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540" windowHeight="4755" tabRatio="776" activeTab="0"/>
  </bookViews>
  <sheets>
    <sheet name="VISN 06" sheetId="1" r:id="rId1"/>
    <sheet name="Northeast Market" sheetId="2" r:id="rId2"/>
    <sheet name="Northwest Market" sheetId="3" r:id="rId3"/>
    <sheet name="Southeast Market" sheetId="4" r:id="rId4"/>
    <sheet name="Southwest Market" sheetId="5" r:id="rId5"/>
  </sheets>
  <definedNames>
    <definedName name="_xlnm.Print_Area" localSheetId="1">'Northeast Market'!$B$2:$N$20</definedName>
    <definedName name="_xlnm.Print_Area" localSheetId="2">'Northwest Market'!$B$2:$N$20</definedName>
    <definedName name="_xlnm.Print_Area" localSheetId="3">'Southeast Market'!$B$2:$N$20</definedName>
    <definedName name="_xlnm.Print_Area" localSheetId="4">'Southwest Market'!$B$2:$N$20</definedName>
    <definedName name="_xlnm.Print_Area" localSheetId="0">'VISN 06'!$B$2:$D$27</definedName>
  </definedNames>
  <calcPr fullCalcOnLoad="1"/>
</workbook>
</file>

<file path=xl/sharedStrings.xml><?xml version="1.0" encoding="utf-8"?>
<sst xmlns="http://schemas.openxmlformats.org/spreadsheetml/2006/main" count="246" uniqueCount="73">
  <si>
    <t xml:space="preserve">Automatic PI.  </t>
  </si>
  <si>
    <t>No significant gaps identified.</t>
  </si>
  <si>
    <t>Projected gaps meet both percentage and beds thresholds in FY 2012 at the Market by County level, but not by FY 2022, and did not meet the gap criteria for Market by Treating Facilities in either FY 2012 nor FY 2022.</t>
  </si>
  <si>
    <t>Northwest Market: Beckley, WV is projected to require fewer than 40 acute care beds by FY 2022.  The VISN should review potential quality of care issues for patients in this market as well as opportunities for reassigning inpatient workload and/or enhancing volume.</t>
  </si>
  <si>
    <t xml:space="preserve">The following medical centers have identified strategic planning initiatives to address vacant space:  Asheville, NC, Hampton, VA, Salisbury, NC, and Salem, VA.  All VISNs will need to explore options and develop plans to reduce vacant space by 10% in 2004 and 30% by 2005.  </t>
  </si>
  <si>
    <r>
      <t xml:space="preserve">This VISN was not identified as having one of the 20 High-Potential </t>
    </r>
    <r>
      <rPr>
        <b/>
        <sz val="10"/>
        <rFont val="Arial"/>
        <family val="2"/>
      </rPr>
      <t>Enhanced Use Lease</t>
    </r>
    <r>
      <rPr>
        <sz val="10"/>
        <rFont val="Arial"/>
        <family val="2"/>
      </rPr>
      <t xml:space="preserve"> Opportunities for VHA. The VISN should consider other potential opportunities in the development of their Market Plans, such as Durham, Hampton and Salem VAMCs.  The VISN has an enhanced use project in the final stages at the Durham VAMC in the Southeast Market.</t>
    </r>
  </si>
  <si>
    <t>Salem VAMC in the Northwest Market has a potential cemetery site.</t>
  </si>
  <si>
    <t>High potential at Hampton VAMC; also potential exists at Fayetteville VAMC and Durham VAMC to work collaboratively with the Air Force, the Navy and the Army to meet veterans' healthcare needs.  There is existing collaboration with Richmond VAMC in the Northeast Market with Fort Lee (Army)</t>
  </si>
  <si>
    <t>NHCU Northwest Market, VAMC Beckley, WV.</t>
  </si>
  <si>
    <t>Satellite OPC at Salisbury, NC</t>
  </si>
  <si>
    <t>Leased Satellite OPC is in the SFO stage, with supporting documentation by Milliman data.</t>
  </si>
  <si>
    <t>Projected gaps meet both percentage and absolute beds thresholds.</t>
  </si>
  <si>
    <t>FY2012 Gap</t>
  </si>
  <si>
    <t>Population Based</t>
  </si>
  <si>
    <t>Treating Facility Based</t>
  </si>
  <si>
    <t>Affected facility pairs include:
Richmond, VA and Washington, DC (VISN 5) - Referral patterns and driving distances of 115 miles would create impractical commuting times to Washington DC are prohibitive</t>
  </si>
  <si>
    <t xml:space="preserve">Milliman data and existing supporting documentation (CIP) supports an increase of NHCU beds in the NW market.  </t>
  </si>
  <si>
    <t>CARES Categories Planning Initiatives</t>
  </si>
  <si>
    <t>Rationale for PI</t>
  </si>
  <si>
    <t>DOD</t>
  </si>
  <si>
    <t>Vacant Space</t>
  </si>
  <si>
    <t>Rationale/Comments Re: PI</t>
  </si>
  <si>
    <t>Enhanced Use</t>
  </si>
  <si>
    <t>VBA</t>
  </si>
  <si>
    <t>NCA</t>
  </si>
  <si>
    <t>Other Gaps/Issues Not Addressed By CARES Data Analysis</t>
  </si>
  <si>
    <t>Rationale/Comments</t>
  </si>
  <si>
    <t>Category</t>
  </si>
  <si>
    <t>Other Issues</t>
  </si>
  <si>
    <t>Specialty Care Outpatient Stops</t>
  </si>
  <si>
    <t>Primary Care Outpatient Stops</t>
  </si>
  <si>
    <t>No opportunities were identified within this VISN with VBA.</t>
  </si>
  <si>
    <t>Automatic PI</t>
  </si>
  <si>
    <t>Psychiatry Inpatient Beds</t>
  </si>
  <si>
    <t>Medicine Inpatient Beds</t>
  </si>
  <si>
    <t>Surgery Inpatient Beds</t>
  </si>
  <si>
    <r>
      <t>Summary of Key Facts:</t>
    </r>
    <r>
      <rPr>
        <sz val="10"/>
        <rFont val="Arial"/>
        <family val="2"/>
      </rPr>
      <t xml:space="preserve">  The Northeast Market is based on the referral patterns of our Richmond and Hampton, VA facilities with Richmond being a major tertiary facility.  These facilities are also geographic partners and have a relationship of sharing services.  There is one CBOC in this market supporting the Northern Virginia fringe.  Unique features of this market are a high-density veteran population clustered along the coastal cities with predominantly rural areas inland.  The Northeast Market is made up of 78 counties and independent cities with an estimated FY 2002 veteran population of 363,626.</t>
    </r>
  </si>
  <si>
    <r>
      <t>Summary of Key Facts:</t>
    </r>
    <r>
      <rPr>
        <sz val="10"/>
        <rFont val="Arial"/>
        <family val="2"/>
      </rPr>
      <t xml:space="preserve">  The Northwest Market is based on the referral patterns of our Salem, VA and Beckley, WV facilities with Salem offering a greater range of services.  These facilities are also geographic partners and have a relationship of sharing services.  There are three CBOCs in this market -- two in Virginia and one in West Virginia.  The market is primarily rural area covered and has adequate transportation and access routes.  The Northwest market is made up of 51 counties and independent cities with an estimated FY 2002 veteran population of 166,373.</t>
    </r>
  </si>
  <si>
    <r>
      <t>Summary of Key Facts:</t>
    </r>
    <r>
      <rPr>
        <sz val="10"/>
        <rFont val="Arial"/>
        <family val="2"/>
      </rPr>
      <t xml:space="preserve">  The Southeast Market is based on the referral patterns of our Durham and Fayetteville, NC facilities with Durham being a major tertiary facility.  These facilities are also geographic partners and have a relationship of sharing services.  There are five CBOCs in this market.  The veteran population is comparatively evenly dispersed in moderately sized population areas along transportation and access routes.  This market has moderate/strong VA/DoD potential.  The Southeast market is made up of 48 counties with an estimated FY 2002 veteran population of 364,607.</t>
    </r>
  </si>
  <si>
    <t>Effective Use of Resources</t>
  </si>
  <si>
    <t>PI?</t>
  </si>
  <si>
    <t>Issue</t>
  </si>
  <si>
    <t>Y</t>
  </si>
  <si>
    <t>Small Facility Planning Initiative</t>
  </si>
  <si>
    <t>Proximity 120 Mile Tertiary</t>
  </si>
  <si>
    <t>Collaborative Opportunities for use during development of Market Plans</t>
  </si>
  <si>
    <t>CO?</t>
  </si>
  <si>
    <t>Access to Primary Care</t>
  </si>
  <si>
    <t>No gap identified</t>
  </si>
  <si>
    <t>Access to Hospital Care</t>
  </si>
  <si>
    <t>Access to Tertiary Care</t>
  </si>
  <si>
    <t>Projected gaps meet both percentage and absolute stops thresholds.</t>
  </si>
  <si>
    <t>Mental Health Outpatient Stops</t>
  </si>
  <si>
    <t>Projected gaps meet both percentage and absolute stops thresholds in FY 12 but not FY 22.</t>
  </si>
  <si>
    <t>Collaborative Opportunities</t>
  </si>
  <si>
    <r>
      <t>Summary of Key Facts:</t>
    </r>
    <r>
      <rPr>
        <sz val="10"/>
        <rFont val="Arial"/>
        <family val="2"/>
      </rPr>
      <t xml:space="preserve"> The Southwest Market is based on the referral patterns of our Salisbury and Asheville, NC facilities with Asheville being a tertiary facility.  These facilities are also geographic partners and have a relationship of sharing services.  This market has one CBOC and one SOPC to cover the two major metropolitan population centers in North Carolina. The market has one large and several moderately sized population areas dispersed along transportation and access routes.  The Southwest Market is made up of 41 counties with an estimated FY 2002 veteran population of 387,244.</t>
    </r>
  </si>
  <si>
    <t>Market PI</t>
  </si>
  <si>
    <t>Type of Gap</t>
  </si>
  <si>
    <t>November 2002</t>
  </si>
  <si>
    <t>Feburary 2003 (New)</t>
  </si>
  <si>
    <t>FY2012 % Gap</t>
  </si>
  <si>
    <t>FY2022 Gap</t>
  </si>
  <si>
    <t>FY2022 % Gap</t>
  </si>
  <si>
    <t>PI</t>
  </si>
  <si>
    <t>N</t>
  </si>
  <si>
    <t>Special Disabilities Program</t>
  </si>
  <si>
    <t>Blind Rehabilitation</t>
  </si>
  <si>
    <t xml:space="preserve">Establish Visual Impairment Services Outpt Program (VISOR) </t>
  </si>
  <si>
    <t>Spinal Cord Injury and Disorders</t>
  </si>
  <si>
    <t>No recommendations</t>
  </si>
  <si>
    <t>Projected gaps meet percentage stops threshold in FY12 and FY22 and absolute stops thresholds in FY 12.</t>
  </si>
  <si>
    <t>Projected gaps meet both percentage and absolute beds thresholds in FY 2012 but did not meet the gap criteria by FY 2022.</t>
  </si>
  <si>
    <t>Projected gaps meet both percentage and absolute beds thresholds in FY22 but not FY12.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</si>
</sst>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yy"/>
    <numFmt numFmtId="168" formatCode="0_);[Red]\(0\)"/>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0"/>
      <color indexed="8"/>
      <name val="Arial"/>
      <family val="0"/>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2"/>
        <bgColor indexed="64"/>
      </patternFill>
    </fill>
  </fills>
  <borders count="55">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thin"/>
      <bottom style="thin"/>
    </border>
    <border>
      <left style="thin"/>
      <right>
        <color indexed="63"/>
      </right>
      <top>
        <color indexed="63"/>
      </top>
      <bottom>
        <color indexed="63"/>
      </bottom>
    </border>
    <border>
      <left style="thin"/>
      <right style="medium"/>
      <top style="thin"/>
      <bottom>
        <color indexed="63"/>
      </bottom>
    </border>
    <border>
      <left style="thin"/>
      <right>
        <color indexed="63"/>
      </right>
      <top>
        <color indexed="63"/>
      </top>
      <bottom style="thin"/>
    </border>
    <border>
      <left style="medium"/>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medium"/>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style="thin"/>
      <bottom style="double"/>
    </border>
    <border>
      <left style="thin"/>
      <right style="thin"/>
      <top>
        <color indexed="63"/>
      </top>
      <bottom style="double"/>
    </border>
    <border>
      <left style="thin"/>
      <right>
        <color indexed="63"/>
      </right>
      <top style="double"/>
      <bottom>
        <color indexed="63"/>
      </bottom>
    </border>
    <border>
      <left>
        <color indexed="63"/>
      </left>
      <right style="medium"/>
      <top style="thin"/>
      <bottom>
        <color indexed="63"/>
      </bottom>
    </border>
    <border>
      <left style="thin"/>
      <right style="thin"/>
      <top style="double"/>
      <bottom style="thin"/>
    </border>
    <border>
      <left style="thin"/>
      <right>
        <color indexed="63"/>
      </right>
      <top>
        <color indexed="63"/>
      </top>
      <bottom style="mediu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color indexed="63"/>
      </right>
      <top style="thick"/>
      <bottom>
        <color indexed="63"/>
      </bottom>
    </border>
    <border>
      <left>
        <color indexed="63"/>
      </left>
      <right style="medium"/>
      <top>
        <color indexed="63"/>
      </top>
      <bottom style="thin"/>
    </border>
    <border>
      <left>
        <color indexed="63"/>
      </left>
      <right style="medium"/>
      <top style="medium"/>
      <bottom style="medium"/>
    </border>
    <border>
      <left style="thin"/>
      <right style="thin"/>
      <top style="medium"/>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style="medium"/>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1" xfId="0" applyFont="1" applyFill="1" applyBorder="1" applyAlignment="1">
      <alignment horizontal="left"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center" vertical="center"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Fill="1" applyAlignment="1">
      <alignment vertical="top"/>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Fill="1" applyBorder="1" applyAlignment="1">
      <alignment vertical="top" wrapText="1"/>
    </xf>
    <xf numFmtId="0" fontId="0" fillId="0" borderId="8" xfId="0" applyFont="1" applyBorder="1" applyAlignment="1">
      <alignment vertical="center" wrapText="1"/>
    </xf>
    <xf numFmtId="0" fontId="0" fillId="0" borderId="9"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Border="1" applyAlignment="1">
      <alignment vertical="center" wrapText="1"/>
    </xf>
    <xf numFmtId="0" fontId="0" fillId="0" borderId="11" xfId="0" applyBorder="1" applyAlignment="1">
      <alignment vertical="center" wrapText="1"/>
    </xf>
    <xf numFmtId="0" fontId="0" fillId="0" borderId="1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Border="1" applyAlignment="1">
      <alignment vertical="center" wrapText="1"/>
    </xf>
    <xf numFmtId="9" fontId="0" fillId="0" borderId="13" xfId="21" applyNumberFormat="1" applyBorder="1" applyAlignment="1">
      <alignment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Fill="1" applyBorder="1" applyAlignment="1">
      <alignment horizontal="left" vertical="top" wrapText="1"/>
    </xf>
    <xf numFmtId="0" fontId="0" fillId="0" borderId="0" xfId="0" applyFont="1" applyBorder="1" applyAlignment="1">
      <alignment horizontal="left" vertical="center" wrapText="1"/>
    </xf>
    <xf numFmtId="0" fontId="4" fillId="2" borderId="14"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7" xfId="0" applyFont="1" applyFill="1" applyBorder="1" applyAlignment="1">
      <alignment horizontal="center" vertical="center"/>
    </xf>
    <xf numFmtId="0" fontId="0" fillId="0" borderId="3" xfId="0" applyFont="1"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0" fillId="0" borderId="12" xfId="0" applyBorder="1" applyAlignment="1">
      <alignment vertical="center" wrapText="1"/>
    </xf>
    <xf numFmtId="0" fontId="0" fillId="0" borderId="21" xfId="0" applyBorder="1" applyAlignment="1">
      <alignment vertical="center" wrapText="1"/>
    </xf>
    <xf numFmtId="0" fontId="0" fillId="0" borderId="22"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2" xfId="0" applyFont="1" applyBorder="1" applyAlignment="1">
      <alignment vertical="center" wrapText="1"/>
    </xf>
    <xf numFmtId="0" fontId="0" fillId="0" borderId="21" xfId="0" applyFill="1" applyBorder="1" applyAlignment="1">
      <alignment vertical="center" wrapText="1"/>
    </xf>
    <xf numFmtId="0" fontId="0" fillId="0" borderId="12" xfId="0" applyFill="1" applyBorder="1" applyAlignment="1">
      <alignment vertical="center" wrapText="1"/>
    </xf>
    <xf numFmtId="0" fontId="0" fillId="0" borderId="0" xfId="0" applyFont="1" applyFill="1" applyBorder="1" applyAlignment="1">
      <alignment horizontal="left" vertical="center" wrapText="1"/>
    </xf>
    <xf numFmtId="9" fontId="0" fillId="0" borderId="0" xfId="21" applyNumberFormat="1" applyBorder="1" applyAlignment="1">
      <alignment vertical="center"/>
    </xf>
    <xf numFmtId="9" fontId="0" fillId="0" borderId="24" xfId="21" applyNumberFormat="1" applyBorder="1" applyAlignment="1">
      <alignment vertical="center"/>
    </xf>
    <xf numFmtId="0" fontId="1" fillId="3"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4" borderId="12" xfId="0" applyFont="1" applyFill="1" applyBorder="1" applyAlignment="1">
      <alignment vertical="center"/>
    </xf>
    <xf numFmtId="0" fontId="1" fillId="4" borderId="26"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Fill="1" applyBorder="1" applyAlignment="1">
      <alignment horizontal="left" vertical="center" wrapText="1"/>
    </xf>
    <xf numFmtId="3" fontId="5" fillId="0" borderId="2" xfId="0" applyNumberFormat="1" applyFont="1" applyBorder="1" applyAlignment="1">
      <alignment horizontal="center" vertical="center"/>
    </xf>
    <xf numFmtId="9" fontId="5" fillId="0" borderId="2" xfId="0" applyNumberFormat="1" applyFont="1" applyBorder="1" applyAlignment="1">
      <alignment horizontal="center" vertical="center"/>
    </xf>
    <xf numFmtId="3" fontId="0" fillId="2" borderId="21" xfId="0" applyNumberFormat="1" applyFont="1" applyFill="1" applyBorder="1" applyAlignment="1">
      <alignment horizontal="center" vertical="center"/>
    </xf>
    <xf numFmtId="9" fontId="0" fillId="2" borderId="21" xfId="0" applyNumberFormat="1" applyFont="1" applyFill="1" applyBorder="1" applyAlignment="1">
      <alignment horizontal="center" vertical="center"/>
    </xf>
    <xf numFmtId="0" fontId="5" fillId="0" borderId="2" xfId="0" applyFont="1" applyBorder="1" applyAlignment="1">
      <alignment horizontal="center" vertical="center"/>
    </xf>
    <xf numFmtId="3" fontId="0" fillId="3" borderId="21" xfId="0" applyNumberFormat="1" applyFont="1" applyFill="1" applyBorder="1" applyAlignment="1">
      <alignment horizontal="center" vertical="center"/>
    </xf>
    <xf numFmtId="9" fontId="0" fillId="3" borderId="21" xfId="0" applyNumberFormat="1" applyFont="1" applyFill="1" applyBorder="1" applyAlignment="1">
      <alignment horizontal="center" vertical="center"/>
    </xf>
    <xf numFmtId="3" fontId="0" fillId="3" borderId="12" xfId="0" applyNumberFormat="1" applyFont="1" applyFill="1" applyBorder="1" applyAlignment="1">
      <alignment horizontal="center" vertical="center"/>
    </xf>
    <xf numFmtId="9" fontId="0" fillId="3" borderId="12" xfId="0" applyNumberFormat="1" applyFont="1" applyFill="1" applyBorder="1" applyAlignment="1">
      <alignment horizontal="center" vertical="center"/>
    </xf>
    <xf numFmtId="9" fontId="0" fillId="3" borderId="21" xfId="0" applyNumberFormat="1" applyFont="1" applyFill="1" applyBorder="1" applyAlignment="1">
      <alignment horizontal="center" vertical="center"/>
    </xf>
    <xf numFmtId="3" fontId="0" fillId="3" borderId="21" xfId="0" applyNumberFormat="1" applyFont="1" applyFill="1" applyBorder="1" applyAlignment="1">
      <alignment horizontal="center" vertical="center"/>
    </xf>
    <xf numFmtId="3" fontId="0" fillId="3" borderId="2" xfId="0" applyNumberFormat="1" applyFont="1" applyFill="1" applyBorder="1" applyAlignment="1">
      <alignment horizontal="center" vertical="center"/>
    </xf>
    <xf numFmtId="9" fontId="0" fillId="3" borderId="2" xfId="0" applyNumberFormat="1" applyFont="1" applyFill="1" applyBorder="1" applyAlignment="1">
      <alignment horizontal="center" vertical="center"/>
    </xf>
    <xf numFmtId="3" fontId="0" fillId="3" borderId="2" xfId="0" applyNumberFormat="1" applyFont="1" applyFill="1" applyBorder="1" applyAlignment="1">
      <alignment horizontal="center" vertical="center"/>
    </xf>
    <xf numFmtId="9" fontId="0" fillId="3" borderId="2" xfId="0" applyNumberFormat="1" applyFont="1" applyFill="1" applyBorder="1" applyAlignment="1">
      <alignment horizontal="center" vertical="center"/>
    </xf>
    <xf numFmtId="9" fontId="0" fillId="2" borderId="21" xfId="0" applyNumberFormat="1" applyFont="1" applyFill="1" applyBorder="1" applyAlignment="1">
      <alignment horizontal="center" vertical="center"/>
    </xf>
    <xf numFmtId="3" fontId="0" fillId="2" borderId="21"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9" fontId="0" fillId="2" borderId="2"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9" fontId="0" fillId="2" borderId="2" xfId="0" applyNumberFormat="1" applyFont="1" applyFill="1" applyBorder="1" applyAlignment="1">
      <alignment horizontal="center" vertical="center"/>
    </xf>
    <xf numFmtId="3" fontId="0" fillId="0" borderId="21" xfId="0" applyNumberFormat="1" applyFont="1" applyBorder="1" applyAlignment="1">
      <alignment horizontal="center" vertical="center"/>
    </xf>
    <xf numFmtId="9" fontId="0" fillId="0" borderId="21" xfId="0" applyNumberFormat="1" applyFont="1" applyBorder="1" applyAlignment="1">
      <alignment horizontal="center" vertical="center"/>
    </xf>
    <xf numFmtId="9" fontId="0" fillId="0" borderId="2" xfId="0" applyNumberFormat="1" applyFont="1" applyBorder="1" applyAlignment="1">
      <alignment horizontal="center" vertical="center"/>
    </xf>
    <xf numFmtId="3" fontId="5" fillId="0" borderId="11" xfId="0" applyNumberFormat="1" applyFont="1" applyBorder="1" applyAlignment="1">
      <alignment horizontal="center" vertical="center"/>
    </xf>
    <xf numFmtId="9" fontId="5" fillId="0" borderId="11" xfId="0" applyNumberFormat="1" applyFont="1" applyBorder="1" applyAlignment="1">
      <alignment horizontal="center" vertical="center"/>
    </xf>
    <xf numFmtId="3" fontId="0" fillId="0" borderId="21" xfId="0" applyNumberFormat="1" applyFill="1" applyBorder="1" applyAlignment="1">
      <alignment horizontal="center" vertical="center"/>
    </xf>
    <xf numFmtId="9" fontId="5" fillId="0" borderId="21" xfId="15" applyNumberFormat="1" applyFont="1" applyFill="1" applyBorder="1" applyAlignment="1">
      <alignment horizontal="center" vertical="center" wrapText="1"/>
    </xf>
    <xf numFmtId="3" fontId="0" fillId="2" borderId="21" xfId="0" applyNumberFormat="1" applyFill="1" applyBorder="1" applyAlignment="1">
      <alignment horizontal="center" vertical="center"/>
    </xf>
    <xf numFmtId="9" fontId="0" fillId="2" borderId="21" xfId="0" applyNumberFormat="1" applyFill="1" applyBorder="1" applyAlignment="1">
      <alignment horizontal="center" vertical="center"/>
    </xf>
    <xf numFmtId="3" fontId="0" fillId="0" borderId="2" xfId="0" applyNumberFormat="1" applyBorder="1" applyAlignment="1">
      <alignment horizontal="center" vertical="center"/>
    </xf>
    <xf numFmtId="9" fontId="0" fillId="0" borderId="2" xfId="0" applyNumberFormat="1" applyBorder="1" applyAlignment="1">
      <alignment horizontal="center" vertical="center"/>
    </xf>
    <xf numFmtId="3" fontId="0" fillId="2" borderId="2" xfId="0" applyNumberFormat="1" applyFill="1" applyBorder="1" applyAlignment="1">
      <alignment horizontal="center" vertical="center"/>
    </xf>
    <xf numFmtId="9" fontId="0" fillId="0" borderId="2" xfId="0" applyNumberFormat="1" applyFill="1" applyBorder="1" applyAlignment="1">
      <alignment horizontal="center" vertical="center"/>
    </xf>
    <xf numFmtId="3" fontId="5" fillId="0" borderId="21" xfId="0" applyNumberFormat="1" applyFont="1" applyBorder="1" applyAlignment="1">
      <alignment horizontal="center" vertical="center"/>
    </xf>
    <xf numFmtId="9" fontId="5" fillId="0" borderId="2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0" fillId="0" borderId="21" xfId="0" applyFill="1" applyBorder="1" applyAlignment="1">
      <alignment horizontal="center" vertical="center"/>
    </xf>
    <xf numFmtId="0" fontId="0" fillId="3" borderId="21" xfId="0" applyFill="1" applyBorder="1" applyAlignment="1">
      <alignment horizontal="center" vertical="center"/>
    </xf>
    <xf numFmtId="9" fontId="0" fillId="3" borderId="21" xfId="0" applyNumberFormat="1" applyFill="1"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9" fontId="0" fillId="3" borderId="2" xfId="0" applyNumberFormat="1" applyFill="1" applyBorder="1" applyAlignment="1">
      <alignment horizontal="center" vertical="center"/>
    </xf>
    <xf numFmtId="3" fontId="0" fillId="0" borderId="2" xfId="0" applyNumberFormat="1" applyFont="1" applyBorder="1" applyAlignment="1">
      <alignment horizontal="center" vertical="center"/>
    </xf>
    <xf numFmtId="9" fontId="0" fillId="0" borderId="7" xfId="21" applyNumberFormat="1" applyBorder="1" applyAlignment="1">
      <alignment vertical="center"/>
    </xf>
    <xf numFmtId="9" fontId="0" fillId="0" borderId="30" xfId="21" applyNumberFormat="1" applyBorder="1" applyAlignment="1">
      <alignment vertical="center"/>
    </xf>
    <xf numFmtId="168" fontId="5" fillId="0" borderId="21" xfId="15" applyNumberFormat="1" applyFont="1" applyFill="1" applyBorder="1" applyAlignment="1">
      <alignment horizontal="center" vertical="center" wrapText="1"/>
    </xf>
    <xf numFmtId="9" fontId="5" fillId="0" borderId="21" xfId="15" applyNumberFormat="1" applyFont="1" applyFill="1" applyBorder="1" applyAlignment="1">
      <alignment horizontal="center" vertical="center" wrapText="1"/>
    </xf>
    <xf numFmtId="1" fontId="0" fillId="0" borderId="21" xfId="0" applyNumberFormat="1" applyBorder="1" applyAlignment="1">
      <alignment horizontal="center" vertical="center"/>
    </xf>
    <xf numFmtId="9" fontId="0" fillId="0" borderId="21" xfId="0" applyNumberFormat="1" applyBorder="1" applyAlignment="1">
      <alignment horizontal="center" vertical="center"/>
    </xf>
    <xf numFmtId="9" fontId="5" fillId="3" borderId="2" xfId="0" applyNumberFormat="1" applyFont="1" applyFill="1" applyBorder="1" applyAlignment="1">
      <alignment horizontal="center" vertical="center"/>
    </xf>
    <xf numFmtId="0" fontId="0" fillId="0" borderId="7" xfId="0" applyFont="1" applyBorder="1" applyAlignment="1">
      <alignment horizontal="center" vertical="center" wrapText="1"/>
    </xf>
    <xf numFmtId="9" fontId="0" fillId="0" borderId="21" xfId="0" applyNumberFormat="1" applyFont="1" applyFill="1" applyBorder="1" applyAlignment="1">
      <alignment horizontal="center" vertical="center"/>
    </xf>
    <xf numFmtId="9" fontId="0" fillId="0" borderId="2"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9" fontId="5" fillId="2" borderId="21" xfId="0" applyNumberFormat="1" applyFont="1" applyFill="1" applyBorder="1" applyAlignment="1">
      <alignment horizontal="center" vertical="center"/>
    </xf>
    <xf numFmtId="9" fontId="5" fillId="2" borderId="2"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29" xfId="0" applyFont="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12"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9" fontId="0" fillId="0" borderId="33" xfId="21" applyNumberFormat="1" applyBorder="1" applyAlignment="1">
      <alignment vertical="center"/>
    </xf>
    <xf numFmtId="0" fontId="0" fillId="3" borderId="21" xfId="0" applyFont="1" applyFill="1" applyBorder="1" applyAlignment="1">
      <alignment horizontal="center" vertical="center"/>
    </xf>
    <xf numFmtId="0" fontId="0" fillId="3" borderId="2" xfId="0" applyFont="1" applyFill="1" applyBorder="1" applyAlignment="1">
      <alignment horizontal="center" vertical="center"/>
    </xf>
    <xf numFmtId="1" fontId="0" fillId="3" borderId="2" xfId="0" applyNumberFormat="1" applyFill="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horizontal="center" vertical="center"/>
    </xf>
    <xf numFmtId="1" fontId="0" fillId="2" borderId="2" xfId="0" applyNumberFormat="1" applyFill="1" applyBorder="1" applyAlignment="1">
      <alignment horizontal="center" vertical="center"/>
    </xf>
    <xf numFmtId="9" fontId="0" fillId="2" borderId="2" xfId="0" applyNumberForma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1" fontId="5" fillId="0" borderId="2" xfId="15" applyNumberFormat="1" applyFont="1" applyFill="1" applyBorder="1" applyAlignment="1">
      <alignment horizontal="center" vertical="center" wrapText="1"/>
    </xf>
    <xf numFmtId="9" fontId="5" fillId="0" borderId="2" xfId="15" applyNumberFormat="1" applyFont="1" applyFill="1" applyBorder="1" applyAlignment="1">
      <alignment horizontal="center" vertical="center" wrapText="1"/>
    </xf>
    <xf numFmtId="1" fontId="0" fillId="0" borderId="2" xfId="0" applyNumberFormat="1" applyBorder="1" applyAlignment="1">
      <alignment horizontal="center" vertical="center"/>
    </xf>
    <xf numFmtId="3" fontId="5" fillId="0" borderId="2" xfId="15"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Border="1" applyAlignment="1">
      <alignment horizontal="center" vertical="center"/>
    </xf>
    <xf numFmtId="0" fontId="4" fillId="2" borderId="36" xfId="0" applyFont="1" applyFill="1" applyBorder="1" applyAlignment="1">
      <alignment horizontal="left" vertical="top"/>
    </xf>
    <xf numFmtId="0" fontId="0" fillId="2" borderId="37" xfId="0" applyFont="1" applyFill="1" applyBorder="1" applyAlignment="1">
      <alignment vertical="top"/>
    </xf>
    <xf numFmtId="0" fontId="0" fillId="2" borderId="37" xfId="0" applyFont="1" applyFill="1" applyBorder="1" applyAlignment="1">
      <alignment vertical="top" wrapText="1"/>
    </xf>
    <xf numFmtId="0" fontId="0" fillId="2" borderId="16" xfId="0" applyFont="1" applyFill="1" applyBorder="1" applyAlignment="1">
      <alignment vertical="top"/>
    </xf>
    <xf numFmtId="0" fontId="4" fillId="2" borderId="36" xfId="0" applyFont="1" applyFill="1" applyBorder="1" applyAlignment="1">
      <alignment horizontal="left" vertical="center"/>
    </xf>
    <xf numFmtId="0" fontId="0" fillId="2" borderId="37" xfId="0" applyFont="1" applyFill="1" applyBorder="1" applyAlignment="1">
      <alignment vertical="center"/>
    </xf>
    <xf numFmtId="0" fontId="0" fillId="2" borderId="37" xfId="0" applyFont="1" applyFill="1" applyBorder="1" applyAlignment="1">
      <alignmen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2" borderId="37" xfId="0" applyFont="1" applyFill="1" applyBorder="1" applyAlignment="1">
      <alignment horizontal="left" vertical="top"/>
    </xf>
    <xf numFmtId="0" fontId="0" fillId="0" borderId="0" xfId="0" applyFont="1" applyAlignment="1">
      <alignment horizontal="left" vertical="center"/>
    </xf>
    <xf numFmtId="0" fontId="0" fillId="2" borderId="37" xfId="0" applyFont="1" applyFill="1" applyBorder="1" applyAlignment="1">
      <alignment horizontal="left" vertical="center"/>
    </xf>
    <xf numFmtId="0" fontId="0" fillId="0" borderId="0" xfId="0" applyFont="1" applyAlignment="1">
      <alignment horizontal="left" vertical="center" wrapText="1"/>
    </xf>
    <xf numFmtId="0" fontId="0" fillId="2" borderId="21" xfId="0" applyFont="1" applyFill="1" applyBorder="1" applyAlignment="1">
      <alignment vertical="center"/>
    </xf>
    <xf numFmtId="0" fontId="0" fillId="2" borderId="38" xfId="0" applyFont="1" applyFill="1" applyBorder="1" applyAlignment="1">
      <alignment vertical="center"/>
    </xf>
    <xf numFmtId="0" fontId="0" fillId="0" borderId="12" xfId="0" applyFont="1" applyFill="1" applyBorder="1" applyAlignment="1">
      <alignment horizontal="left" vertical="center"/>
    </xf>
    <xf numFmtId="0" fontId="0" fillId="0" borderId="19" xfId="0" applyBorder="1" applyAlignment="1">
      <alignment vertical="center" wrapText="1"/>
    </xf>
    <xf numFmtId="0" fontId="0" fillId="0" borderId="8" xfId="0" applyFont="1" applyBorder="1" applyAlignment="1">
      <alignment horizontal="left" vertical="center" wrapText="1"/>
    </xf>
    <xf numFmtId="0" fontId="0" fillId="0" borderId="39" xfId="0" applyFont="1" applyBorder="1" applyAlignment="1">
      <alignment horizontal="center" vertical="center"/>
    </xf>
    <xf numFmtId="0" fontId="0" fillId="0" borderId="39" xfId="0" applyFont="1" applyBorder="1" applyAlignment="1">
      <alignment horizontal="left" vertical="center"/>
    </xf>
    <xf numFmtId="0" fontId="0" fillId="0" borderId="39" xfId="0" applyFont="1" applyBorder="1" applyAlignment="1">
      <alignment horizontal="left" vertical="center" wrapText="1"/>
    </xf>
    <xf numFmtId="0" fontId="4" fillId="2" borderId="36" xfId="0" applyFont="1" applyFill="1" applyBorder="1" applyAlignment="1">
      <alignment vertical="center"/>
    </xf>
    <xf numFmtId="0" fontId="0" fillId="2" borderId="40" xfId="0" applyFont="1" applyFill="1" applyBorder="1" applyAlignment="1">
      <alignment vertical="center"/>
    </xf>
    <xf numFmtId="0" fontId="0" fillId="0" borderId="0" xfId="0" applyFont="1" applyBorder="1" applyAlignment="1">
      <alignment horizontal="left" vertical="center"/>
    </xf>
    <xf numFmtId="0" fontId="0" fillId="0" borderId="41"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5" xfId="0" applyBorder="1" applyAlignment="1">
      <alignment horizontal="center" vertical="center" wrapText="1"/>
    </xf>
    <xf numFmtId="0" fontId="0" fillId="0" borderId="42" xfId="0" applyFont="1" applyBorder="1" applyAlignment="1">
      <alignment horizontal="left" vertical="center" wrapText="1"/>
    </xf>
    <xf numFmtId="0" fontId="0" fillId="0" borderId="44" xfId="0" applyBorder="1" applyAlignment="1">
      <alignment horizontal="center" vertical="center" wrapText="1"/>
    </xf>
    <xf numFmtId="0" fontId="1" fillId="4" borderId="10" xfId="0" applyFont="1" applyFill="1" applyBorder="1" applyAlignment="1">
      <alignment horizontal="center" vertical="center" wrapText="1"/>
    </xf>
    <xf numFmtId="0" fontId="0" fillId="0" borderId="46" xfId="0" applyBorder="1" applyAlignment="1">
      <alignment horizontal="center" vertical="center"/>
    </xf>
    <xf numFmtId="0" fontId="1" fillId="4" borderId="12" xfId="0" applyFont="1" applyFill="1" applyBorder="1" applyAlignment="1">
      <alignment horizontal="center" vertical="center" wrapText="1"/>
    </xf>
    <xf numFmtId="0" fontId="0" fillId="0" borderId="26" xfId="0" applyBorder="1" applyAlignment="1">
      <alignment vertical="center"/>
    </xf>
    <xf numFmtId="0" fontId="1" fillId="4" borderId="8" xfId="0" applyFont="1" applyFill="1" applyBorder="1" applyAlignment="1">
      <alignment horizontal="center" vertical="center" wrapText="1"/>
    </xf>
    <xf numFmtId="0" fontId="0" fillId="0" borderId="47" xfId="0" applyBorder="1" applyAlignment="1">
      <alignment vertical="center"/>
    </xf>
    <xf numFmtId="0" fontId="1" fillId="0" borderId="4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16" xfId="0" applyFont="1" applyFill="1" applyBorder="1" applyAlignment="1">
      <alignment horizontal="center" vertical="center"/>
    </xf>
    <xf numFmtId="49" fontId="1" fillId="3" borderId="49" xfId="0" applyNumberFormat="1" applyFont="1" applyFill="1" applyBorder="1" applyAlignment="1">
      <alignment horizontal="center" vertical="center"/>
    </xf>
    <xf numFmtId="49" fontId="1" fillId="3" borderId="18" xfId="0" applyNumberFormat="1" applyFont="1" applyFill="1" applyBorder="1" applyAlignment="1">
      <alignment horizontal="center" vertical="center"/>
    </xf>
    <xf numFmtId="49" fontId="1" fillId="3" borderId="50" xfId="0" applyNumberFormat="1" applyFont="1" applyFill="1" applyBorder="1" applyAlignment="1">
      <alignment horizontal="center" vertical="center"/>
    </xf>
    <xf numFmtId="167" fontId="1" fillId="2" borderId="49" xfId="0" applyNumberFormat="1" applyFont="1" applyFill="1" applyBorder="1" applyAlignment="1">
      <alignment horizontal="center" vertical="center"/>
    </xf>
    <xf numFmtId="167" fontId="1" fillId="2" borderId="18" xfId="0" applyNumberFormat="1" applyFont="1" applyFill="1" applyBorder="1" applyAlignment="1">
      <alignment horizontal="center" vertical="center"/>
    </xf>
    <xf numFmtId="167" fontId="1" fillId="2" borderId="50" xfId="0" applyNumberFormat="1" applyFont="1" applyFill="1" applyBorder="1" applyAlignment="1">
      <alignment horizontal="center" vertical="center"/>
    </xf>
    <xf numFmtId="0" fontId="1" fillId="0" borderId="4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center" vertical="center" wrapText="1"/>
    </xf>
    <xf numFmtId="0" fontId="0" fillId="0" borderId="52" xfId="0" applyFont="1" applyFill="1" applyBorder="1" applyAlignment="1">
      <alignment horizontal="center" vertical="center" wrapText="1"/>
    </xf>
    <xf numFmtId="0" fontId="1" fillId="0" borderId="5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0000FF"/>
        </patternFill>
      </fill>
      <border/>
    </dxf>
    <dxf>
      <font>
        <b/>
        <i val="0"/>
        <color rgb="FFFFFFCC"/>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E34"/>
  <sheetViews>
    <sheetView tabSelected="1" zoomScale="75" zoomScaleNormal="75" workbookViewId="0" topLeftCell="A1">
      <selection activeCell="A1" sqref="A1"/>
    </sheetView>
  </sheetViews>
  <sheetFormatPr defaultColWidth="9.140625" defaultRowHeight="12.75"/>
  <cols>
    <col min="1" max="1" width="1.7109375" style="124" customWidth="1"/>
    <col min="2" max="2" width="9.140625" style="153" customWidth="1"/>
    <col min="3" max="3" width="33.28125" style="124" customWidth="1"/>
    <col min="4" max="4" width="90.7109375" style="124" customWidth="1"/>
    <col min="5" max="16384" width="9.140625" style="124" customWidth="1"/>
  </cols>
  <sheetData>
    <row r="1" ht="7.5" customHeight="1" thickBot="1"/>
    <row r="2" spans="2:4" ht="19.5" customHeight="1">
      <c r="B2" s="32" t="s">
        <v>39</v>
      </c>
      <c r="C2" s="33"/>
      <c r="D2" s="34"/>
    </row>
    <row r="3" spans="2:4" ht="7.5" customHeight="1">
      <c r="B3" s="35"/>
      <c r="C3" s="36"/>
      <c r="D3" s="37"/>
    </row>
    <row r="4" spans="2:4" s="153" customFormat="1" ht="19.5" customHeight="1">
      <c r="B4" s="147" t="s">
        <v>40</v>
      </c>
      <c r="C4" s="148" t="s">
        <v>41</v>
      </c>
      <c r="D4" s="149" t="s">
        <v>21</v>
      </c>
    </row>
    <row r="5" spans="2:4" s="154" customFormat="1" ht="38.25">
      <c r="B5" s="38" t="s">
        <v>42</v>
      </c>
      <c r="C5" s="5" t="s">
        <v>43</v>
      </c>
      <c r="D5" s="39" t="s">
        <v>3</v>
      </c>
    </row>
    <row r="6" spans="2:4" ht="38.25">
      <c r="B6" s="35" t="s">
        <v>64</v>
      </c>
      <c r="C6" s="40" t="s">
        <v>44</v>
      </c>
      <c r="D6" s="3" t="s">
        <v>15</v>
      </c>
    </row>
    <row r="7" spans="2:4" ht="39" thickBot="1">
      <c r="B7" s="150" t="s">
        <v>42</v>
      </c>
      <c r="C7" s="44" t="s">
        <v>20</v>
      </c>
      <c r="D7" s="18" t="s">
        <v>4</v>
      </c>
    </row>
    <row r="8" spans="2:4" ht="13.5" thickBot="1">
      <c r="B8" s="151"/>
      <c r="C8" s="152"/>
      <c r="D8" s="152"/>
    </row>
    <row r="9" spans="2:4" ht="19.5" customHeight="1">
      <c r="B9" s="32" t="s">
        <v>65</v>
      </c>
      <c r="C9" s="169"/>
      <c r="D9" s="170"/>
    </row>
    <row r="10" spans="2:4" ht="7.5" customHeight="1">
      <c r="B10" s="35"/>
      <c r="C10" s="36"/>
      <c r="D10" s="37"/>
    </row>
    <row r="11" spans="2:4" ht="12.75">
      <c r="B11" s="147" t="s">
        <v>40</v>
      </c>
      <c r="C11" s="148" t="s">
        <v>28</v>
      </c>
      <c r="D11" s="149" t="s">
        <v>26</v>
      </c>
    </row>
    <row r="12" spans="2:4" ht="19.5" customHeight="1">
      <c r="B12" s="35" t="s">
        <v>64</v>
      </c>
      <c r="C12" s="171" t="s">
        <v>66</v>
      </c>
      <c r="D12" s="172" t="s">
        <v>67</v>
      </c>
    </row>
    <row r="13" spans="2:4" ht="19.5" customHeight="1" thickBot="1">
      <c r="B13" s="43" t="s">
        <v>64</v>
      </c>
      <c r="C13" s="44" t="s">
        <v>68</v>
      </c>
      <c r="D13" s="173" t="s">
        <v>69</v>
      </c>
    </row>
    <row r="14" spans="1:5" ht="14.25" thickBot="1" thickTop="1">
      <c r="A14" s="42"/>
      <c r="B14" s="174"/>
      <c r="C14" s="175"/>
      <c r="D14" s="176"/>
      <c r="E14" s="42"/>
    </row>
    <row r="15" spans="2:4" ht="19.5" customHeight="1">
      <c r="B15" s="177" t="s">
        <v>45</v>
      </c>
      <c r="C15" s="161"/>
      <c r="D15" s="34"/>
    </row>
    <row r="16" spans="2:4" ht="7.5" customHeight="1">
      <c r="B16" s="35"/>
      <c r="C16" s="36"/>
      <c r="D16" s="37"/>
    </row>
    <row r="17" spans="2:4" s="153" customFormat="1" ht="19.5" customHeight="1">
      <c r="B17" s="147" t="s">
        <v>46</v>
      </c>
      <c r="C17" s="148" t="s">
        <v>54</v>
      </c>
      <c r="D17" s="149" t="s">
        <v>26</v>
      </c>
    </row>
    <row r="18" spans="2:4" ht="51">
      <c r="B18" s="35" t="s">
        <v>42</v>
      </c>
      <c r="C18" s="41" t="s">
        <v>22</v>
      </c>
      <c r="D18" s="6" t="s">
        <v>5</v>
      </c>
    </row>
    <row r="19" spans="2:4" ht="19.5" customHeight="1">
      <c r="B19" s="35" t="s">
        <v>42</v>
      </c>
      <c r="C19" s="41" t="s">
        <v>23</v>
      </c>
      <c r="D19" s="3" t="s">
        <v>31</v>
      </c>
    </row>
    <row r="20" spans="2:4" ht="19.5" customHeight="1">
      <c r="B20" s="35" t="s">
        <v>42</v>
      </c>
      <c r="C20" s="41" t="s">
        <v>24</v>
      </c>
      <c r="D20" s="3" t="s">
        <v>6</v>
      </c>
    </row>
    <row r="21" spans="2:4" ht="39" thickBot="1">
      <c r="B21" s="43" t="s">
        <v>42</v>
      </c>
      <c r="C21" s="44" t="s">
        <v>19</v>
      </c>
      <c r="D21" s="18" t="s">
        <v>7</v>
      </c>
    </row>
    <row r="22" spans="2:4" ht="13.5" thickBot="1">
      <c r="B22" s="151"/>
      <c r="C22" s="152"/>
      <c r="D22" s="152"/>
    </row>
    <row r="23" spans="2:4" ht="19.5" customHeight="1">
      <c r="B23" s="177" t="s">
        <v>25</v>
      </c>
      <c r="C23" s="161"/>
      <c r="D23" s="178"/>
    </row>
    <row r="24" spans="2:4" ht="7.5" customHeight="1">
      <c r="B24" s="35"/>
      <c r="C24" s="36"/>
      <c r="D24" s="37"/>
    </row>
    <row r="25" spans="2:4" s="153" customFormat="1" ht="19.5" customHeight="1">
      <c r="B25" s="147" t="s">
        <v>40</v>
      </c>
      <c r="C25" s="148" t="s">
        <v>28</v>
      </c>
      <c r="D25" s="149" t="s">
        <v>26</v>
      </c>
    </row>
    <row r="26" spans="2:4" ht="30" customHeight="1">
      <c r="B26" s="45"/>
      <c r="C26" s="1" t="s">
        <v>8</v>
      </c>
      <c r="D26" s="3" t="s">
        <v>16</v>
      </c>
    </row>
    <row r="27" spans="2:4" ht="19.5" customHeight="1" thickBot="1">
      <c r="B27" s="46"/>
      <c r="C27" s="2" t="s">
        <v>9</v>
      </c>
      <c r="D27" s="4" t="s">
        <v>10</v>
      </c>
    </row>
    <row r="28" spans="2:4" ht="12.75">
      <c r="B28" s="155"/>
      <c r="C28" s="21"/>
      <c r="D28" s="21"/>
    </row>
    <row r="29" spans="2:4" ht="12.75">
      <c r="B29" s="155"/>
      <c r="C29" s="21"/>
      <c r="D29" s="21"/>
    </row>
    <row r="30" spans="2:4" ht="12.75">
      <c r="B30" s="155"/>
      <c r="C30" s="21"/>
      <c r="D30" s="21"/>
    </row>
    <row r="31" spans="2:4" ht="12.75">
      <c r="B31" s="155"/>
      <c r="C31" s="21"/>
      <c r="D31" s="21"/>
    </row>
    <row r="32" spans="2:4" ht="12.75">
      <c r="B32" s="155"/>
      <c r="C32" s="21"/>
      <c r="D32" s="21"/>
    </row>
    <row r="33" spans="2:4" ht="12.75">
      <c r="B33" s="155"/>
      <c r="C33" s="21"/>
      <c r="D33" s="21"/>
    </row>
    <row r="34" spans="2:4" ht="12.75">
      <c r="B34" s="155"/>
      <c r="C34" s="21"/>
      <c r="D34" s="21"/>
    </row>
  </sheetData>
  <printOptions horizontalCentered="1"/>
  <pageMargins left="0.75" right="0.75" top="1" bottom="1" header="0.5" footer="0.5"/>
  <pageSetup fitToHeight="1" fitToWidth="1" horizontalDpi="200" verticalDpi="200" orientation="landscape" scale="85" r:id="rId1"/>
  <headerFooter alignWithMargins="0">
    <oddHeader>&amp;L&amp;"Arial,Bold"&amp;16VISN 6 PI GRID&amp;R&amp;"Arial,Bold"&amp;14VISN PIs</oddHeader>
    <oddFooter>&amp;RREV 10 February 2003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N29"/>
  <sheetViews>
    <sheetView zoomScale="75" zoomScaleNormal="75" workbookViewId="0" topLeftCell="A1">
      <selection activeCell="A1" sqref="A1"/>
    </sheetView>
  </sheetViews>
  <sheetFormatPr defaultColWidth="9.140625" defaultRowHeight="12.75"/>
  <cols>
    <col min="1" max="1" width="1.7109375" style="124" customWidth="1"/>
    <col min="2" max="2" width="9.140625" style="153" customWidth="1"/>
    <col min="3" max="3" width="36.7109375" style="166" customWidth="1"/>
    <col min="4" max="4" width="21.7109375" style="127" customWidth="1"/>
    <col min="5" max="5" width="11.421875" style="124" customWidth="1"/>
    <col min="6" max="6" width="9.8515625" style="124" customWidth="1"/>
    <col min="7" max="7" width="11.421875" style="124" customWidth="1"/>
    <col min="8" max="8" width="10.7109375" style="124" customWidth="1"/>
    <col min="9" max="9" width="1.7109375" style="124" customWidth="1"/>
    <col min="10" max="12" width="11.421875" style="124" customWidth="1"/>
    <col min="13" max="13" width="11.421875" style="166" customWidth="1"/>
    <col min="14" max="14" width="75.7109375" style="124" customWidth="1"/>
    <col min="15" max="16384" width="9.140625" style="124" customWidth="1"/>
  </cols>
  <sheetData>
    <row r="1" ht="7.5" customHeight="1" thickBot="1"/>
    <row r="2" spans="2:14" ht="19.5" customHeight="1">
      <c r="B2" s="160" t="s">
        <v>17</v>
      </c>
      <c r="C2" s="167"/>
      <c r="D2" s="162"/>
      <c r="E2" s="161"/>
      <c r="F2" s="161"/>
      <c r="G2" s="161"/>
      <c r="H2" s="161"/>
      <c r="I2" s="161"/>
      <c r="J2" s="161"/>
      <c r="K2" s="161"/>
      <c r="L2" s="161"/>
      <c r="M2" s="197"/>
      <c r="N2" s="198"/>
    </row>
    <row r="3" spans="2:14" s="154" customFormat="1" ht="48.75" customHeight="1">
      <c r="B3" s="194" t="s">
        <v>36</v>
      </c>
      <c r="C3" s="195"/>
      <c r="D3" s="195"/>
      <c r="E3" s="195"/>
      <c r="F3" s="195"/>
      <c r="G3" s="195"/>
      <c r="H3" s="195"/>
      <c r="I3" s="195"/>
      <c r="J3" s="195"/>
      <c r="K3" s="195"/>
      <c r="L3" s="195"/>
      <c r="M3" s="195"/>
      <c r="N3" s="196"/>
    </row>
    <row r="4" spans="2:14" ht="15.75" customHeight="1">
      <c r="B4" s="188" t="s">
        <v>56</v>
      </c>
      <c r="C4" s="190" t="s">
        <v>27</v>
      </c>
      <c r="D4" s="190" t="s">
        <v>57</v>
      </c>
      <c r="E4" s="199" t="s">
        <v>58</v>
      </c>
      <c r="F4" s="200"/>
      <c r="G4" s="200"/>
      <c r="H4" s="201"/>
      <c r="I4" s="60"/>
      <c r="J4" s="202" t="s">
        <v>59</v>
      </c>
      <c r="K4" s="203"/>
      <c r="L4" s="203"/>
      <c r="M4" s="204"/>
      <c r="N4" s="192" t="s">
        <v>18</v>
      </c>
    </row>
    <row r="5" spans="2:14" s="125" customFormat="1" ht="32.25" customHeight="1" thickBot="1">
      <c r="B5" s="189"/>
      <c r="C5" s="191"/>
      <c r="D5" s="191"/>
      <c r="E5" s="58" t="s">
        <v>12</v>
      </c>
      <c r="F5" s="58" t="s">
        <v>60</v>
      </c>
      <c r="G5" s="58" t="s">
        <v>61</v>
      </c>
      <c r="H5" s="58" t="s">
        <v>62</v>
      </c>
      <c r="I5" s="61"/>
      <c r="J5" s="59" t="s">
        <v>12</v>
      </c>
      <c r="K5" s="59" t="s">
        <v>60</v>
      </c>
      <c r="L5" s="59" t="s">
        <v>61</v>
      </c>
      <c r="M5" s="59" t="s">
        <v>62</v>
      </c>
      <c r="N5" s="193"/>
    </row>
    <row r="6" spans="2:14" s="127" customFormat="1" ht="27" customHeight="1" thickTop="1">
      <c r="B6" s="8"/>
      <c r="C6" s="5" t="s">
        <v>47</v>
      </c>
      <c r="D6" s="5"/>
      <c r="E6" s="5"/>
      <c r="F6" s="5"/>
      <c r="G6" s="5"/>
      <c r="H6" s="5"/>
      <c r="I6" s="62"/>
      <c r="J6" s="65"/>
      <c r="K6" s="65"/>
      <c r="L6" s="65"/>
      <c r="M6" s="126"/>
      <c r="N6" s="63" t="s">
        <v>32</v>
      </c>
    </row>
    <row r="7" spans="2:14" s="127" customFormat="1" ht="27" customHeight="1">
      <c r="B7" s="8"/>
      <c r="C7" s="5" t="s">
        <v>49</v>
      </c>
      <c r="D7" s="5"/>
      <c r="E7" s="5"/>
      <c r="F7" s="5"/>
      <c r="G7" s="5"/>
      <c r="H7" s="5"/>
      <c r="I7" s="50"/>
      <c r="J7" s="5"/>
      <c r="K7" s="5"/>
      <c r="L7" s="5"/>
      <c r="M7" s="1"/>
      <c r="N7" s="63" t="s">
        <v>48</v>
      </c>
    </row>
    <row r="8" spans="2:14" s="127" customFormat="1" ht="27" customHeight="1" thickBot="1">
      <c r="B8" s="20"/>
      <c r="C8" s="23" t="s">
        <v>50</v>
      </c>
      <c r="D8" s="24"/>
      <c r="E8" s="24"/>
      <c r="F8" s="24"/>
      <c r="G8" s="24"/>
      <c r="H8" s="24"/>
      <c r="I8" s="50"/>
      <c r="J8" s="23"/>
      <c r="K8" s="23"/>
      <c r="L8" s="23"/>
      <c r="M8" s="129"/>
      <c r="N8" s="64" t="s">
        <v>48</v>
      </c>
    </row>
    <row r="9" spans="2:14" s="127" customFormat="1" ht="27" customHeight="1" thickBot="1">
      <c r="B9" s="182" t="s">
        <v>63</v>
      </c>
      <c r="C9" s="186" t="s">
        <v>29</v>
      </c>
      <c r="D9" s="22" t="s">
        <v>13</v>
      </c>
      <c r="E9" s="71">
        <v>174729</v>
      </c>
      <c r="F9" s="72">
        <v>0.9</v>
      </c>
      <c r="G9" s="71">
        <v>157121</v>
      </c>
      <c r="H9" s="72">
        <v>0.81</v>
      </c>
      <c r="I9" s="56"/>
      <c r="J9" s="68">
        <v>171022.69873862076</v>
      </c>
      <c r="K9" s="69">
        <v>0.8813765602513141</v>
      </c>
      <c r="L9" s="68">
        <v>184645.19355720418</v>
      </c>
      <c r="M9" s="69">
        <v>0.9515809700390135</v>
      </c>
      <c r="N9" s="180" t="s">
        <v>51</v>
      </c>
    </row>
    <row r="10" spans="2:14" s="127" customFormat="1" ht="27" customHeight="1" thickBot="1">
      <c r="B10" s="187"/>
      <c r="C10" s="186"/>
      <c r="D10" s="47" t="s">
        <v>14</v>
      </c>
      <c r="E10" s="73">
        <v>164286</v>
      </c>
      <c r="F10" s="74">
        <v>0.79</v>
      </c>
      <c r="G10" s="73">
        <v>143799</v>
      </c>
      <c r="H10" s="74">
        <v>0.69</v>
      </c>
      <c r="I10" s="56"/>
      <c r="J10" s="83">
        <v>157405.03073151843</v>
      </c>
      <c r="K10" s="86">
        <v>0.76003726578629</v>
      </c>
      <c r="L10" s="83">
        <v>166355.07246364266</v>
      </c>
      <c r="M10" s="86">
        <v>0.8032529445682439</v>
      </c>
      <c r="N10" s="180"/>
    </row>
    <row r="11" spans="2:14" s="127" customFormat="1" ht="27" customHeight="1" thickBot="1">
      <c r="B11" s="182" t="s">
        <v>63</v>
      </c>
      <c r="C11" s="186" t="s">
        <v>30</v>
      </c>
      <c r="D11" s="48" t="s">
        <v>13</v>
      </c>
      <c r="E11" s="71">
        <v>155972</v>
      </c>
      <c r="F11" s="75">
        <v>0.92</v>
      </c>
      <c r="G11" s="76">
        <v>114195</v>
      </c>
      <c r="H11" s="72">
        <v>0.67</v>
      </c>
      <c r="I11" s="56"/>
      <c r="J11" s="68">
        <v>149615.14113501817</v>
      </c>
      <c r="K11" s="81">
        <v>0.8824557460420839</v>
      </c>
      <c r="L11" s="82">
        <v>131707.08068754224</v>
      </c>
      <c r="M11" s="69">
        <v>0.7768309361300788</v>
      </c>
      <c r="N11" s="180" t="s">
        <v>51</v>
      </c>
    </row>
    <row r="12" spans="2:14" s="127" customFormat="1" ht="27" customHeight="1" thickBot="1">
      <c r="B12" s="187"/>
      <c r="C12" s="186"/>
      <c r="D12" s="25" t="s">
        <v>14</v>
      </c>
      <c r="E12" s="77">
        <v>151648</v>
      </c>
      <c r="F12" s="78">
        <v>0.86</v>
      </c>
      <c r="G12" s="79">
        <v>107283</v>
      </c>
      <c r="H12" s="80">
        <v>0.61</v>
      </c>
      <c r="I12" s="56"/>
      <c r="J12" s="83">
        <v>139362.46634658473</v>
      </c>
      <c r="K12" s="84">
        <v>0.7879495651178877</v>
      </c>
      <c r="L12" s="85">
        <v>117547.95689621191</v>
      </c>
      <c r="M12" s="86">
        <v>0.6646112396326448</v>
      </c>
      <c r="N12" s="180"/>
    </row>
    <row r="13" spans="2:14" s="127" customFormat="1" ht="27" customHeight="1" thickBot="1">
      <c r="B13" s="184" t="s">
        <v>63</v>
      </c>
      <c r="C13" s="186" t="s">
        <v>52</v>
      </c>
      <c r="D13" s="48" t="s">
        <v>13</v>
      </c>
      <c r="E13" s="71">
        <v>43558</v>
      </c>
      <c r="F13" s="72">
        <v>0.3</v>
      </c>
      <c r="G13" s="87">
        <v>2867</v>
      </c>
      <c r="H13" s="88">
        <v>0.03</v>
      </c>
      <c r="I13" s="56"/>
      <c r="J13" s="68">
        <v>39757.38722135134</v>
      </c>
      <c r="K13" s="69">
        <v>0.3469000442499153</v>
      </c>
      <c r="L13" s="87">
        <v>13084.351720273131</v>
      </c>
      <c r="M13" s="88">
        <v>0.11416651113095773</v>
      </c>
      <c r="N13" s="180" t="s">
        <v>53</v>
      </c>
    </row>
    <row r="14" spans="2:14" s="127" customFormat="1" ht="27" customHeight="1" thickBot="1">
      <c r="B14" s="185"/>
      <c r="C14" s="186"/>
      <c r="D14" s="25" t="s">
        <v>14</v>
      </c>
      <c r="E14" s="77">
        <v>38446</v>
      </c>
      <c r="F14" s="80">
        <v>0.32</v>
      </c>
      <c r="G14" s="110">
        <v>5575</v>
      </c>
      <c r="H14" s="89">
        <v>0.05</v>
      </c>
      <c r="I14" s="56"/>
      <c r="J14" s="83">
        <v>44818.58526119575</v>
      </c>
      <c r="K14" s="86">
        <v>0.37686139912944433</v>
      </c>
      <c r="L14" s="83">
        <v>18682.94867759769</v>
      </c>
      <c r="M14" s="89">
        <v>0.15709737684645572</v>
      </c>
      <c r="N14" s="180"/>
    </row>
    <row r="15" spans="2:14" s="127" customFormat="1" ht="27" customHeight="1" thickBot="1">
      <c r="B15" s="182" t="s">
        <v>63</v>
      </c>
      <c r="C15" s="181" t="s">
        <v>33</v>
      </c>
      <c r="D15" s="48" t="s">
        <v>13</v>
      </c>
      <c r="E15" s="104">
        <v>-20</v>
      </c>
      <c r="F15" s="93">
        <v>-0.18</v>
      </c>
      <c r="G15" s="105">
        <v>-34</v>
      </c>
      <c r="H15" s="106">
        <v>-0.31</v>
      </c>
      <c r="I15" s="56"/>
      <c r="J15" s="92">
        <v>-15.278375093549954</v>
      </c>
      <c r="K15" s="93">
        <v>-0.14044371641651723</v>
      </c>
      <c r="L15" s="94">
        <v>-27.82205543440935</v>
      </c>
      <c r="M15" s="95">
        <v>-0.2557492429417054</v>
      </c>
      <c r="N15" s="180" t="s">
        <v>72</v>
      </c>
    </row>
    <row r="16" spans="2:14" s="127" customFormat="1" ht="27" customHeight="1" thickBot="1">
      <c r="B16" s="187"/>
      <c r="C16" s="181"/>
      <c r="D16" s="25" t="s">
        <v>14</v>
      </c>
      <c r="E16" s="107">
        <v>-15</v>
      </c>
      <c r="F16" s="97">
        <v>-0.14</v>
      </c>
      <c r="G16" s="108">
        <v>-31</v>
      </c>
      <c r="H16" s="109">
        <v>-0.3</v>
      </c>
      <c r="I16" s="56"/>
      <c r="J16" s="96">
        <v>-10.931885416198213</v>
      </c>
      <c r="K16" s="97">
        <v>-0.10465693987025938</v>
      </c>
      <c r="L16" s="98">
        <v>-25.377028743005397</v>
      </c>
      <c r="M16" s="99">
        <v>-0.2429482262325246</v>
      </c>
      <c r="N16" s="180"/>
    </row>
    <row r="17" spans="2:14" s="127" customFormat="1" ht="27" customHeight="1" thickBot="1">
      <c r="B17" s="182"/>
      <c r="C17" s="181" t="s">
        <v>34</v>
      </c>
      <c r="D17" s="48" t="s">
        <v>13</v>
      </c>
      <c r="E17" s="103">
        <v>17</v>
      </c>
      <c r="F17" s="101">
        <v>0.16</v>
      </c>
      <c r="G17" s="103">
        <v>-4</v>
      </c>
      <c r="H17" s="101">
        <v>-0.03</v>
      </c>
      <c r="I17" s="56"/>
      <c r="J17" s="100">
        <v>17.498825385014612</v>
      </c>
      <c r="K17" s="101">
        <v>0.1637216699547884</v>
      </c>
      <c r="L17" s="100">
        <v>4.615243135914682</v>
      </c>
      <c r="M17" s="101">
        <v>0.04318091625203649</v>
      </c>
      <c r="N17" s="180" t="s">
        <v>1</v>
      </c>
    </row>
    <row r="18" spans="2:14" s="127" customFormat="1" ht="27" customHeight="1" thickBot="1">
      <c r="B18" s="183"/>
      <c r="C18" s="181"/>
      <c r="D18" s="25" t="s">
        <v>14</v>
      </c>
      <c r="E18" s="70">
        <v>16</v>
      </c>
      <c r="F18" s="67">
        <v>0.13</v>
      </c>
      <c r="G18" s="70">
        <v>-4</v>
      </c>
      <c r="H18" s="67">
        <v>-0.07</v>
      </c>
      <c r="I18" s="56"/>
      <c r="J18" s="66">
        <v>17.557495431966245</v>
      </c>
      <c r="K18" s="67">
        <v>0.14145298391979869</v>
      </c>
      <c r="L18" s="66">
        <v>0.4535100305207891</v>
      </c>
      <c r="M18" s="67">
        <v>0.0036537299584272456</v>
      </c>
      <c r="N18" s="180"/>
    </row>
    <row r="19" spans="2:14" s="127" customFormat="1" ht="27" customHeight="1" thickBot="1">
      <c r="B19" s="182"/>
      <c r="C19" s="181" t="s">
        <v>35</v>
      </c>
      <c r="D19" s="48" t="s">
        <v>13</v>
      </c>
      <c r="E19" s="102">
        <v>5</v>
      </c>
      <c r="F19" s="91">
        <v>0.1</v>
      </c>
      <c r="G19" s="102">
        <v>-3</v>
      </c>
      <c r="H19" s="91">
        <v>-0.06</v>
      </c>
      <c r="I19" s="56"/>
      <c r="J19" s="90">
        <v>6.339667892111642</v>
      </c>
      <c r="K19" s="91">
        <v>0.1427967158071466</v>
      </c>
      <c r="L19" s="90">
        <v>1.8396612055975865</v>
      </c>
      <c r="M19" s="91">
        <v>0.041437119866171865</v>
      </c>
      <c r="N19" s="180" t="s">
        <v>1</v>
      </c>
    </row>
    <row r="20" spans="2:14" s="127" customFormat="1" ht="27" customHeight="1" thickBot="1">
      <c r="B20" s="183"/>
      <c r="C20" s="181"/>
      <c r="D20" s="25" t="s">
        <v>14</v>
      </c>
      <c r="E20" s="70">
        <v>16</v>
      </c>
      <c r="F20" s="67">
        <v>0.13</v>
      </c>
      <c r="G20" s="70">
        <v>-8</v>
      </c>
      <c r="H20" s="67">
        <v>-0.07</v>
      </c>
      <c r="I20" s="57"/>
      <c r="J20" s="66">
        <v>3.43806867714553</v>
      </c>
      <c r="K20" s="67">
        <v>0.062250411852022215</v>
      </c>
      <c r="L20" s="66">
        <v>-3.066709960773146</v>
      </c>
      <c r="M20" s="67">
        <v>-0.055526510961766466</v>
      </c>
      <c r="N20" s="180"/>
    </row>
    <row r="21" spans="2:13" s="127" customFormat="1" ht="32.25" customHeight="1">
      <c r="B21" s="163"/>
      <c r="C21" s="31"/>
      <c r="D21" s="21"/>
      <c r="E21" s="21"/>
      <c r="F21" s="21"/>
      <c r="G21" s="21"/>
      <c r="H21" s="21"/>
      <c r="I21" s="21"/>
      <c r="J21" s="21"/>
      <c r="K21" s="21"/>
      <c r="L21" s="21"/>
      <c r="M21" s="31"/>
    </row>
    <row r="22" spans="2:13" s="127" customFormat="1" ht="12.75">
      <c r="B22" s="125"/>
      <c r="C22" s="31"/>
      <c r="D22" s="21"/>
      <c r="E22" s="21"/>
      <c r="F22" s="21"/>
      <c r="G22" s="21"/>
      <c r="H22" s="21"/>
      <c r="I22" s="21"/>
      <c r="J22" s="21"/>
      <c r="K22" s="21"/>
      <c r="L22" s="21"/>
      <c r="M22" s="31"/>
    </row>
    <row r="23" spans="2:13" s="127" customFormat="1" ht="12.75">
      <c r="B23" s="125"/>
      <c r="C23" s="168"/>
      <c r="M23" s="168"/>
    </row>
    <row r="24" spans="2:13" s="127" customFormat="1" ht="12.75">
      <c r="B24" s="125"/>
      <c r="C24" s="168"/>
      <c r="M24" s="168"/>
    </row>
    <row r="25" spans="2:13" s="127" customFormat="1" ht="12.75">
      <c r="B25" s="125"/>
      <c r="C25" s="168"/>
      <c r="M25" s="168"/>
    </row>
    <row r="26" spans="2:13" s="127" customFormat="1" ht="12.75">
      <c r="B26" s="125"/>
      <c r="C26" s="168"/>
      <c r="M26" s="168"/>
    </row>
    <row r="27" spans="2:13" s="127" customFormat="1" ht="12.75">
      <c r="B27" s="125"/>
      <c r="C27" s="168"/>
      <c r="M27" s="168"/>
    </row>
    <row r="28" spans="2:13" s="127" customFormat="1" ht="12.75">
      <c r="B28" s="125"/>
      <c r="C28" s="168"/>
      <c r="M28" s="31"/>
    </row>
    <row r="29" spans="2:13" s="127" customFormat="1" ht="12.75">
      <c r="B29" s="125"/>
      <c r="C29" s="168"/>
      <c r="M29" s="31"/>
    </row>
  </sheetData>
  <mergeCells count="26">
    <mergeCell ref="N4:N5"/>
    <mergeCell ref="B3:N3"/>
    <mergeCell ref="M2:N2"/>
    <mergeCell ref="B9:B10"/>
    <mergeCell ref="C9:C10"/>
    <mergeCell ref="D4:D5"/>
    <mergeCell ref="E4:H4"/>
    <mergeCell ref="J4:M4"/>
    <mergeCell ref="C11:C12"/>
    <mergeCell ref="B11:B12"/>
    <mergeCell ref="B4:B5"/>
    <mergeCell ref="C4:C5"/>
    <mergeCell ref="B13:B14"/>
    <mergeCell ref="C13:C14"/>
    <mergeCell ref="B15:B16"/>
    <mergeCell ref="C15:C16"/>
    <mergeCell ref="C17:C18"/>
    <mergeCell ref="C19:C20"/>
    <mergeCell ref="B17:B18"/>
    <mergeCell ref="B19:B20"/>
    <mergeCell ref="N13:N14"/>
    <mergeCell ref="N11:N12"/>
    <mergeCell ref="N9:N10"/>
    <mergeCell ref="N19:N20"/>
    <mergeCell ref="N17:N18"/>
    <mergeCell ref="N15:N16"/>
  </mergeCells>
  <conditionalFormatting sqref="I9:I20">
    <cfRule type="cellIs" priority="1" dxfId="0" operator="greaterThanOrEqual" stopIfTrue="1">
      <formula>0.245</formula>
    </cfRule>
    <cfRule type="cellIs" priority="2" dxfId="0" operator="lessThanOrEqual" stopIfTrue="1">
      <formula>-0.245</formula>
    </cfRule>
  </conditionalFormatting>
  <conditionalFormatting sqref="M15 K15 H15 F15">
    <cfRule type="cellIs" priority="3" dxfId="1" operator="notBetween" stopIfTrue="1">
      <formula>-25</formula>
      <formula>25</formula>
    </cfRule>
  </conditionalFormatting>
  <printOptions/>
  <pageMargins left="0.75" right="0.75" top="1" bottom="1" header="0.5" footer="0.5"/>
  <pageSetup fitToHeight="1" fitToWidth="1" horizontalDpi="200" verticalDpi="200" orientation="landscape" scale="52" r:id="rId1"/>
  <headerFooter alignWithMargins="0">
    <oddHeader>&amp;L&amp;"Arial,Bold"&amp;16VISN 6 PI GRID&amp;R&amp;"Arial,Bold"&amp;14Market: &amp;UNortheast</oddHeader>
    <oddFooter>&amp;RREV 10 February 2003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37"/>
  <sheetViews>
    <sheetView zoomScale="75" zoomScaleNormal="75" workbookViewId="0" topLeftCell="A1">
      <selection activeCell="A1" sqref="A1"/>
    </sheetView>
  </sheetViews>
  <sheetFormatPr defaultColWidth="9.140625" defaultRowHeight="12.75"/>
  <cols>
    <col min="1" max="1" width="1.7109375" style="124" customWidth="1"/>
    <col min="2" max="2" width="9.140625" style="153" customWidth="1"/>
    <col min="3" max="3" width="36.7109375" style="166" customWidth="1"/>
    <col min="4" max="4" width="21.7109375" style="127" customWidth="1"/>
    <col min="5" max="8" width="11.421875" style="124" customWidth="1"/>
    <col min="9" max="9" width="1.7109375" style="124" customWidth="1"/>
    <col min="10" max="12" width="11.421875" style="124" customWidth="1"/>
    <col min="13" max="13" width="11.421875" style="166" customWidth="1"/>
    <col min="14" max="14" width="75.7109375" style="124" customWidth="1"/>
    <col min="15" max="16384" width="9.140625" style="124" customWidth="1"/>
  </cols>
  <sheetData>
    <row r="1" ht="7.5" customHeight="1" thickBot="1"/>
    <row r="2" spans="2:14" ht="19.5" customHeight="1">
      <c r="B2" s="160" t="s">
        <v>17</v>
      </c>
      <c r="C2" s="167"/>
      <c r="D2" s="162"/>
      <c r="E2" s="161"/>
      <c r="F2" s="161"/>
      <c r="G2" s="161"/>
      <c r="H2" s="161"/>
      <c r="I2" s="161"/>
      <c r="J2" s="161"/>
      <c r="K2" s="161"/>
      <c r="L2" s="161"/>
      <c r="M2" s="167"/>
      <c r="N2" s="34"/>
    </row>
    <row r="3" spans="2:14" s="154" customFormat="1" ht="48.75" customHeight="1">
      <c r="B3" s="205" t="s">
        <v>37</v>
      </c>
      <c r="C3" s="206"/>
      <c r="D3" s="206"/>
      <c r="E3" s="206"/>
      <c r="F3" s="206"/>
      <c r="G3" s="206"/>
      <c r="H3" s="206"/>
      <c r="I3" s="206"/>
      <c r="J3" s="206"/>
      <c r="K3" s="206"/>
      <c r="L3" s="206"/>
      <c r="M3" s="206"/>
      <c r="N3" s="207"/>
    </row>
    <row r="4" spans="2:14" ht="15.75" customHeight="1">
      <c r="B4" s="188" t="s">
        <v>56</v>
      </c>
      <c r="C4" s="190" t="s">
        <v>27</v>
      </c>
      <c r="D4" s="190" t="s">
        <v>57</v>
      </c>
      <c r="E4" s="199" t="s">
        <v>58</v>
      </c>
      <c r="F4" s="200"/>
      <c r="G4" s="200"/>
      <c r="H4" s="201"/>
      <c r="I4" s="60"/>
      <c r="J4" s="202" t="s">
        <v>59</v>
      </c>
      <c r="K4" s="203"/>
      <c r="L4" s="203"/>
      <c r="M4" s="204"/>
      <c r="N4" s="192" t="s">
        <v>18</v>
      </c>
    </row>
    <row r="5" spans="2:14" s="125" customFormat="1" ht="32.25" customHeight="1" thickBot="1">
      <c r="B5" s="189"/>
      <c r="C5" s="191"/>
      <c r="D5" s="191"/>
      <c r="E5" s="58" t="s">
        <v>12</v>
      </c>
      <c r="F5" s="58" t="s">
        <v>60</v>
      </c>
      <c r="G5" s="58" t="s">
        <v>61</v>
      </c>
      <c r="H5" s="58" t="s">
        <v>62</v>
      </c>
      <c r="I5" s="61"/>
      <c r="J5" s="59" t="s">
        <v>12</v>
      </c>
      <c r="K5" s="59" t="s">
        <v>60</v>
      </c>
      <c r="L5" s="59" t="s">
        <v>61</v>
      </c>
      <c r="M5" s="59" t="s">
        <v>62</v>
      </c>
      <c r="N5" s="193"/>
    </row>
    <row r="6" spans="2:14" s="127" customFormat="1" ht="27" customHeight="1" thickTop="1">
      <c r="B6" s="8"/>
      <c r="C6" s="5" t="s">
        <v>47</v>
      </c>
      <c r="D6" s="19"/>
      <c r="E6" s="19"/>
      <c r="F6" s="19"/>
      <c r="G6" s="19"/>
      <c r="H6" s="19"/>
      <c r="I6" s="62"/>
      <c r="J6" s="19"/>
      <c r="K6" s="19"/>
      <c r="L6" s="19"/>
      <c r="M6" s="126"/>
      <c r="N6" s="7" t="s">
        <v>0</v>
      </c>
    </row>
    <row r="7" spans="2:14" s="127" customFormat="1" ht="27" customHeight="1">
      <c r="B7" s="8"/>
      <c r="C7" s="5" t="s">
        <v>49</v>
      </c>
      <c r="D7" s="19"/>
      <c r="E7" s="19"/>
      <c r="F7" s="19"/>
      <c r="G7" s="19"/>
      <c r="H7" s="19"/>
      <c r="I7" s="50"/>
      <c r="J7" s="19"/>
      <c r="K7" s="19"/>
      <c r="L7" s="19"/>
      <c r="M7" s="1"/>
      <c r="N7" s="7" t="s">
        <v>48</v>
      </c>
    </row>
    <row r="8" spans="2:14" s="127" customFormat="1" ht="27" customHeight="1" thickBot="1">
      <c r="B8" s="20"/>
      <c r="C8" s="23" t="s">
        <v>50</v>
      </c>
      <c r="D8" s="50"/>
      <c r="E8" s="51"/>
      <c r="F8" s="23"/>
      <c r="G8" s="50"/>
      <c r="H8" s="50"/>
      <c r="I8" s="50"/>
      <c r="J8" s="50"/>
      <c r="K8" s="50"/>
      <c r="L8" s="50"/>
      <c r="M8" s="2"/>
      <c r="N8" s="49" t="s">
        <v>48</v>
      </c>
    </row>
    <row r="9" spans="2:14" s="127" customFormat="1" ht="27" customHeight="1" thickBot="1">
      <c r="B9" s="209"/>
      <c r="C9" s="186" t="s">
        <v>29</v>
      </c>
      <c r="D9" s="48" t="s">
        <v>13</v>
      </c>
      <c r="E9" s="71">
        <v>51213</v>
      </c>
      <c r="F9" s="72">
        <v>0.35</v>
      </c>
      <c r="G9" s="87">
        <v>15417</v>
      </c>
      <c r="H9" s="88">
        <v>0.1</v>
      </c>
      <c r="I9" s="111"/>
      <c r="J9" s="68">
        <v>27307.595701339364</v>
      </c>
      <c r="K9" s="119">
        <v>0.18506242085659141</v>
      </c>
      <c r="L9" s="87">
        <v>-3086.840032634558</v>
      </c>
      <c r="M9" s="88">
        <v>-0.02091938431651719</v>
      </c>
      <c r="N9" s="208" t="s">
        <v>70</v>
      </c>
    </row>
    <row r="10" spans="2:14" s="127" customFormat="1" ht="27" customHeight="1" thickBot="1">
      <c r="B10" s="209"/>
      <c r="C10" s="186"/>
      <c r="D10" s="47" t="s">
        <v>14</v>
      </c>
      <c r="E10" s="77">
        <v>55231</v>
      </c>
      <c r="F10" s="80">
        <v>0.39</v>
      </c>
      <c r="G10" s="110">
        <v>21164</v>
      </c>
      <c r="H10" s="89">
        <v>0.15</v>
      </c>
      <c r="I10" s="111"/>
      <c r="J10" s="83">
        <v>32211.28305110355</v>
      </c>
      <c r="K10" s="120">
        <v>0.22974713722615683</v>
      </c>
      <c r="L10" s="110">
        <v>3735.234713791102</v>
      </c>
      <c r="M10" s="89">
        <v>0.02664158024999458</v>
      </c>
      <c r="N10" s="208"/>
    </row>
    <row r="11" spans="2:14" s="127" customFormat="1" ht="27" customHeight="1" thickBot="1">
      <c r="B11" s="209"/>
      <c r="C11" s="186" t="s">
        <v>30</v>
      </c>
      <c r="D11" s="48" t="s">
        <v>13</v>
      </c>
      <c r="E11" s="71">
        <v>53119</v>
      </c>
      <c r="F11" s="72">
        <v>0.37</v>
      </c>
      <c r="G11" s="100">
        <v>7012</v>
      </c>
      <c r="H11" s="101">
        <v>0.05</v>
      </c>
      <c r="I11" s="111"/>
      <c r="J11" s="68">
        <v>23706.72752050747</v>
      </c>
      <c r="K11" s="119">
        <v>0.16649702584484857</v>
      </c>
      <c r="L11" s="100">
        <v>-16169.19511763411</v>
      </c>
      <c r="M11" s="101">
        <v>-0.11355944826473029</v>
      </c>
      <c r="N11" s="208" t="s">
        <v>70</v>
      </c>
    </row>
    <row r="12" spans="2:14" s="127" customFormat="1" ht="27" customHeight="1" thickBot="1">
      <c r="B12" s="209"/>
      <c r="C12" s="186"/>
      <c r="D12" s="47" t="s">
        <v>14</v>
      </c>
      <c r="E12" s="77">
        <v>46555</v>
      </c>
      <c r="F12" s="80">
        <v>0.32</v>
      </c>
      <c r="G12" s="66">
        <v>2530</v>
      </c>
      <c r="H12" s="67">
        <v>0.02</v>
      </c>
      <c r="I12" s="111"/>
      <c r="J12" s="83">
        <v>18030.262389367337</v>
      </c>
      <c r="K12" s="120">
        <v>0.12459691892604843</v>
      </c>
      <c r="L12" s="66">
        <v>-19604.41541532723</v>
      </c>
      <c r="M12" s="67">
        <v>-0.13547499783123307</v>
      </c>
      <c r="N12" s="208"/>
    </row>
    <row r="13" spans="2:14" s="127" customFormat="1" ht="27" customHeight="1" thickBot="1">
      <c r="B13" s="209"/>
      <c r="C13" s="181" t="s">
        <v>33</v>
      </c>
      <c r="D13" s="48" t="s">
        <v>13</v>
      </c>
      <c r="E13" s="113">
        <v>8.186946011281222</v>
      </c>
      <c r="F13" s="114">
        <v>0.09</v>
      </c>
      <c r="G13" s="115">
        <v>-1.8726833199033024</v>
      </c>
      <c r="H13" s="116">
        <v>-0.02</v>
      </c>
      <c r="I13" s="111"/>
      <c r="J13" s="113">
        <v>7.546588902854978</v>
      </c>
      <c r="K13" s="114">
        <v>0.07875838290873106</v>
      </c>
      <c r="L13" s="115">
        <v>-2.559524272696791</v>
      </c>
      <c r="M13" s="116">
        <v>-0.026711935064726165</v>
      </c>
      <c r="N13" s="208" t="s">
        <v>1</v>
      </c>
    </row>
    <row r="14" spans="2:14" s="127" customFormat="1" ht="27" customHeight="1" thickBot="1">
      <c r="B14" s="209"/>
      <c r="C14" s="181"/>
      <c r="D14" s="47" t="s">
        <v>14</v>
      </c>
      <c r="E14" s="107">
        <v>6</v>
      </c>
      <c r="F14" s="97">
        <v>0.05</v>
      </c>
      <c r="G14" s="107">
        <v>-6</v>
      </c>
      <c r="H14" s="97">
        <v>-0.05</v>
      </c>
      <c r="I14" s="111"/>
      <c r="J14" s="96">
        <v>5.771739720649606</v>
      </c>
      <c r="K14" s="97">
        <v>0.04473685882857921</v>
      </c>
      <c r="L14" s="96">
        <v>-6.3993870592442335</v>
      </c>
      <c r="M14" s="97">
        <v>-0.04960176468709929</v>
      </c>
      <c r="N14" s="208"/>
    </row>
    <row r="15" spans="2:14" s="128" customFormat="1" ht="27" customHeight="1" thickBot="1">
      <c r="B15" s="210"/>
      <c r="C15" s="181" t="s">
        <v>52</v>
      </c>
      <c r="D15" s="53" t="s">
        <v>13</v>
      </c>
      <c r="E15" s="100">
        <v>2476</v>
      </c>
      <c r="F15" s="101">
        <v>0.04</v>
      </c>
      <c r="G15" s="100">
        <v>0</v>
      </c>
      <c r="H15" s="101">
        <v>0</v>
      </c>
      <c r="I15" s="118"/>
      <c r="J15" s="100">
        <v>0</v>
      </c>
      <c r="K15" s="101">
        <v>0</v>
      </c>
      <c r="L15" s="103">
        <v>0</v>
      </c>
      <c r="M15" s="101">
        <v>0</v>
      </c>
      <c r="N15" s="208" t="s">
        <v>1</v>
      </c>
    </row>
    <row r="16" spans="2:14" s="128" customFormat="1" ht="27" customHeight="1" thickBot="1">
      <c r="B16" s="210"/>
      <c r="C16" s="181"/>
      <c r="D16" s="54" t="s">
        <v>14</v>
      </c>
      <c r="E16" s="66">
        <v>2965</v>
      </c>
      <c r="F16" s="67">
        <v>0.04</v>
      </c>
      <c r="G16" s="66">
        <v>0</v>
      </c>
      <c r="H16" s="67">
        <v>0</v>
      </c>
      <c r="I16" s="118"/>
      <c r="J16" s="66">
        <v>1696.0438655070702</v>
      </c>
      <c r="K16" s="67">
        <v>0.025218355119458885</v>
      </c>
      <c r="L16" s="66">
        <v>348.5240834337892</v>
      </c>
      <c r="M16" s="67">
        <v>0.00518217970800505</v>
      </c>
      <c r="N16" s="208"/>
    </row>
    <row r="17" spans="2:14" s="127" customFormat="1" ht="27" customHeight="1" thickBot="1">
      <c r="B17" s="209"/>
      <c r="C17" s="181" t="s">
        <v>34</v>
      </c>
      <c r="D17" s="48" t="s">
        <v>13</v>
      </c>
      <c r="E17" s="103">
        <v>8</v>
      </c>
      <c r="F17" s="101">
        <v>0.1</v>
      </c>
      <c r="G17" s="103">
        <v>-17</v>
      </c>
      <c r="H17" s="101">
        <v>-0.23</v>
      </c>
      <c r="I17" s="111"/>
      <c r="J17" s="100">
        <v>2.5172888879636304</v>
      </c>
      <c r="K17" s="101">
        <v>0.03454021836675584</v>
      </c>
      <c r="L17" s="121">
        <v>-20.357590022748006</v>
      </c>
      <c r="M17" s="122">
        <v>-0.2793305163220366</v>
      </c>
      <c r="N17" s="208" t="s">
        <v>1</v>
      </c>
    </row>
    <row r="18" spans="2:14" s="127" customFormat="1" ht="27" customHeight="1" thickBot="1">
      <c r="B18" s="209"/>
      <c r="C18" s="181"/>
      <c r="D18" s="47" t="s">
        <v>14</v>
      </c>
      <c r="E18" s="70">
        <v>7</v>
      </c>
      <c r="F18" s="67">
        <v>0.11</v>
      </c>
      <c r="G18" s="70">
        <v>-14</v>
      </c>
      <c r="H18" s="67">
        <v>-0.22</v>
      </c>
      <c r="I18" s="111"/>
      <c r="J18" s="66">
        <v>3.761820969107859</v>
      </c>
      <c r="K18" s="67">
        <v>0.05714100150138131</v>
      </c>
      <c r="L18" s="66">
        <v>-16.741321177024744</v>
      </c>
      <c r="M18" s="123">
        <v>-0.25429595569997193</v>
      </c>
      <c r="N18" s="208"/>
    </row>
    <row r="19" spans="2:14" s="127" customFormat="1" ht="27" customHeight="1" thickBot="1">
      <c r="B19" s="209"/>
      <c r="C19" s="181" t="s">
        <v>35</v>
      </c>
      <c r="D19" s="48" t="s">
        <v>13</v>
      </c>
      <c r="E19" s="103">
        <v>3</v>
      </c>
      <c r="F19" s="101">
        <v>0.12</v>
      </c>
      <c r="G19" s="103">
        <v>-5</v>
      </c>
      <c r="H19" s="101">
        <v>-0.19</v>
      </c>
      <c r="I19" s="111"/>
      <c r="J19" s="100">
        <v>2.513984037445322</v>
      </c>
      <c r="K19" s="101">
        <v>0.09031537142397074</v>
      </c>
      <c r="L19" s="100">
        <v>-6.062515075312504</v>
      </c>
      <c r="M19" s="101">
        <v>-0.21779704748908113</v>
      </c>
      <c r="N19" s="208" t="s">
        <v>1</v>
      </c>
    </row>
    <row r="20" spans="2:14" s="127" customFormat="1" ht="27" customHeight="1" thickBot="1">
      <c r="B20" s="209"/>
      <c r="C20" s="181"/>
      <c r="D20" s="25" t="s">
        <v>14</v>
      </c>
      <c r="E20" s="70">
        <v>7</v>
      </c>
      <c r="F20" s="117">
        <v>0.43</v>
      </c>
      <c r="G20" s="70">
        <v>1</v>
      </c>
      <c r="H20" s="67">
        <v>0.04</v>
      </c>
      <c r="I20" s="112"/>
      <c r="J20" s="66">
        <v>6.654999465094985</v>
      </c>
      <c r="K20" s="123">
        <v>0.38964211814412514</v>
      </c>
      <c r="L20" s="66">
        <v>0.042873484068273626</v>
      </c>
      <c r="M20" s="67">
        <v>0.0025101903061298158</v>
      </c>
      <c r="N20" s="208"/>
    </row>
    <row r="21" spans="2:13" s="127" customFormat="1" ht="12.75">
      <c r="B21" s="163"/>
      <c r="C21" s="31"/>
      <c r="D21" s="21"/>
      <c r="E21" s="21"/>
      <c r="F21" s="21"/>
      <c r="G21" s="21"/>
      <c r="H21" s="21"/>
      <c r="I21" s="21"/>
      <c r="J21" s="21"/>
      <c r="K21" s="21"/>
      <c r="L21" s="21"/>
      <c r="M21" s="31"/>
    </row>
    <row r="22" spans="2:13" s="127" customFormat="1" ht="12.75">
      <c r="B22" s="163"/>
      <c r="C22" s="31"/>
      <c r="D22" s="21"/>
      <c r="E22" s="21"/>
      <c r="F22" s="21"/>
      <c r="G22" s="21"/>
      <c r="H22" s="21"/>
      <c r="I22" s="21"/>
      <c r="J22" s="21"/>
      <c r="K22" s="21"/>
      <c r="L22" s="21"/>
      <c r="M22" s="31"/>
    </row>
    <row r="23" spans="2:13" s="127" customFormat="1" ht="12.75">
      <c r="B23" s="163"/>
      <c r="C23" s="31"/>
      <c r="D23" s="21"/>
      <c r="E23" s="21"/>
      <c r="F23" s="21"/>
      <c r="G23" s="21"/>
      <c r="H23" s="21"/>
      <c r="I23" s="21"/>
      <c r="J23" s="21"/>
      <c r="K23" s="21"/>
      <c r="L23" s="21"/>
      <c r="M23" s="31"/>
    </row>
    <row r="24" spans="2:14" s="127" customFormat="1" ht="12.75">
      <c r="B24" s="163"/>
      <c r="C24" s="31"/>
      <c r="D24" s="21"/>
      <c r="E24" s="21"/>
      <c r="F24" s="21"/>
      <c r="G24" s="21"/>
      <c r="H24" s="21"/>
      <c r="I24" s="21"/>
      <c r="J24" s="21"/>
      <c r="K24" s="21"/>
      <c r="L24" s="21"/>
      <c r="M24" s="31"/>
      <c r="N24" s="21"/>
    </row>
    <row r="25" spans="2:14" s="127" customFormat="1" ht="12.75">
      <c r="B25" s="163"/>
      <c r="C25" s="31"/>
      <c r="D25" s="21"/>
      <c r="E25" s="21"/>
      <c r="F25" s="21"/>
      <c r="G25" s="21"/>
      <c r="H25" s="21"/>
      <c r="I25" s="21"/>
      <c r="J25" s="21"/>
      <c r="K25" s="21"/>
      <c r="L25" s="21"/>
      <c r="M25" s="31"/>
      <c r="N25" s="21"/>
    </row>
    <row r="26" spans="2:14" s="127" customFormat="1" ht="12.75">
      <c r="B26" s="163"/>
      <c r="C26" s="31"/>
      <c r="D26" s="21"/>
      <c r="E26" s="21"/>
      <c r="F26" s="21"/>
      <c r="G26" s="21"/>
      <c r="H26" s="21"/>
      <c r="I26" s="21"/>
      <c r="J26" s="21"/>
      <c r="K26" s="21"/>
      <c r="L26" s="21"/>
      <c r="M26" s="31"/>
      <c r="N26" s="21"/>
    </row>
    <row r="27" spans="2:14" s="127" customFormat="1" ht="12.75">
      <c r="B27" s="163"/>
      <c r="C27" s="55"/>
      <c r="D27" s="164"/>
      <c r="E27" s="164"/>
      <c r="F27" s="164"/>
      <c r="G27" s="164"/>
      <c r="H27" s="164"/>
      <c r="I27" s="164"/>
      <c r="J27" s="164"/>
      <c r="K27" s="164"/>
      <c r="L27" s="164"/>
      <c r="M27" s="31"/>
      <c r="N27" s="21"/>
    </row>
    <row r="28" spans="2:14" s="127" customFormat="1" ht="32.25" customHeight="1">
      <c r="B28" s="163"/>
      <c r="C28" s="31"/>
      <c r="D28" s="21"/>
      <c r="E28" s="21"/>
      <c r="F28" s="21"/>
      <c r="G28" s="21"/>
      <c r="H28" s="21"/>
      <c r="I28" s="21"/>
      <c r="J28" s="21"/>
      <c r="K28" s="21"/>
      <c r="L28" s="21"/>
      <c r="M28" s="31"/>
      <c r="N28" s="21"/>
    </row>
    <row r="29" spans="2:14" s="127" customFormat="1" ht="12.75">
      <c r="B29" s="125"/>
      <c r="C29" s="31"/>
      <c r="D29" s="21"/>
      <c r="E29" s="21"/>
      <c r="F29" s="21"/>
      <c r="G29" s="21"/>
      <c r="H29" s="21"/>
      <c r="I29" s="21"/>
      <c r="J29" s="21"/>
      <c r="K29" s="21"/>
      <c r="L29" s="21"/>
      <c r="M29" s="31"/>
      <c r="N29" s="21"/>
    </row>
    <row r="30" spans="2:14" s="127" customFormat="1" ht="12.75">
      <c r="B30" s="125"/>
      <c r="C30" s="168"/>
      <c r="F30" s="21"/>
      <c r="G30" s="21"/>
      <c r="H30" s="21"/>
      <c r="I30" s="21"/>
      <c r="J30" s="21"/>
      <c r="K30" s="21"/>
      <c r="L30" s="21"/>
      <c r="M30" s="31"/>
      <c r="N30" s="21"/>
    </row>
    <row r="31" spans="2:14" s="127" customFormat="1" ht="12.75">
      <c r="B31" s="125"/>
      <c r="C31" s="168"/>
      <c r="F31" s="21"/>
      <c r="G31" s="21"/>
      <c r="H31" s="21"/>
      <c r="I31" s="21"/>
      <c r="J31" s="21"/>
      <c r="K31" s="21"/>
      <c r="L31" s="21"/>
      <c r="M31" s="31"/>
      <c r="N31" s="21"/>
    </row>
    <row r="32" spans="2:14" s="127" customFormat="1" ht="12.75">
      <c r="B32" s="125"/>
      <c r="C32" s="168"/>
      <c r="F32" s="21"/>
      <c r="G32" s="21"/>
      <c r="H32" s="21"/>
      <c r="I32" s="21"/>
      <c r="J32" s="21"/>
      <c r="K32" s="21"/>
      <c r="L32" s="21"/>
      <c r="M32" s="31"/>
      <c r="N32" s="21"/>
    </row>
    <row r="33" spans="2:14" s="127" customFormat="1" ht="12.75">
      <c r="B33" s="125"/>
      <c r="C33" s="168"/>
      <c r="F33" s="21"/>
      <c r="G33" s="21"/>
      <c r="H33" s="21"/>
      <c r="I33" s="21"/>
      <c r="J33" s="21"/>
      <c r="K33" s="21"/>
      <c r="L33" s="21"/>
      <c r="M33" s="31"/>
      <c r="N33" s="21"/>
    </row>
    <row r="34" spans="2:14" s="127" customFormat="1" ht="12.75">
      <c r="B34" s="125"/>
      <c r="C34" s="168"/>
      <c r="F34" s="21"/>
      <c r="G34" s="21"/>
      <c r="H34" s="21"/>
      <c r="I34" s="21"/>
      <c r="J34" s="21"/>
      <c r="K34" s="21"/>
      <c r="L34" s="21"/>
      <c r="M34" s="31"/>
      <c r="N34" s="21"/>
    </row>
    <row r="35" spans="2:14" s="127" customFormat="1" ht="12.75">
      <c r="B35" s="125"/>
      <c r="C35" s="168"/>
      <c r="F35" s="21"/>
      <c r="G35" s="21"/>
      <c r="H35" s="21"/>
      <c r="I35" s="21"/>
      <c r="J35" s="21"/>
      <c r="K35" s="21"/>
      <c r="L35" s="21"/>
      <c r="M35" s="31"/>
      <c r="N35" s="21"/>
    </row>
    <row r="36" spans="2:14" s="127" customFormat="1" ht="12.75">
      <c r="B36" s="125"/>
      <c r="C36" s="168"/>
      <c r="F36" s="21"/>
      <c r="G36" s="21"/>
      <c r="H36" s="21"/>
      <c r="I36" s="21"/>
      <c r="J36" s="21"/>
      <c r="K36" s="21"/>
      <c r="L36" s="21"/>
      <c r="M36" s="31"/>
      <c r="N36" s="21"/>
    </row>
    <row r="37" spans="6:14" ht="12.75">
      <c r="F37" s="42"/>
      <c r="G37" s="42"/>
      <c r="H37" s="42"/>
      <c r="I37" s="42"/>
      <c r="J37" s="42"/>
      <c r="K37" s="42"/>
      <c r="L37" s="42"/>
      <c r="M37" s="179"/>
      <c r="N37" s="42"/>
    </row>
  </sheetData>
  <mergeCells count="25">
    <mergeCell ref="C15:C16"/>
    <mergeCell ref="B11:B12"/>
    <mergeCell ref="B9:B10"/>
    <mergeCell ref="N17:N18"/>
    <mergeCell ref="N9:N10"/>
    <mergeCell ref="N11:N12"/>
    <mergeCell ref="C11:C12"/>
    <mergeCell ref="C9:C10"/>
    <mergeCell ref="N19:N20"/>
    <mergeCell ref="B13:B14"/>
    <mergeCell ref="N15:N16"/>
    <mergeCell ref="C13:C14"/>
    <mergeCell ref="B19:B20"/>
    <mergeCell ref="B17:B18"/>
    <mergeCell ref="B15:B16"/>
    <mergeCell ref="C19:C20"/>
    <mergeCell ref="C17:C18"/>
    <mergeCell ref="N13:N14"/>
    <mergeCell ref="J4:M4"/>
    <mergeCell ref="N4:N5"/>
    <mergeCell ref="B3:N3"/>
    <mergeCell ref="B4:B5"/>
    <mergeCell ref="C4:C5"/>
    <mergeCell ref="D4:D5"/>
    <mergeCell ref="E4:H4"/>
  </mergeCells>
  <conditionalFormatting sqref="I9:I14 I17:I20">
    <cfRule type="cellIs" priority="1" dxfId="0" operator="greaterThanOrEqual" stopIfTrue="1">
      <formula>0.245</formula>
    </cfRule>
    <cfRule type="cellIs" priority="2" dxfId="0" operator="lessThanOrEqual" stopIfTrue="1">
      <formula>-0.245</formula>
    </cfRule>
  </conditionalFormatting>
  <conditionalFormatting sqref="E13 G13 J13 L13">
    <cfRule type="cellIs" priority="3" dxfId="1" operator="notBetween" stopIfTrue="1">
      <formula>-20</formula>
      <formula>20</formula>
    </cfRule>
  </conditionalFormatting>
  <conditionalFormatting sqref="F13 H13 K13 M13">
    <cfRule type="cellIs" priority="4" dxfId="1" operator="notBetween" stopIfTrue="1">
      <formula>-25</formula>
      <formula>25</formula>
    </cfRule>
  </conditionalFormatting>
  <printOptions horizontalCentered="1"/>
  <pageMargins left="0.75" right="0.75" top="1" bottom="1" header="0.5" footer="0.5"/>
  <pageSetup fitToHeight="1" fitToWidth="1" horizontalDpi="200" verticalDpi="200" orientation="landscape" scale="52" r:id="rId1"/>
  <headerFooter alignWithMargins="0">
    <oddHeader>&amp;L&amp;"Arial,Bold"&amp;16VISN 6 PI GRID&amp;R&amp;"Arial,Bold"&amp;14Market: &amp;UNorthwest</oddHeader>
    <oddFooter>&amp;RREV 10 February 2003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N39"/>
  <sheetViews>
    <sheetView zoomScale="75" zoomScaleNormal="75" workbookViewId="0" topLeftCell="A1">
      <selection activeCell="A1" sqref="A1"/>
    </sheetView>
  </sheetViews>
  <sheetFormatPr defaultColWidth="9.140625" defaultRowHeight="12.75"/>
  <cols>
    <col min="1" max="1" width="1.7109375" style="9" customWidth="1"/>
    <col min="2" max="2" width="9.140625" style="10" customWidth="1"/>
    <col min="3" max="3" width="36.7109375" style="29" customWidth="1"/>
    <col min="4" max="4" width="21.7109375" style="13" customWidth="1"/>
    <col min="5" max="8" width="11.421875" style="9" customWidth="1"/>
    <col min="9" max="9" width="1.7109375" style="9" customWidth="1"/>
    <col min="10" max="12" width="11.421875" style="9" customWidth="1"/>
    <col min="13" max="13" width="11.421875" style="29" customWidth="1"/>
    <col min="14" max="14" width="75.7109375" style="9" customWidth="1"/>
    <col min="15" max="16384" width="9.140625" style="9" customWidth="1"/>
  </cols>
  <sheetData>
    <row r="1" ht="7.5" customHeight="1" thickBot="1"/>
    <row r="2" spans="2:14" ht="19.5" customHeight="1">
      <c r="B2" s="156" t="s">
        <v>17</v>
      </c>
      <c r="C2" s="165"/>
      <c r="D2" s="158"/>
      <c r="E2" s="157"/>
      <c r="F2" s="157"/>
      <c r="G2" s="157"/>
      <c r="H2" s="157"/>
      <c r="I2" s="157"/>
      <c r="J2" s="157"/>
      <c r="K2" s="157"/>
      <c r="L2" s="157"/>
      <c r="M2" s="165"/>
      <c r="N2" s="159"/>
    </row>
    <row r="3" spans="2:14" s="11" customFormat="1" ht="54.75" customHeight="1">
      <c r="B3" s="205" t="s">
        <v>38</v>
      </c>
      <c r="C3" s="206"/>
      <c r="D3" s="206"/>
      <c r="E3" s="206"/>
      <c r="F3" s="206"/>
      <c r="G3" s="206"/>
      <c r="H3" s="206"/>
      <c r="I3" s="206"/>
      <c r="J3" s="206"/>
      <c r="K3" s="206"/>
      <c r="L3" s="206"/>
      <c r="M3" s="206"/>
      <c r="N3" s="207"/>
    </row>
    <row r="4" spans="2:14" s="124" customFormat="1" ht="15.75" customHeight="1">
      <c r="B4" s="188" t="s">
        <v>56</v>
      </c>
      <c r="C4" s="190" t="s">
        <v>27</v>
      </c>
      <c r="D4" s="190" t="s">
        <v>57</v>
      </c>
      <c r="E4" s="199" t="s">
        <v>58</v>
      </c>
      <c r="F4" s="200"/>
      <c r="G4" s="200"/>
      <c r="H4" s="201"/>
      <c r="I4" s="60"/>
      <c r="J4" s="202" t="s">
        <v>59</v>
      </c>
      <c r="K4" s="203"/>
      <c r="L4" s="203"/>
      <c r="M4" s="204"/>
      <c r="N4" s="192" t="s">
        <v>18</v>
      </c>
    </row>
    <row r="5" spans="2:14" s="125" customFormat="1" ht="32.25" customHeight="1" thickBot="1">
      <c r="B5" s="189"/>
      <c r="C5" s="191"/>
      <c r="D5" s="191"/>
      <c r="E5" s="58" t="s">
        <v>12</v>
      </c>
      <c r="F5" s="58" t="s">
        <v>60</v>
      </c>
      <c r="G5" s="58" t="s">
        <v>61</v>
      </c>
      <c r="H5" s="58" t="s">
        <v>62</v>
      </c>
      <c r="I5" s="61"/>
      <c r="J5" s="59" t="s">
        <v>12</v>
      </c>
      <c r="K5" s="59" t="s">
        <v>60</v>
      </c>
      <c r="L5" s="59" t="s">
        <v>61</v>
      </c>
      <c r="M5" s="59" t="s">
        <v>62</v>
      </c>
      <c r="N5" s="193"/>
    </row>
    <row r="6" spans="2:14" s="127" customFormat="1" ht="27" customHeight="1" thickTop="1">
      <c r="B6" s="8"/>
      <c r="C6" s="5" t="s">
        <v>47</v>
      </c>
      <c r="D6" s="19"/>
      <c r="E6" s="19"/>
      <c r="F6" s="19"/>
      <c r="G6" s="19"/>
      <c r="H6" s="19"/>
      <c r="I6" s="131"/>
      <c r="J6" s="130"/>
      <c r="K6" s="19"/>
      <c r="L6" s="19"/>
      <c r="M6" s="126"/>
      <c r="N6" s="7" t="s">
        <v>0</v>
      </c>
    </row>
    <row r="7" spans="2:14" s="127" customFormat="1" ht="27" customHeight="1">
      <c r="B7" s="8"/>
      <c r="C7" s="5" t="s">
        <v>49</v>
      </c>
      <c r="D7" s="19"/>
      <c r="E7" s="19"/>
      <c r="F7" s="19"/>
      <c r="G7" s="19"/>
      <c r="H7" s="19"/>
      <c r="I7" s="132"/>
      <c r="J7" s="130"/>
      <c r="K7" s="19"/>
      <c r="L7" s="19"/>
      <c r="M7" s="1"/>
      <c r="N7" s="7" t="s">
        <v>0</v>
      </c>
    </row>
    <row r="8" spans="2:14" s="127" customFormat="1" ht="27" customHeight="1" thickBot="1">
      <c r="B8" s="20"/>
      <c r="C8" s="23" t="s">
        <v>50</v>
      </c>
      <c r="D8" s="50"/>
      <c r="E8" s="51"/>
      <c r="F8" s="51"/>
      <c r="G8" s="51"/>
      <c r="H8" s="51"/>
      <c r="I8" s="132"/>
      <c r="J8" s="55"/>
      <c r="K8" s="50"/>
      <c r="L8" s="50"/>
      <c r="M8" s="2"/>
      <c r="N8" s="49" t="s">
        <v>48</v>
      </c>
    </row>
    <row r="9" spans="2:14" s="127" customFormat="1" ht="27" customHeight="1" thickBot="1">
      <c r="B9" s="182" t="s">
        <v>63</v>
      </c>
      <c r="C9" s="186" t="s">
        <v>29</v>
      </c>
      <c r="D9" s="48" t="s">
        <v>13</v>
      </c>
      <c r="E9" s="71">
        <v>207571</v>
      </c>
      <c r="F9" s="72">
        <v>1.25</v>
      </c>
      <c r="G9" s="71">
        <v>194888</v>
      </c>
      <c r="H9" s="72">
        <v>1.18</v>
      </c>
      <c r="I9" s="133"/>
      <c r="J9" s="68">
        <v>191931.48290363894</v>
      </c>
      <c r="K9" s="69">
        <v>1.1592471158810602</v>
      </c>
      <c r="L9" s="68">
        <v>192501.47384573935</v>
      </c>
      <c r="M9" s="69">
        <v>1.1626898046245218</v>
      </c>
      <c r="N9" s="208" t="s">
        <v>51</v>
      </c>
    </row>
    <row r="10" spans="2:14" s="127" customFormat="1" ht="27" customHeight="1" thickBot="1">
      <c r="B10" s="187"/>
      <c r="C10" s="186"/>
      <c r="D10" s="47" t="s">
        <v>14</v>
      </c>
      <c r="E10" s="77">
        <v>205418</v>
      </c>
      <c r="F10" s="80">
        <v>1.19</v>
      </c>
      <c r="G10" s="77">
        <v>190742</v>
      </c>
      <c r="H10" s="80">
        <v>1.11</v>
      </c>
      <c r="I10" s="133"/>
      <c r="J10" s="83">
        <v>187668.48467513078</v>
      </c>
      <c r="K10" s="86">
        <v>1.0904579750158505</v>
      </c>
      <c r="L10" s="83">
        <v>185984.1128173956</v>
      </c>
      <c r="M10" s="86">
        <v>1.0806708403867247</v>
      </c>
      <c r="N10" s="208"/>
    </row>
    <row r="11" spans="2:14" s="127" customFormat="1" ht="27" customHeight="1" thickBot="1">
      <c r="B11" s="182" t="s">
        <v>63</v>
      </c>
      <c r="C11" s="186" t="s">
        <v>30</v>
      </c>
      <c r="D11" s="48" t="s">
        <v>13</v>
      </c>
      <c r="E11" s="71">
        <v>189549</v>
      </c>
      <c r="F11" s="72">
        <v>0.91</v>
      </c>
      <c r="G11" s="71">
        <v>150161</v>
      </c>
      <c r="H11" s="72">
        <v>0.72</v>
      </c>
      <c r="I11" s="133"/>
      <c r="J11" s="68">
        <v>162710.18477139922</v>
      </c>
      <c r="K11" s="69">
        <v>0.7818678348715966</v>
      </c>
      <c r="L11" s="68">
        <v>140230.19836376063</v>
      </c>
      <c r="M11" s="69">
        <v>0.6738452281418621</v>
      </c>
      <c r="N11" s="208" t="s">
        <v>51</v>
      </c>
    </row>
    <row r="12" spans="2:14" s="127" customFormat="1" ht="27" customHeight="1" thickBot="1">
      <c r="B12" s="187"/>
      <c r="C12" s="186"/>
      <c r="D12" s="47" t="s">
        <v>14</v>
      </c>
      <c r="E12" s="77">
        <v>187477</v>
      </c>
      <c r="F12" s="80">
        <v>0.91</v>
      </c>
      <c r="G12" s="77">
        <v>147474</v>
      </c>
      <c r="H12" s="80">
        <v>0.72</v>
      </c>
      <c r="I12" s="133"/>
      <c r="J12" s="83">
        <v>160806.4538392052</v>
      </c>
      <c r="K12" s="86">
        <v>0.7824831568880061</v>
      </c>
      <c r="L12" s="83">
        <v>137056.90269382065</v>
      </c>
      <c r="M12" s="86">
        <v>0.6669179957191889</v>
      </c>
      <c r="N12" s="208"/>
    </row>
    <row r="13" spans="2:14" s="127" customFormat="1" ht="27" customHeight="1" thickBot="1">
      <c r="B13" s="182" t="s">
        <v>63</v>
      </c>
      <c r="C13" s="186" t="s">
        <v>52</v>
      </c>
      <c r="D13" s="48" t="s">
        <v>13</v>
      </c>
      <c r="E13" s="71">
        <v>108605</v>
      </c>
      <c r="F13" s="72">
        <v>1.46</v>
      </c>
      <c r="G13" s="71">
        <v>81100</v>
      </c>
      <c r="H13" s="72">
        <v>1.09</v>
      </c>
      <c r="I13" s="133"/>
      <c r="J13" s="68">
        <v>127796.14434497256</v>
      </c>
      <c r="K13" s="69">
        <v>1.7185641230588413</v>
      </c>
      <c r="L13" s="68">
        <v>105208.06105439851</v>
      </c>
      <c r="M13" s="69">
        <v>1.4148063708135359</v>
      </c>
      <c r="N13" s="208" t="s">
        <v>51</v>
      </c>
    </row>
    <row r="14" spans="2:14" s="127" customFormat="1" ht="27" customHeight="1" thickBot="1">
      <c r="B14" s="187"/>
      <c r="C14" s="186"/>
      <c r="D14" s="47" t="s">
        <v>14</v>
      </c>
      <c r="E14" s="77">
        <v>89683</v>
      </c>
      <c r="F14" s="80">
        <v>1.69</v>
      </c>
      <c r="G14" s="77">
        <v>66844</v>
      </c>
      <c r="H14" s="80">
        <v>1.26</v>
      </c>
      <c r="I14" s="133"/>
      <c r="J14" s="83">
        <v>102087.92914217545</v>
      </c>
      <c r="K14" s="86">
        <v>1.9280153682500147</v>
      </c>
      <c r="L14" s="83">
        <v>84520.1225037587</v>
      </c>
      <c r="M14" s="86">
        <v>1.596232742528018</v>
      </c>
      <c r="N14" s="208"/>
    </row>
    <row r="15" spans="2:14" s="127" customFormat="1" ht="27" customHeight="1" thickBot="1">
      <c r="B15" s="182" t="s">
        <v>63</v>
      </c>
      <c r="C15" s="181" t="s">
        <v>34</v>
      </c>
      <c r="D15" s="48" t="s">
        <v>13</v>
      </c>
      <c r="E15" s="134">
        <v>56</v>
      </c>
      <c r="F15" s="72">
        <v>0.55</v>
      </c>
      <c r="G15" s="134">
        <v>35</v>
      </c>
      <c r="H15" s="72">
        <v>0.34</v>
      </c>
      <c r="I15" s="133"/>
      <c r="J15" s="68">
        <v>51.31058198624642</v>
      </c>
      <c r="K15" s="69">
        <v>0.5051119450829087</v>
      </c>
      <c r="L15" s="68">
        <v>32.97978539313367</v>
      </c>
      <c r="M15" s="69">
        <v>0.324659805121834</v>
      </c>
      <c r="N15" s="208" t="s">
        <v>11</v>
      </c>
    </row>
    <row r="16" spans="2:14" s="127" customFormat="1" ht="27" customHeight="1" thickBot="1">
      <c r="B16" s="187"/>
      <c r="C16" s="181"/>
      <c r="D16" s="47" t="s">
        <v>14</v>
      </c>
      <c r="E16" s="135">
        <v>55</v>
      </c>
      <c r="F16" s="80">
        <v>0.49</v>
      </c>
      <c r="G16" s="135">
        <v>31</v>
      </c>
      <c r="H16" s="80">
        <v>0.28</v>
      </c>
      <c r="I16" s="133"/>
      <c r="J16" s="83">
        <v>51.37240666002495</v>
      </c>
      <c r="K16" s="86">
        <v>0.4597804461639331</v>
      </c>
      <c r="L16" s="83">
        <v>30.600583319378927</v>
      </c>
      <c r="M16" s="86">
        <v>0.27387367589318656</v>
      </c>
      <c r="N16" s="208"/>
    </row>
    <row r="17" spans="2:14" s="127" customFormat="1" ht="27" customHeight="1" thickBot="1">
      <c r="B17" s="182" t="s">
        <v>63</v>
      </c>
      <c r="C17" s="181" t="s">
        <v>33</v>
      </c>
      <c r="D17" s="48" t="s">
        <v>13</v>
      </c>
      <c r="E17" s="71">
        <v>43</v>
      </c>
      <c r="F17" s="72">
        <v>0.46</v>
      </c>
      <c r="G17" s="134">
        <v>27</v>
      </c>
      <c r="H17" s="72">
        <v>0.28</v>
      </c>
      <c r="I17" s="133"/>
      <c r="J17" s="68">
        <v>44.18250362244768</v>
      </c>
      <c r="K17" s="69">
        <v>0.47207431032353175</v>
      </c>
      <c r="L17" s="68">
        <v>30.691940933397603</v>
      </c>
      <c r="M17" s="69">
        <v>0.32793245426823037</v>
      </c>
      <c r="N17" s="208" t="s">
        <v>11</v>
      </c>
    </row>
    <row r="18" spans="2:14" s="127" customFormat="1" ht="27" customHeight="1" thickBot="1">
      <c r="B18" s="187"/>
      <c r="C18" s="181"/>
      <c r="D18" s="47" t="s">
        <v>14</v>
      </c>
      <c r="E18" s="136">
        <v>35</v>
      </c>
      <c r="F18" s="109">
        <v>0.72</v>
      </c>
      <c r="G18" s="108">
        <v>21</v>
      </c>
      <c r="H18" s="109">
        <v>0.43</v>
      </c>
      <c r="I18" s="133"/>
      <c r="J18" s="139">
        <v>35.617409595703876</v>
      </c>
      <c r="K18" s="140">
        <v>0.7237082537865693</v>
      </c>
      <c r="L18" s="98">
        <v>24.174298827440467</v>
      </c>
      <c r="M18" s="140">
        <v>0.49119629387735964</v>
      </c>
      <c r="N18" s="208"/>
    </row>
    <row r="19" spans="2:14" s="127" customFormat="1" ht="27" customHeight="1" thickBot="1">
      <c r="B19" s="182" t="s">
        <v>63</v>
      </c>
      <c r="C19" s="181" t="s">
        <v>35</v>
      </c>
      <c r="D19" s="48" t="s">
        <v>13</v>
      </c>
      <c r="E19" s="134">
        <v>27</v>
      </c>
      <c r="F19" s="72">
        <v>0.72</v>
      </c>
      <c r="G19" s="137">
        <v>19</v>
      </c>
      <c r="H19" s="88">
        <v>0.52</v>
      </c>
      <c r="I19" s="133"/>
      <c r="J19" s="68">
        <v>26.906771368730332</v>
      </c>
      <c r="K19" s="69">
        <v>0.7149559624142331</v>
      </c>
      <c r="L19" s="68">
        <v>20.35217015986892</v>
      </c>
      <c r="M19" s="69">
        <v>0.5407897218310493</v>
      </c>
      <c r="N19" s="208" t="s">
        <v>71</v>
      </c>
    </row>
    <row r="20" spans="2:14" s="127" customFormat="1" ht="27" customHeight="1" thickBot="1">
      <c r="B20" s="187"/>
      <c r="C20" s="181"/>
      <c r="D20" s="25" t="s">
        <v>14</v>
      </c>
      <c r="E20" s="135">
        <v>28</v>
      </c>
      <c r="F20" s="80">
        <v>0.59</v>
      </c>
      <c r="G20" s="138">
        <v>18</v>
      </c>
      <c r="H20" s="89">
        <v>0.39</v>
      </c>
      <c r="I20" s="26"/>
      <c r="J20" s="83">
        <v>27.48929883375505</v>
      </c>
      <c r="K20" s="86">
        <v>0.5772678328937664</v>
      </c>
      <c r="L20" s="110">
        <v>19.226129917323554</v>
      </c>
      <c r="M20" s="86">
        <v>0.40374352286785115</v>
      </c>
      <c r="N20" s="208"/>
    </row>
    <row r="21" spans="2:13" s="13" customFormat="1" ht="12.75">
      <c r="B21" s="15"/>
      <c r="C21" s="30"/>
      <c r="D21" s="17"/>
      <c r="E21" s="17"/>
      <c r="F21" s="17"/>
      <c r="G21" s="17"/>
      <c r="H21" s="17"/>
      <c r="I21" s="17"/>
      <c r="J21" s="17"/>
      <c r="K21" s="17"/>
      <c r="L21" s="17"/>
      <c r="M21" s="27"/>
    </row>
    <row r="22" spans="2:13" s="13" customFormat="1" ht="12.75">
      <c r="B22" s="15"/>
      <c r="C22" s="30"/>
      <c r="D22" s="17"/>
      <c r="E22" s="17"/>
      <c r="F22" s="17"/>
      <c r="G22" s="17"/>
      <c r="H22" s="17"/>
      <c r="I22" s="17"/>
      <c r="J22" s="17"/>
      <c r="K22" s="17"/>
      <c r="L22" s="17"/>
      <c r="M22" s="27"/>
    </row>
    <row r="23" spans="2:13" s="13" customFormat="1" ht="12.75">
      <c r="B23" s="15"/>
      <c r="C23" s="27"/>
      <c r="D23" s="14"/>
      <c r="E23" s="14"/>
      <c r="F23" s="14"/>
      <c r="G23" s="14"/>
      <c r="H23" s="14"/>
      <c r="I23" s="14"/>
      <c r="J23" s="14"/>
      <c r="K23" s="14"/>
      <c r="L23" s="14"/>
      <c r="M23" s="27"/>
    </row>
    <row r="24" spans="2:13" s="13" customFormat="1" ht="12.75">
      <c r="B24" s="15"/>
      <c r="I24" s="14"/>
      <c r="J24" s="14"/>
      <c r="K24" s="14"/>
      <c r="L24" s="14"/>
      <c r="M24" s="27"/>
    </row>
    <row r="25" spans="2:13" s="13" customFormat="1" ht="12.75">
      <c r="B25" s="15"/>
      <c r="I25" s="14"/>
      <c r="J25" s="14"/>
      <c r="K25" s="14"/>
      <c r="L25" s="14"/>
      <c r="M25" s="27"/>
    </row>
    <row r="26" spans="2:13" s="13" customFormat="1" ht="12.75">
      <c r="B26" s="15"/>
      <c r="C26" s="27"/>
      <c r="D26" s="14"/>
      <c r="E26" s="14"/>
      <c r="F26" s="14"/>
      <c r="G26" s="14"/>
      <c r="H26" s="14"/>
      <c r="I26" s="14"/>
      <c r="J26" s="14"/>
      <c r="K26" s="14"/>
      <c r="L26" s="14"/>
      <c r="M26" s="27"/>
    </row>
    <row r="27" spans="2:13" s="13" customFormat="1" ht="12.75">
      <c r="B27" s="15"/>
      <c r="C27" s="27"/>
      <c r="D27" s="14"/>
      <c r="E27" s="14"/>
      <c r="F27" s="14"/>
      <c r="G27" s="14"/>
      <c r="H27" s="14"/>
      <c r="I27" s="14"/>
      <c r="J27" s="14"/>
      <c r="K27" s="14"/>
      <c r="L27" s="14"/>
      <c r="M27" s="27"/>
    </row>
    <row r="28" spans="2:13" s="13" customFormat="1" ht="12.75">
      <c r="B28" s="15"/>
      <c r="C28" s="27"/>
      <c r="D28" s="14"/>
      <c r="E28" s="14"/>
      <c r="F28" s="14"/>
      <c r="G28" s="14"/>
      <c r="H28" s="14"/>
      <c r="I28" s="14"/>
      <c r="J28" s="14"/>
      <c r="K28" s="14"/>
      <c r="L28" s="14"/>
      <c r="M28" s="27"/>
    </row>
    <row r="29" spans="2:13" s="13" customFormat="1" ht="12.75">
      <c r="B29" s="15"/>
      <c r="C29" s="27"/>
      <c r="D29" s="14"/>
      <c r="E29" s="14"/>
      <c r="F29" s="14"/>
      <c r="G29" s="14"/>
      <c r="H29" s="14"/>
      <c r="I29" s="14"/>
      <c r="J29" s="14"/>
      <c r="K29" s="14"/>
      <c r="L29" s="14"/>
      <c r="M29" s="27"/>
    </row>
    <row r="30" spans="2:13" s="13" customFormat="1" ht="12.75">
      <c r="B30" s="16"/>
      <c r="C30" s="30"/>
      <c r="D30" s="17"/>
      <c r="E30" s="17"/>
      <c r="F30" s="17"/>
      <c r="G30" s="17"/>
      <c r="H30" s="17"/>
      <c r="I30" s="17"/>
      <c r="J30" s="17"/>
      <c r="K30" s="17"/>
      <c r="L30" s="17"/>
      <c r="M30" s="28"/>
    </row>
    <row r="31" spans="2:13" s="13" customFormat="1" ht="32.25" customHeight="1">
      <c r="B31" s="15"/>
      <c r="C31" s="27"/>
      <c r="D31" s="14"/>
      <c r="E31" s="14"/>
      <c r="F31" s="14"/>
      <c r="G31" s="14"/>
      <c r="H31" s="14"/>
      <c r="I31" s="14"/>
      <c r="J31" s="14"/>
      <c r="K31" s="14"/>
      <c r="L31" s="14"/>
      <c r="M31" s="28"/>
    </row>
    <row r="32" spans="2:13" s="13" customFormat="1" ht="12.75">
      <c r="B32" s="12"/>
      <c r="C32" s="27"/>
      <c r="D32" s="14"/>
      <c r="E32" s="14"/>
      <c r="F32" s="14"/>
      <c r="G32" s="14"/>
      <c r="H32" s="14"/>
      <c r="I32" s="14"/>
      <c r="J32" s="14"/>
      <c r="K32" s="14"/>
      <c r="L32" s="14"/>
      <c r="M32" s="27"/>
    </row>
    <row r="33" spans="2:13" s="13" customFormat="1" ht="12.75">
      <c r="B33" s="12"/>
      <c r="C33" s="28"/>
      <c r="M33" s="28"/>
    </row>
    <row r="34" spans="2:13" s="13" customFormat="1" ht="12.75">
      <c r="B34" s="12"/>
      <c r="C34" s="28"/>
      <c r="M34" s="28"/>
    </row>
    <row r="35" spans="2:13" s="13" customFormat="1" ht="12.75">
      <c r="B35" s="12"/>
      <c r="C35" s="28"/>
      <c r="M35" s="28"/>
    </row>
    <row r="36" spans="2:13" s="13" customFormat="1" ht="12.75">
      <c r="B36" s="12"/>
      <c r="C36" s="28"/>
      <c r="M36" s="28"/>
    </row>
    <row r="37" spans="2:13" s="13" customFormat="1" ht="12.75">
      <c r="B37" s="12"/>
      <c r="C37" s="28"/>
      <c r="M37" s="28"/>
    </row>
    <row r="38" spans="2:13" s="13" customFormat="1" ht="12.75">
      <c r="B38" s="12"/>
      <c r="C38" s="28"/>
      <c r="M38" s="27"/>
    </row>
    <row r="39" spans="2:13" s="13" customFormat="1" ht="12.75">
      <c r="B39" s="12"/>
      <c r="C39" s="28"/>
      <c r="M39" s="27"/>
    </row>
  </sheetData>
  <mergeCells count="25">
    <mergeCell ref="C19:C20"/>
    <mergeCell ref="B19:B20"/>
    <mergeCell ref="B17:B18"/>
    <mergeCell ref="C15:C16"/>
    <mergeCell ref="C17:C18"/>
    <mergeCell ref="B15:B16"/>
    <mergeCell ref="C9:C10"/>
    <mergeCell ref="C11:C12"/>
    <mergeCell ref="B11:B12"/>
    <mergeCell ref="B13:B14"/>
    <mergeCell ref="C13:C14"/>
    <mergeCell ref="B9:B10"/>
    <mergeCell ref="N17:N18"/>
    <mergeCell ref="N19:N20"/>
    <mergeCell ref="N9:N10"/>
    <mergeCell ref="N11:N12"/>
    <mergeCell ref="N13:N14"/>
    <mergeCell ref="N15:N16"/>
    <mergeCell ref="J4:M4"/>
    <mergeCell ref="N4:N5"/>
    <mergeCell ref="B3:N3"/>
    <mergeCell ref="B4:B5"/>
    <mergeCell ref="C4:C5"/>
    <mergeCell ref="D4:D5"/>
    <mergeCell ref="E4:H4"/>
  </mergeCells>
  <conditionalFormatting sqref="I9:I20">
    <cfRule type="cellIs" priority="1" dxfId="0" operator="greaterThanOrEqual" stopIfTrue="1">
      <formula>0.245</formula>
    </cfRule>
    <cfRule type="cellIs" priority="2" dxfId="0" operator="lessThanOrEqual" stopIfTrue="1">
      <formula>-0.245</formula>
    </cfRule>
  </conditionalFormatting>
  <printOptions/>
  <pageMargins left="0.75" right="0.75" top="1" bottom="1" header="0.5" footer="0.5"/>
  <pageSetup fitToHeight="1" fitToWidth="1" horizontalDpi="200" verticalDpi="200" orientation="landscape" scale="52" r:id="rId1"/>
  <headerFooter alignWithMargins="0">
    <oddHeader>&amp;L&amp;"Arial,Bold"&amp;16VISN 6 PI GRID&amp;R&amp;"Arial,Bold"&amp;14Market: &amp;USoutheast</oddHeader>
    <oddFooter>&amp;RREV 10 February 2003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N40"/>
  <sheetViews>
    <sheetView zoomScale="75" zoomScaleNormal="75" workbookViewId="0" topLeftCell="A1">
      <selection activeCell="A1" sqref="A1"/>
    </sheetView>
  </sheetViews>
  <sheetFormatPr defaultColWidth="9.140625" defaultRowHeight="12.75"/>
  <cols>
    <col min="1" max="1" width="1.7109375" style="124" customWidth="1"/>
    <col min="2" max="2" width="9.140625" style="153" customWidth="1"/>
    <col min="3" max="3" width="36.7109375" style="124" customWidth="1"/>
    <col min="4" max="4" width="21.7109375" style="127" customWidth="1"/>
    <col min="5" max="8" width="11.421875" style="124" customWidth="1"/>
    <col min="9" max="9" width="1.7109375" style="124" customWidth="1"/>
    <col min="10" max="13" width="11.421875" style="124" customWidth="1"/>
    <col min="14" max="14" width="75.7109375" style="124" customWidth="1"/>
    <col min="15" max="16384" width="9.140625" style="124" customWidth="1"/>
  </cols>
  <sheetData>
    <row r="1" ht="7.5" customHeight="1" thickBot="1"/>
    <row r="2" spans="2:14" ht="19.5" customHeight="1">
      <c r="B2" s="160" t="s">
        <v>17</v>
      </c>
      <c r="C2" s="161"/>
      <c r="D2" s="162"/>
      <c r="E2" s="161"/>
      <c r="F2" s="161"/>
      <c r="G2" s="161"/>
      <c r="H2" s="161"/>
      <c r="I2" s="161"/>
      <c r="J2" s="161"/>
      <c r="K2" s="161"/>
      <c r="L2" s="161"/>
      <c r="M2" s="161"/>
      <c r="N2" s="34"/>
    </row>
    <row r="3" spans="2:14" s="154" customFormat="1" ht="48.75" customHeight="1">
      <c r="B3" s="211" t="s">
        <v>55</v>
      </c>
      <c r="C3" s="212"/>
      <c r="D3" s="212"/>
      <c r="E3" s="212"/>
      <c r="F3" s="212"/>
      <c r="G3" s="212"/>
      <c r="H3" s="212"/>
      <c r="I3" s="212"/>
      <c r="J3" s="212"/>
      <c r="K3" s="212"/>
      <c r="L3" s="212"/>
      <c r="M3" s="212"/>
      <c r="N3" s="213"/>
    </row>
    <row r="4" spans="2:14" ht="15.75" customHeight="1">
      <c r="B4" s="188" t="s">
        <v>56</v>
      </c>
      <c r="C4" s="190" t="s">
        <v>27</v>
      </c>
      <c r="D4" s="190" t="s">
        <v>57</v>
      </c>
      <c r="E4" s="199" t="s">
        <v>58</v>
      </c>
      <c r="F4" s="200"/>
      <c r="G4" s="200"/>
      <c r="H4" s="201"/>
      <c r="I4" s="60"/>
      <c r="J4" s="202" t="s">
        <v>59</v>
      </c>
      <c r="K4" s="203"/>
      <c r="L4" s="203"/>
      <c r="M4" s="204"/>
      <c r="N4" s="192" t="s">
        <v>18</v>
      </c>
    </row>
    <row r="5" spans="2:14" s="125" customFormat="1" ht="32.25" customHeight="1" thickBot="1">
      <c r="B5" s="189"/>
      <c r="C5" s="191"/>
      <c r="D5" s="191"/>
      <c r="E5" s="58" t="s">
        <v>12</v>
      </c>
      <c r="F5" s="58" t="s">
        <v>60</v>
      </c>
      <c r="G5" s="58" t="s">
        <v>61</v>
      </c>
      <c r="H5" s="58" t="s">
        <v>62</v>
      </c>
      <c r="I5" s="61"/>
      <c r="J5" s="59" t="s">
        <v>12</v>
      </c>
      <c r="K5" s="59" t="s">
        <v>60</v>
      </c>
      <c r="L5" s="59" t="s">
        <v>61</v>
      </c>
      <c r="M5" s="59" t="s">
        <v>62</v>
      </c>
      <c r="N5" s="193"/>
    </row>
    <row r="6" spans="2:14" s="127" customFormat="1" ht="27" customHeight="1" thickTop="1">
      <c r="B6" s="8"/>
      <c r="C6" s="5" t="s">
        <v>47</v>
      </c>
      <c r="D6" s="19"/>
      <c r="E6" s="19"/>
      <c r="F6" s="19"/>
      <c r="G6" s="19"/>
      <c r="H6" s="19"/>
      <c r="I6" s="131"/>
      <c r="J6" s="130"/>
      <c r="K6" s="19"/>
      <c r="L6" s="19"/>
      <c r="M6" s="19"/>
      <c r="N6" s="6" t="s">
        <v>0</v>
      </c>
    </row>
    <row r="7" spans="2:14" s="127" customFormat="1" ht="27" customHeight="1">
      <c r="B7" s="8"/>
      <c r="C7" s="5" t="s">
        <v>49</v>
      </c>
      <c r="D7" s="19"/>
      <c r="E7" s="19"/>
      <c r="F7" s="19"/>
      <c r="G7" s="19"/>
      <c r="H7" s="19"/>
      <c r="I7" s="132"/>
      <c r="J7" s="130"/>
      <c r="K7" s="19"/>
      <c r="L7" s="19"/>
      <c r="M7" s="19"/>
      <c r="N7" s="6" t="s">
        <v>48</v>
      </c>
    </row>
    <row r="8" spans="2:14" s="127" customFormat="1" ht="27" customHeight="1" thickBot="1">
      <c r="B8" s="20"/>
      <c r="C8" s="23" t="s">
        <v>50</v>
      </c>
      <c r="D8" s="50"/>
      <c r="E8" s="51"/>
      <c r="F8" s="51"/>
      <c r="G8" s="51"/>
      <c r="H8" s="51"/>
      <c r="I8" s="132"/>
      <c r="J8" s="55"/>
      <c r="K8" s="50"/>
      <c r="L8" s="50"/>
      <c r="M8" s="50"/>
      <c r="N8" s="52" t="s">
        <v>48</v>
      </c>
    </row>
    <row r="9" spans="2:14" s="127" customFormat="1" ht="27" customHeight="1" thickBot="1">
      <c r="B9" s="182" t="s">
        <v>63</v>
      </c>
      <c r="C9" s="186" t="s">
        <v>29</v>
      </c>
      <c r="D9" s="48" t="s">
        <v>13</v>
      </c>
      <c r="E9" s="71">
        <v>179765</v>
      </c>
      <c r="F9" s="72">
        <v>1.42</v>
      </c>
      <c r="G9" s="71">
        <v>162986</v>
      </c>
      <c r="H9" s="72">
        <v>1.29</v>
      </c>
      <c r="I9" s="133"/>
      <c r="J9" s="68">
        <v>160238.4519324176</v>
      </c>
      <c r="K9" s="69">
        <v>1.2686837280164611</v>
      </c>
      <c r="L9" s="68">
        <v>156565.30420929726</v>
      </c>
      <c r="M9" s="69">
        <v>1.2396016775427776</v>
      </c>
      <c r="N9" s="208" t="s">
        <v>51</v>
      </c>
    </row>
    <row r="10" spans="2:14" s="127" customFormat="1" ht="27" customHeight="1" thickBot="1">
      <c r="B10" s="187"/>
      <c r="C10" s="186"/>
      <c r="D10" s="47" t="s">
        <v>14</v>
      </c>
      <c r="E10" s="77">
        <v>180719</v>
      </c>
      <c r="F10" s="80">
        <v>1.45</v>
      </c>
      <c r="G10" s="77">
        <v>161583</v>
      </c>
      <c r="H10" s="80">
        <v>1.3</v>
      </c>
      <c r="I10" s="133"/>
      <c r="J10" s="83">
        <v>161744.7329697376</v>
      </c>
      <c r="K10" s="86">
        <v>1.2964178549078431</v>
      </c>
      <c r="L10" s="83">
        <v>155803.68821731652</v>
      </c>
      <c r="M10" s="86">
        <v>1.2487991389692765</v>
      </c>
      <c r="N10" s="208"/>
    </row>
    <row r="11" spans="2:14" s="127" customFormat="1" ht="27" customHeight="1" thickBot="1">
      <c r="B11" s="182" t="s">
        <v>63</v>
      </c>
      <c r="C11" s="186" t="s">
        <v>30</v>
      </c>
      <c r="D11" s="48" t="s">
        <v>13</v>
      </c>
      <c r="E11" s="71">
        <v>161367</v>
      </c>
      <c r="F11" s="72">
        <v>0.91</v>
      </c>
      <c r="G11" s="71">
        <v>122642</v>
      </c>
      <c r="H11" s="72">
        <v>0.69</v>
      </c>
      <c r="I11" s="133"/>
      <c r="J11" s="68">
        <v>131456.43165267227</v>
      </c>
      <c r="K11" s="69">
        <v>0.7431872966857573</v>
      </c>
      <c r="L11" s="68">
        <v>111456.1698693503</v>
      </c>
      <c r="M11" s="69">
        <v>0.6301160661580089</v>
      </c>
      <c r="N11" s="208" t="s">
        <v>51</v>
      </c>
    </row>
    <row r="12" spans="2:14" s="127" customFormat="1" ht="27" customHeight="1" thickBot="1">
      <c r="B12" s="187"/>
      <c r="C12" s="186"/>
      <c r="D12" s="47" t="s">
        <v>14</v>
      </c>
      <c r="E12" s="77">
        <v>127482</v>
      </c>
      <c r="F12" s="80">
        <v>0.65</v>
      </c>
      <c r="G12" s="77">
        <v>87241</v>
      </c>
      <c r="H12" s="80">
        <v>0.45</v>
      </c>
      <c r="I12" s="133"/>
      <c r="J12" s="83">
        <v>99042.10515648629</v>
      </c>
      <c r="K12" s="86">
        <v>0.5063592641190864</v>
      </c>
      <c r="L12" s="83">
        <v>76818.33679298959</v>
      </c>
      <c r="M12" s="86">
        <v>0.3927387895066663</v>
      </c>
      <c r="N12" s="208"/>
    </row>
    <row r="13" spans="2:14" s="127" customFormat="1" ht="27" customHeight="1" thickBot="1">
      <c r="B13" s="182" t="s">
        <v>63</v>
      </c>
      <c r="C13" s="186" t="s">
        <v>52</v>
      </c>
      <c r="D13" s="48" t="s">
        <v>13</v>
      </c>
      <c r="E13" s="71">
        <v>60840</v>
      </c>
      <c r="F13" s="72">
        <v>0.93</v>
      </c>
      <c r="G13" s="71">
        <v>43588</v>
      </c>
      <c r="H13" s="72">
        <v>0.66</v>
      </c>
      <c r="I13" s="133"/>
      <c r="J13" s="68">
        <v>64124.44438417877</v>
      </c>
      <c r="K13" s="69">
        <v>0.9779644398903437</v>
      </c>
      <c r="L13" s="68">
        <v>50334.845314228005</v>
      </c>
      <c r="M13" s="69">
        <v>0.7676587185656986</v>
      </c>
      <c r="N13" s="208" t="s">
        <v>11</v>
      </c>
    </row>
    <row r="14" spans="2:14" s="127" customFormat="1" ht="27" customHeight="1" thickBot="1">
      <c r="B14" s="187"/>
      <c r="C14" s="186"/>
      <c r="D14" s="47" t="s">
        <v>14</v>
      </c>
      <c r="E14" s="77">
        <v>69789</v>
      </c>
      <c r="F14" s="80">
        <v>0.99</v>
      </c>
      <c r="G14" s="77">
        <v>50070</v>
      </c>
      <c r="H14" s="80">
        <v>0.71</v>
      </c>
      <c r="I14" s="133"/>
      <c r="J14" s="83">
        <v>73038.34848118582</v>
      </c>
      <c r="K14" s="86">
        <v>1.0355771849863764</v>
      </c>
      <c r="L14" s="83">
        <v>57192.74221779544</v>
      </c>
      <c r="M14" s="86">
        <v>0.8109096141845636</v>
      </c>
      <c r="N14" s="208"/>
    </row>
    <row r="15" spans="2:14" s="127" customFormat="1" ht="27" customHeight="1" thickBot="1">
      <c r="B15" s="182" t="s">
        <v>63</v>
      </c>
      <c r="C15" s="181" t="s">
        <v>34</v>
      </c>
      <c r="D15" s="48" t="s">
        <v>13</v>
      </c>
      <c r="E15" s="134">
        <v>53</v>
      </c>
      <c r="F15" s="72">
        <v>0.75</v>
      </c>
      <c r="G15" s="134">
        <v>30</v>
      </c>
      <c r="H15" s="72">
        <v>0.43</v>
      </c>
      <c r="I15" s="133"/>
      <c r="J15" s="68">
        <v>49.32885428586202</v>
      </c>
      <c r="K15" s="69">
        <v>0.69688434234273</v>
      </c>
      <c r="L15" s="68">
        <v>31.57471202383978</v>
      </c>
      <c r="M15" s="69">
        <v>0.4460659535265376</v>
      </c>
      <c r="N15" s="208" t="s">
        <v>11</v>
      </c>
    </row>
    <row r="16" spans="2:14" s="127" customFormat="1" ht="27" customHeight="1" thickBot="1">
      <c r="B16" s="187"/>
      <c r="C16" s="181"/>
      <c r="D16" s="47" t="s">
        <v>14</v>
      </c>
      <c r="E16" s="135">
        <v>55</v>
      </c>
      <c r="F16" s="80">
        <v>0.81</v>
      </c>
      <c r="G16" s="135">
        <v>32</v>
      </c>
      <c r="H16" s="80">
        <v>0.48</v>
      </c>
      <c r="I16" s="133"/>
      <c r="J16" s="83">
        <v>51.21247574046595</v>
      </c>
      <c r="K16" s="86">
        <v>0.7598962455631335</v>
      </c>
      <c r="L16" s="83">
        <v>33.298466977693266</v>
      </c>
      <c r="M16" s="86">
        <v>0.49408624897552894</v>
      </c>
      <c r="N16" s="208"/>
    </row>
    <row r="17" spans="2:14" s="127" customFormat="1" ht="27" customHeight="1" thickBot="1">
      <c r="B17" s="182" t="s">
        <v>63</v>
      </c>
      <c r="C17" s="181" t="s">
        <v>35</v>
      </c>
      <c r="D17" s="48" t="s">
        <v>13</v>
      </c>
      <c r="E17" s="134">
        <v>20</v>
      </c>
      <c r="F17" s="72">
        <v>0.67</v>
      </c>
      <c r="G17" s="137">
        <v>12</v>
      </c>
      <c r="H17" s="88">
        <v>0.41</v>
      </c>
      <c r="I17" s="133"/>
      <c r="J17" s="68">
        <v>20.324347114885484</v>
      </c>
      <c r="K17" s="69">
        <v>0.6688193352135364</v>
      </c>
      <c r="L17" s="87">
        <v>13.93325764363923</v>
      </c>
      <c r="M17" s="69">
        <v>0.4585058531967619</v>
      </c>
      <c r="N17" s="208" t="s">
        <v>11</v>
      </c>
    </row>
    <row r="18" spans="2:14" s="127" customFormat="1" ht="27" customHeight="1" thickBot="1">
      <c r="B18" s="187"/>
      <c r="C18" s="181"/>
      <c r="D18" s="47" t="s">
        <v>14</v>
      </c>
      <c r="E18" s="138">
        <v>17</v>
      </c>
      <c r="F18" s="89">
        <v>0.61</v>
      </c>
      <c r="G18" s="138">
        <v>10</v>
      </c>
      <c r="H18" s="89">
        <v>0.35</v>
      </c>
      <c r="I18" s="133"/>
      <c r="J18" s="110">
        <v>16.96841071069665</v>
      </c>
      <c r="K18" s="86">
        <v>0.6101587184739957</v>
      </c>
      <c r="L18" s="110">
        <v>11.205479728435964</v>
      </c>
      <c r="M18" s="86">
        <v>0.40293232333649254</v>
      </c>
      <c r="N18" s="208"/>
    </row>
    <row r="19" spans="2:14" s="127" customFormat="1" ht="27" customHeight="1" thickBot="1">
      <c r="B19" s="209"/>
      <c r="C19" s="181" t="s">
        <v>33</v>
      </c>
      <c r="D19" s="48" t="s">
        <v>13</v>
      </c>
      <c r="E19" s="141">
        <v>-1</v>
      </c>
      <c r="F19" s="119">
        <v>0.01</v>
      </c>
      <c r="G19" s="142">
        <v>-11</v>
      </c>
      <c r="H19" s="119">
        <v>0.07</v>
      </c>
      <c r="I19" s="133"/>
      <c r="J19" s="141">
        <v>-0.16196363834538374</v>
      </c>
      <c r="K19" s="119">
        <v>-0.0010787955687467593</v>
      </c>
      <c r="L19" s="141">
        <v>-8.130320620015482</v>
      </c>
      <c r="M19" s="119">
        <v>-0.05415384556044147</v>
      </c>
      <c r="N19" s="208" t="s">
        <v>2</v>
      </c>
    </row>
    <row r="20" spans="2:14" s="127" customFormat="1" ht="27" customHeight="1" thickBot="1">
      <c r="B20" s="209"/>
      <c r="C20" s="181"/>
      <c r="D20" s="25" t="s">
        <v>14</v>
      </c>
      <c r="E20" s="143">
        <v>6</v>
      </c>
      <c r="F20" s="144">
        <v>0.03</v>
      </c>
      <c r="G20" s="145">
        <v>-10</v>
      </c>
      <c r="H20" s="97">
        <v>-0.05</v>
      </c>
      <c r="I20" s="26"/>
      <c r="J20" s="146">
        <v>6.756112529237299</v>
      </c>
      <c r="K20" s="144">
        <v>0.032834423261942296</v>
      </c>
      <c r="L20" s="96">
        <v>-6.7844680743327785</v>
      </c>
      <c r="M20" s="97">
        <v>-0.032972230020704665</v>
      </c>
      <c r="N20" s="208"/>
    </row>
    <row r="21" spans="2:14" s="127" customFormat="1" ht="12.75">
      <c r="B21" s="163"/>
      <c r="C21" s="164"/>
      <c r="D21" s="164"/>
      <c r="E21" s="164"/>
      <c r="F21" s="164"/>
      <c r="G21" s="164"/>
      <c r="H21" s="164"/>
      <c r="I21" s="164"/>
      <c r="J21" s="164"/>
      <c r="K21" s="164"/>
      <c r="L21" s="164"/>
      <c r="M21" s="164"/>
      <c r="N21" s="21"/>
    </row>
    <row r="22" spans="2:14" s="127" customFormat="1" ht="12.75">
      <c r="B22" s="163"/>
      <c r="D22" s="164"/>
      <c r="E22" s="164"/>
      <c r="F22" s="164"/>
      <c r="G22" s="164"/>
      <c r="H22" s="164"/>
      <c r="I22" s="164"/>
      <c r="J22" s="164"/>
      <c r="K22" s="164"/>
      <c r="L22" s="164"/>
      <c r="M22" s="164"/>
      <c r="N22" s="21"/>
    </row>
    <row r="23" spans="2:14" s="127" customFormat="1" ht="12.75">
      <c r="B23" s="163"/>
      <c r="D23" s="164"/>
      <c r="E23" s="164"/>
      <c r="F23" s="164"/>
      <c r="G23" s="164"/>
      <c r="H23" s="164"/>
      <c r="I23" s="164"/>
      <c r="J23" s="164"/>
      <c r="K23" s="164"/>
      <c r="L23" s="164"/>
      <c r="M23" s="164"/>
      <c r="N23" s="21"/>
    </row>
    <row r="24" spans="2:14" s="127" customFormat="1" ht="12.75">
      <c r="B24" s="163"/>
      <c r="C24" s="21"/>
      <c r="D24" s="21"/>
      <c r="E24" s="21"/>
      <c r="F24" s="21"/>
      <c r="G24" s="21"/>
      <c r="H24" s="21"/>
      <c r="I24" s="21"/>
      <c r="J24" s="21"/>
      <c r="K24" s="21"/>
      <c r="L24" s="21"/>
      <c r="M24" s="21"/>
      <c r="N24" s="21"/>
    </row>
    <row r="25" spans="2:14" s="127" customFormat="1" ht="12.75">
      <c r="B25" s="163"/>
      <c r="C25" s="21"/>
      <c r="D25" s="21"/>
      <c r="E25" s="21"/>
      <c r="F25" s="21"/>
      <c r="G25" s="21"/>
      <c r="H25" s="21"/>
      <c r="I25" s="21"/>
      <c r="J25" s="21"/>
      <c r="K25" s="21"/>
      <c r="L25" s="21"/>
      <c r="M25" s="21"/>
      <c r="N25" s="21"/>
    </row>
    <row r="26" spans="2:14" s="127" customFormat="1" ht="12.75">
      <c r="B26" s="163"/>
      <c r="C26" s="21"/>
      <c r="D26" s="21"/>
      <c r="E26" s="21"/>
      <c r="F26" s="21"/>
      <c r="G26" s="21"/>
      <c r="H26" s="21"/>
      <c r="I26" s="21"/>
      <c r="J26" s="21"/>
      <c r="K26" s="21"/>
      <c r="L26" s="21"/>
      <c r="M26" s="21"/>
      <c r="N26" s="21"/>
    </row>
    <row r="27" spans="2:14" s="127" customFormat="1" ht="12.75">
      <c r="B27" s="163"/>
      <c r="C27" s="21"/>
      <c r="D27" s="21"/>
      <c r="E27" s="21"/>
      <c r="F27" s="21"/>
      <c r="G27" s="21"/>
      <c r="H27" s="21"/>
      <c r="I27" s="21"/>
      <c r="J27" s="21"/>
      <c r="K27" s="21"/>
      <c r="L27" s="21"/>
      <c r="M27" s="21"/>
      <c r="N27" s="21"/>
    </row>
    <row r="28" spans="2:14" s="127" customFormat="1" ht="12.75">
      <c r="B28" s="163"/>
      <c r="C28" s="21"/>
      <c r="D28" s="21"/>
      <c r="E28" s="21"/>
      <c r="F28" s="21"/>
      <c r="G28" s="21"/>
      <c r="H28" s="21"/>
      <c r="I28" s="21"/>
      <c r="J28" s="21"/>
      <c r="K28" s="21"/>
      <c r="L28" s="21"/>
      <c r="M28" s="21"/>
      <c r="N28" s="21"/>
    </row>
    <row r="29" spans="2:14" s="127" customFormat="1" ht="12.75">
      <c r="B29" s="163"/>
      <c r="C29" s="21"/>
      <c r="D29" s="21"/>
      <c r="E29" s="21"/>
      <c r="F29" s="21"/>
      <c r="G29" s="21"/>
      <c r="H29" s="21"/>
      <c r="I29" s="21"/>
      <c r="J29" s="21"/>
      <c r="K29" s="21"/>
      <c r="L29" s="21"/>
      <c r="M29" s="21"/>
      <c r="N29" s="21"/>
    </row>
    <row r="30" spans="2:14" s="127" customFormat="1" ht="12.75">
      <c r="B30" s="163"/>
      <c r="C30" s="21"/>
      <c r="D30" s="21"/>
      <c r="E30" s="21"/>
      <c r="F30" s="21"/>
      <c r="G30" s="21"/>
      <c r="H30" s="21"/>
      <c r="I30" s="21"/>
      <c r="J30" s="21"/>
      <c r="K30" s="21"/>
      <c r="L30" s="21"/>
      <c r="M30" s="21"/>
      <c r="N30" s="21"/>
    </row>
    <row r="31" spans="2:13" s="127" customFormat="1" ht="12.75">
      <c r="B31" s="118"/>
      <c r="C31" s="164"/>
      <c r="D31" s="164"/>
      <c r="E31" s="164"/>
      <c r="F31" s="164"/>
      <c r="G31" s="164"/>
      <c r="H31" s="164"/>
      <c r="I31" s="164"/>
      <c r="J31" s="164"/>
      <c r="K31" s="164"/>
      <c r="L31" s="164"/>
      <c r="M31" s="164"/>
    </row>
    <row r="32" spans="2:13" s="127" customFormat="1" ht="32.25" customHeight="1">
      <c r="B32" s="163"/>
      <c r="C32" s="21"/>
      <c r="D32" s="21"/>
      <c r="E32" s="21"/>
      <c r="F32" s="21"/>
      <c r="G32" s="21"/>
      <c r="H32" s="21"/>
      <c r="I32" s="21"/>
      <c r="J32" s="21"/>
      <c r="K32" s="21"/>
      <c r="L32" s="21"/>
      <c r="M32" s="21"/>
    </row>
    <row r="33" spans="2:14" s="127" customFormat="1" ht="12.75">
      <c r="B33" s="125"/>
      <c r="C33" s="21"/>
      <c r="D33" s="21"/>
      <c r="E33" s="21"/>
      <c r="F33" s="21"/>
      <c r="G33" s="21"/>
      <c r="H33" s="21"/>
      <c r="I33" s="21"/>
      <c r="J33" s="21"/>
      <c r="K33" s="21"/>
      <c r="L33" s="21"/>
      <c r="M33" s="21"/>
      <c r="N33" s="21"/>
    </row>
    <row r="34" s="127" customFormat="1" ht="12.75">
      <c r="B34" s="125"/>
    </row>
    <row r="35" s="127" customFormat="1" ht="12.75">
      <c r="B35" s="125"/>
    </row>
    <row r="36" s="127" customFormat="1" ht="12.75">
      <c r="B36" s="125"/>
    </row>
    <row r="37" s="127" customFormat="1" ht="12.75">
      <c r="B37" s="125"/>
    </row>
    <row r="38" s="127" customFormat="1" ht="12.75">
      <c r="B38" s="125"/>
    </row>
    <row r="39" spans="2:14" s="127" customFormat="1" ht="12.75">
      <c r="B39" s="125"/>
      <c r="N39" s="21"/>
    </row>
    <row r="40" spans="2:14" s="127" customFormat="1" ht="12.75">
      <c r="B40" s="125"/>
      <c r="N40" s="21"/>
    </row>
  </sheetData>
  <mergeCells count="25">
    <mergeCell ref="B3:N3"/>
    <mergeCell ref="C17:C18"/>
    <mergeCell ref="B19:B20"/>
    <mergeCell ref="C13:C14"/>
    <mergeCell ref="B17:B18"/>
    <mergeCell ref="N17:N18"/>
    <mergeCell ref="N13:N14"/>
    <mergeCell ref="B15:B16"/>
    <mergeCell ref="C15:C16"/>
    <mergeCell ref="N9:N10"/>
    <mergeCell ref="C19:C20"/>
    <mergeCell ref="N15:N16"/>
    <mergeCell ref="N19:N20"/>
    <mergeCell ref="N11:N12"/>
    <mergeCell ref="B9:B10"/>
    <mergeCell ref="B11:B12"/>
    <mergeCell ref="B13:B14"/>
    <mergeCell ref="C9:C10"/>
    <mergeCell ref="C11:C12"/>
    <mergeCell ref="J4:M4"/>
    <mergeCell ref="N4:N5"/>
    <mergeCell ref="B4:B5"/>
    <mergeCell ref="C4:C5"/>
    <mergeCell ref="D4:D5"/>
    <mergeCell ref="E4:H4"/>
  </mergeCells>
  <conditionalFormatting sqref="I9:I20">
    <cfRule type="cellIs" priority="1" dxfId="0" operator="greaterThanOrEqual" stopIfTrue="1">
      <formula>0.245</formula>
    </cfRule>
    <cfRule type="cellIs" priority="2" dxfId="0" operator="lessThanOrEqual" stopIfTrue="1">
      <formula>-0.245</formula>
    </cfRule>
  </conditionalFormatting>
  <conditionalFormatting sqref="G20 E20 L20 J20">
    <cfRule type="cellIs" priority="3" dxfId="1" operator="notBetween" stopIfTrue="1">
      <formula>-20</formula>
      <formula>20</formula>
    </cfRule>
  </conditionalFormatting>
  <conditionalFormatting sqref="H20 F20 M20 K20">
    <cfRule type="cellIs" priority="4" dxfId="1" operator="notBetween" stopIfTrue="1">
      <formula>-25</formula>
      <formula>25</formula>
    </cfRule>
  </conditionalFormatting>
  <printOptions/>
  <pageMargins left="0.75" right="0.75" top="1" bottom="1" header="0.5" footer="0.5"/>
  <pageSetup fitToHeight="1" fitToWidth="1" horizontalDpi="200" verticalDpi="200" orientation="landscape" scale="52" r:id="rId1"/>
  <headerFooter alignWithMargins="0">
    <oddHeader>&amp;L&amp;"Arial,Bold"&amp;16VISN 6 PI GRID&amp;R&amp;"Arial,Bold"&amp;14Market: &amp;USouthwest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06 February Summary Planning Initiatives Report, 03-21-03</dc:title>
  <dc:subject/>
  <dc:creator>Mark Hall</dc:creator>
  <cp:keywords/>
  <dc:description>This spreadsheet shows the new VISN 06 PIs resulting from the 2000 Census and new VA Enrollment Policies.</dc:description>
  <cp:lastModifiedBy>VHAV06HallM</cp:lastModifiedBy>
  <cp:lastPrinted>2003-02-10T22:06:30Z</cp:lastPrinted>
  <dcterms:created xsi:type="dcterms:W3CDTF">2002-10-22T20:28:00Z</dcterms:created>
  <dcterms:modified xsi:type="dcterms:W3CDTF">2003-03-21T21:16:22Z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