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660" windowHeight="3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<sst xmlns="http://schemas.openxmlformats.org/spreadsheetml/2006/main" count="45" uniqueCount="42">
  <si>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</si>
  <si>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</si>
  <si>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</si>
  <si>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</si>
  <si>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</si>
  <si>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</si>
  <si>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</si>
  <si>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</si>
  <si>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</si>
  <si>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Q10A</t>
  </si>
  <si>
    <t xml:space="preserve">Q11 </t>
  </si>
  <si>
    <t>Q12</t>
  </si>
  <si>
    <t>Q13</t>
  </si>
  <si>
    <t>Q14</t>
  </si>
  <si>
    <t>Q15A</t>
  </si>
  <si>
    <t>Q15B</t>
  </si>
  <si>
    <t>Q16</t>
  </si>
  <si>
    <t>Q17</t>
  </si>
  <si>
    <t>Q18</t>
  </si>
  <si>
    <t>Q19</t>
  </si>
  <si>
    <t>Q20</t>
  </si>
  <si>
    <t>QSX01</t>
  </si>
  <si>
    <t>QSX02</t>
  </si>
  <si>
    <t>QSX03</t>
  </si>
  <si>
    <t>QSX04</t>
  </si>
  <si>
    <t>QSX05</t>
  </si>
  <si>
    <t>QSX06</t>
  </si>
  <si>
    <t>Query</t>
  </si>
  <si>
    <t>Q01</t>
  </si>
  <si>
    <t xml:space="preserve">Physical_IO Apr </t>
  </si>
  <si>
    <t xml:space="preserve">Row_count Apr </t>
  </si>
  <si>
    <t>Phy I/O June</t>
  </si>
  <si>
    <t xml:space="preserve">Row Count June </t>
  </si>
  <si>
    <t xml:space="preserve">CPU (Sec) Apr </t>
  </si>
  <si>
    <t>CPU June (Sec)</t>
  </si>
  <si>
    <t xml:space="preserve">Elapse time(sec) Apr </t>
  </si>
  <si>
    <t>ElapseTime (Sec) June</t>
  </si>
  <si>
    <r>
      <t xml:space="preserve">      </t>
    </r>
    <r>
      <rPr>
        <b/>
        <sz val="14"/>
        <rFont val="Arial"/>
        <family val="2"/>
      </rPr>
      <t xml:space="preserve"> CPU </t>
    </r>
  </si>
  <si>
    <t>Elapsed</t>
  </si>
  <si>
    <t>Physical I/O</t>
  </si>
  <si>
    <t xml:space="preserve">Row Count </t>
  </si>
  <si>
    <t>Ratio Apr/June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</si>
</sst>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6.7109375" style="0" bestFit="1" customWidth="1"/>
    <col min="2" max="2" width="14.421875" style="0" customWidth="1"/>
    <col min="3" max="3" width="15.421875" style="0" customWidth="1"/>
    <col min="4" max="4" width="19.57421875" style="0" customWidth="1"/>
    <col min="5" max="5" width="2.28125" style="0" customWidth="1"/>
    <col min="6" max="6" width="20.421875" style="0" customWidth="1"/>
    <col min="7" max="8" width="22.7109375" style="0" customWidth="1"/>
    <col min="9" max="9" width="2.7109375" style="0" customWidth="1"/>
    <col min="10" max="11" width="18.00390625" style="0" customWidth="1"/>
    <col min="12" max="12" width="18.8515625" style="0" customWidth="1"/>
    <col min="13" max="13" width="2.57421875" style="0" customWidth="1"/>
    <col min="14" max="14" width="22.00390625" style="0" customWidth="1"/>
    <col min="15" max="15" width="17.8515625" style="0" customWidth="1"/>
    <col min="16" max="16" width="18.8515625" style="0" customWidth="1"/>
  </cols>
  <sheetData>
    <row r="1" spans="2:15" ht="18">
      <c r="B1" t="s">
        <v>37</v>
      </c>
      <c r="G1" s="9" t="s">
        <v>38</v>
      </c>
      <c r="K1" s="9" t="s">
        <v>39</v>
      </c>
      <c r="O1" s="9" t="s">
        <v>40</v>
      </c>
    </row>
    <row r="2" spans="1:16" s="1" customFormat="1" ht="12.75">
      <c r="A2" s="1" t="s">
        <v>27</v>
      </c>
      <c r="B2" s="1" t="s">
        <v>33</v>
      </c>
      <c r="C2" s="1" t="s">
        <v>34</v>
      </c>
      <c r="D2" s="1" t="s">
        <v>41</v>
      </c>
      <c r="E2" s="4"/>
      <c r="F2" s="1" t="s">
        <v>35</v>
      </c>
      <c r="G2" s="1" t="s">
        <v>36</v>
      </c>
      <c r="H2" s="1" t="s">
        <v>41</v>
      </c>
      <c r="I2" s="4"/>
      <c r="J2" s="1" t="s">
        <v>29</v>
      </c>
      <c r="K2" s="1" t="s">
        <v>31</v>
      </c>
      <c r="L2" s="1" t="s">
        <v>41</v>
      </c>
      <c r="M2" s="4"/>
      <c r="N2" s="1" t="s">
        <v>30</v>
      </c>
      <c r="O2" s="1" t="s">
        <v>32</v>
      </c>
      <c r="P2" s="1" t="s">
        <v>41</v>
      </c>
    </row>
    <row r="3" spans="1:16" s="1" customFormat="1" ht="12.75">
      <c r="A3" s="2" t="s">
        <v>28</v>
      </c>
      <c r="B3" s="2">
        <v>0.03125</v>
      </c>
      <c r="C3">
        <v>0.03125</v>
      </c>
      <c r="D3">
        <f aca="true" t="shared" si="0" ref="D3:D9">(B3/C3)*100</f>
        <v>100</v>
      </c>
      <c r="E3" s="7"/>
      <c r="F3" s="2">
        <v>2.45299999999999</v>
      </c>
      <c r="G3">
        <v>1.15599999999999</v>
      </c>
      <c r="H3">
        <f aca="true" t="shared" si="1" ref="H3:H30">(F3/G3)*100</f>
        <v>212.19723183391102</v>
      </c>
      <c r="I3" s="5"/>
      <c r="J3" s="2">
        <v>351</v>
      </c>
      <c r="K3">
        <v>173</v>
      </c>
      <c r="L3">
        <f aca="true" t="shared" si="2" ref="L3:L30">(J3/K3)*100</f>
        <v>202.89017341040463</v>
      </c>
      <c r="M3" s="5"/>
      <c r="N3" s="2">
        <v>15</v>
      </c>
      <c r="O3">
        <v>0</v>
      </c>
      <c r="P3" s="10"/>
    </row>
    <row r="4" spans="1:16" ht="12.75">
      <c r="A4" t="s">
        <v>0</v>
      </c>
      <c r="B4">
        <v>781.6875</v>
      </c>
      <c r="C4">
        <v>875.25</v>
      </c>
      <c r="D4">
        <f t="shared" si="0"/>
        <v>89.31019708654671</v>
      </c>
      <c r="E4" s="7"/>
      <c r="F4">
        <v>2649.92599999999</v>
      </c>
      <c r="G4">
        <v>3204.94999999999</v>
      </c>
      <c r="H4">
        <f t="shared" si="1"/>
        <v>82.68228833523139</v>
      </c>
      <c r="I4" s="5"/>
      <c r="J4">
        <v>3934744</v>
      </c>
      <c r="K4">
        <v>11738097</v>
      </c>
      <c r="L4" s="10">
        <f t="shared" si="2"/>
        <v>33.521140607374434</v>
      </c>
      <c r="M4" s="5"/>
      <c r="N4">
        <v>51906159</v>
      </c>
      <c r="O4">
        <v>51893123</v>
      </c>
      <c r="P4" s="10">
        <f aca="true" t="shared" si="3" ref="P4:P30">(N4/O4)*100</f>
        <v>100.02512086235396</v>
      </c>
    </row>
    <row r="5" spans="1:16" ht="12.75">
      <c r="A5" t="s">
        <v>1</v>
      </c>
      <c r="B5">
        <v>423.96875</v>
      </c>
      <c r="C5">
        <v>521.9375</v>
      </c>
      <c r="D5" s="10">
        <f t="shared" si="0"/>
        <v>81.22979283918093</v>
      </c>
      <c r="E5" s="7"/>
      <c r="F5">
        <v>2634.78299999999</v>
      </c>
      <c r="G5">
        <v>3162.806</v>
      </c>
      <c r="H5">
        <f t="shared" si="1"/>
        <v>83.3052359202553</v>
      </c>
      <c r="I5" s="5"/>
      <c r="J5">
        <v>3954879</v>
      </c>
      <c r="K5">
        <v>11738875</v>
      </c>
      <c r="L5" s="10">
        <f t="shared" si="2"/>
        <v>33.69044307908552</v>
      </c>
      <c r="M5" s="5"/>
      <c r="N5">
        <v>13832158</v>
      </c>
      <c r="O5">
        <v>13832158</v>
      </c>
      <c r="P5">
        <f t="shared" si="3"/>
        <v>100</v>
      </c>
    </row>
    <row r="6" spans="1:16" ht="12.75">
      <c r="A6" t="s">
        <v>2</v>
      </c>
      <c r="B6">
        <v>66.875</v>
      </c>
      <c r="C6">
        <v>63.96875</v>
      </c>
      <c r="D6">
        <f t="shared" si="0"/>
        <v>104.54323400097705</v>
      </c>
      <c r="E6" s="7"/>
      <c r="F6">
        <v>133.342999999999</v>
      </c>
      <c r="G6">
        <v>162.842999999999</v>
      </c>
      <c r="H6">
        <f t="shared" si="1"/>
        <v>81.88439171471897</v>
      </c>
      <c r="I6" s="5"/>
      <c r="J6">
        <v>366454</v>
      </c>
      <c r="K6">
        <v>643014</v>
      </c>
      <c r="L6">
        <f t="shared" si="2"/>
        <v>56.99004998335961</v>
      </c>
      <c r="M6" s="5"/>
      <c r="N6">
        <v>37011</v>
      </c>
      <c r="O6">
        <v>37004</v>
      </c>
      <c r="P6" s="10">
        <f t="shared" si="3"/>
        <v>100.01891687385147</v>
      </c>
    </row>
    <row r="7" spans="1:16" ht="12.75">
      <c r="A7" t="s">
        <v>3</v>
      </c>
      <c r="B7">
        <v>583.71875</v>
      </c>
      <c r="C7">
        <v>673.28125</v>
      </c>
      <c r="D7">
        <f t="shared" si="0"/>
        <v>86.69760965421212</v>
      </c>
      <c r="E7" s="7"/>
      <c r="F7">
        <v>2626.55999999999</v>
      </c>
      <c r="G7">
        <v>3146.75599999999</v>
      </c>
      <c r="H7">
        <f t="shared" si="1"/>
        <v>83.46881677511692</v>
      </c>
      <c r="I7" s="5"/>
      <c r="J7">
        <v>3931465</v>
      </c>
      <c r="K7">
        <v>11734831</v>
      </c>
      <c r="L7" s="10">
        <f t="shared" si="2"/>
        <v>33.50252764611608</v>
      </c>
      <c r="M7" s="5"/>
      <c r="N7">
        <v>863973</v>
      </c>
      <c r="O7">
        <v>863746</v>
      </c>
      <c r="P7" s="10">
        <f t="shared" si="3"/>
        <v>100.02628087423848</v>
      </c>
    </row>
    <row r="8" spans="1:16" ht="12.75">
      <c r="A8" t="s">
        <v>4</v>
      </c>
      <c r="B8">
        <v>2284.34375</v>
      </c>
      <c r="C8">
        <v>2203.9375</v>
      </c>
      <c r="D8">
        <f t="shared" si="0"/>
        <v>103.64829991776084</v>
      </c>
      <c r="E8" s="7"/>
      <c r="F8">
        <v>2516.32999999999</v>
      </c>
      <c r="G8">
        <v>2450.67599999999</v>
      </c>
      <c r="H8">
        <f t="shared" si="1"/>
        <v>102.67901591234421</v>
      </c>
      <c r="I8" s="5"/>
      <c r="J8">
        <v>1358661</v>
      </c>
      <c r="K8">
        <v>2347849</v>
      </c>
      <c r="L8">
        <f t="shared" si="2"/>
        <v>57.86832969241208</v>
      </c>
      <c r="M8" s="5"/>
      <c r="N8">
        <v>52540494</v>
      </c>
      <c r="O8">
        <v>52519394</v>
      </c>
      <c r="P8" s="10">
        <f t="shared" si="3"/>
        <v>100.0401756349283</v>
      </c>
    </row>
    <row r="9" spans="1:16" ht="12.75">
      <c r="A9" t="s">
        <v>5</v>
      </c>
      <c r="B9">
        <v>1644.5625</v>
      </c>
      <c r="C9">
        <v>1661.90625</v>
      </c>
      <c r="D9">
        <f t="shared" si="0"/>
        <v>98.95639420093643</v>
      </c>
      <c r="E9" s="7"/>
      <c r="F9">
        <v>864.222999999999</v>
      </c>
      <c r="G9">
        <v>870.993</v>
      </c>
      <c r="H9">
        <f t="shared" si="1"/>
        <v>99.22272624464249</v>
      </c>
      <c r="I9" s="5"/>
      <c r="J9">
        <v>210426</v>
      </c>
      <c r="K9">
        <v>415529</v>
      </c>
      <c r="L9">
        <f t="shared" si="2"/>
        <v>50.64050884535135</v>
      </c>
      <c r="M9" s="5"/>
      <c r="N9">
        <v>1684</v>
      </c>
      <c r="O9">
        <v>1682</v>
      </c>
      <c r="P9" s="10">
        <f t="shared" si="3"/>
        <v>100.11890606420928</v>
      </c>
    </row>
    <row r="10" spans="1:16" ht="12.75">
      <c r="A10" t="s">
        <v>6</v>
      </c>
      <c r="B10">
        <v>0</v>
      </c>
      <c r="C10">
        <v>0</v>
      </c>
      <c r="E10" s="7"/>
      <c r="F10">
        <v>0.56</v>
      </c>
      <c r="G10">
        <v>1.03</v>
      </c>
      <c r="H10" s="10">
        <f t="shared" si="1"/>
        <v>54.36893203883496</v>
      </c>
      <c r="I10" s="5"/>
      <c r="J10">
        <v>270</v>
      </c>
      <c r="K10">
        <v>436</v>
      </c>
      <c r="L10">
        <f t="shared" si="2"/>
        <v>61.92660550458715</v>
      </c>
      <c r="M10" s="5"/>
      <c r="N10">
        <v>5828</v>
      </c>
      <c r="O10">
        <v>5828</v>
      </c>
      <c r="P10">
        <f t="shared" si="3"/>
        <v>100</v>
      </c>
    </row>
    <row r="11" spans="1:16" ht="12.75">
      <c r="A11" t="s">
        <v>7</v>
      </c>
      <c r="B11">
        <v>35.96875</v>
      </c>
      <c r="C11">
        <v>34.9375</v>
      </c>
      <c r="D11">
        <f>(B11/C11)*100</f>
        <v>102.95169946332736</v>
      </c>
      <c r="E11" s="7"/>
      <c r="F11">
        <v>23.606</v>
      </c>
      <c r="G11">
        <v>30.5</v>
      </c>
      <c r="H11">
        <f t="shared" si="1"/>
        <v>77.39672131147542</v>
      </c>
      <c r="I11" s="5"/>
      <c r="J11">
        <v>32829</v>
      </c>
      <c r="K11">
        <v>101769</v>
      </c>
      <c r="L11" s="10">
        <f t="shared" si="2"/>
        <v>32.258349792176396</v>
      </c>
      <c r="M11" s="5"/>
      <c r="N11">
        <v>859</v>
      </c>
      <c r="O11">
        <v>859</v>
      </c>
      <c r="P11">
        <f t="shared" si="3"/>
        <v>100</v>
      </c>
    </row>
    <row r="12" spans="1:16" ht="12.75">
      <c r="A12" t="s">
        <v>8</v>
      </c>
      <c r="B12">
        <v>16.96875</v>
      </c>
      <c r="C12">
        <v>16.59375</v>
      </c>
      <c r="D12">
        <f>(B12/C12)*100</f>
        <v>102.25988700564972</v>
      </c>
      <c r="E12" s="7"/>
      <c r="F12">
        <v>80.593</v>
      </c>
      <c r="G12">
        <v>89.533</v>
      </c>
      <c r="H12">
        <f t="shared" si="1"/>
        <v>90.01485485798533</v>
      </c>
      <c r="I12" s="5"/>
      <c r="J12">
        <v>127730</v>
      </c>
      <c r="K12">
        <v>198985</v>
      </c>
      <c r="L12">
        <f t="shared" si="2"/>
        <v>64.1907681483529</v>
      </c>
      <c r="M12" s="5"/>
      <c r="N12">
        <v>41080</v>
      </c>
      <c r="O12">
        <v>41080</v>
      </c>
      <c r="P12">
        <f t="shared" si="3"/>
        <v>100</v>
      </c>
    </row>
    <row r="13" spans="1:16" ht="12.75">
      <c r="A13" t="s">
        <v>9</v>
      </c>
      <c r="B13">
        <v>30.5</v>
      </c>
      <c r="C13">
        <v>29</v>
      </c>
      <c r="D13">
        <f aca="true" t="shared" si="4" ref="D13:D30">(B13/C13)*100</f>
        <v>105.17241379310344</v>
      </c>
      <c r="E13" s="7"/>
      <c r="F13">
        <v>39.5129999999999</v>
      </c>
      <c r="G13">
        <v>49.063</v>
      </c>
      <c r="H13">
        <f t="shared" si="1"/>
        <v>80.53523021421417</v>
      </c>
      <c r="I13" s="5"/>
      <c r="J13">
        <v>70472</v>
      </c>
      <c r="K13">
        <v>208846</v>
      </c>
      <c r="L13" s="10">
        <f t="shared" si="2"/>
        <v>33.74352393629756</v>
      </c>
      <c r="M13" s="5"/>
      <c r="N13">
        <v>2386</v>
      </c>
      <c r="O13">
        <v>2386</v>
      </c>
      <c r="P13">
        <f t="shared" si="3"/>
        <v>100</v>
      </c>
    </row>
    <row r="14" spans="1:15" ht="12.75">
      <c r="A14" t="s">
        <v>10</v>
      </c>
      <c r="B14">
        <v>68.46875</v>
      </c>
      <c r="C14">
        <v>68.46875</v>
      </c>
      <c r="D14">
        <f t="shared" si="4"/>
        <v>100</v>
      </c>
      <c r="E14" s="7"/>
      <c r="F14">
        <v>62.7959999999999</v>
      </c>
      <c r="G14">
        <v>75.483</v>
      </c>
      <c r="H14">
        <f t="shared" si="1"/>
        <v>83.19224196176609</v>
      </c>
      <c r="I14" s="5"/>
      <c r="J14">
        <v>85258</v>
      </c>
      <c r="K14">
        <v>266752</v>
      </c>
      <c r="L14" s="10">
        <f t="shared" si="2"/>
        <v>31.961522312859884</v>
      </c>
      <c r="M14" s="5"/>
      <c r="N14">
        <v>0</v>
      </c>
      <c r="O14">
        <v>0</v>
      </c>
    </row>
    <row r="15" spans="1:15" ht="12.75">
      <c r="A15" t="s">
        <v>11</v>
      </c>
      <c r="B15">
        <v>11.5625</v>
      </c>
      <c r="C15">
        <v>0</v>
      </c>
      <c r="E15" s="7"/>
      <c r="F15">
        <v>22.753</v>
      </c>
      <c r="G15" s="3">
        <v>0.0929999999999999</v>
      </c>
      <c r="H15">
        <f t="shared" si="1"/>
        <v>24465.591397849486</v>
      </c>
      <c r="I15" s="5"/>
      <c r="J15">
        <v>45860</v>
      </c>
      <c r="K15">
        <v>30</v>
      </c>
      <c r="L15">
        <f t="shared" si="2"/>
        <v>152866.6666666667</v>
      </c>
      <c r="M15" s="5"/>
      <c r="N15">
        <v>13703</v>
      </c>
      <c r="O15">
        <v>0</v>
      </c>
    </row>
    <row r="16" spans="1:16" ht="12.75">
      <c r="A16" t="s">
        <v>12</v>
      </c>
      <c r="B16">
        <v>112.34375</v>
      </c>
      <c r="C16">
        <v>116.34375</v>
      </c>
      <c r="D16">
        <f t="shared" si="4"/>
        <v>96.56191243620736</v>
      </c>
      <c r="E16" s="7"/>
      <c r="F16">
        <v>395.12</v>
      </c>
      <c r="G16">
        <v>388.815999999999</v>
      </c>
      <c r="H16">
        <f t="shared" si="1"/>
        <v>101.62133245545478</v>
      </c>
      <c r="I16" s="5"/>
      <c r="J16">
        <v>267309</v>
      </c>
      <c r="K16">
        <v>499676</v>
      </c>
      <c r="L16">
        <f t="shared" si="2"/>
        <v>53.49646570977994</v>
      </c>
      <c r="M16" s="5"/>
      <c r="N16">
        <v>102411</v>
      </c>
      <c r="O16">
        <v>102411</v>
      </c>
      <c r="P16">
        <f t="shared" si="3"/>
        <v>100</v>
      </c>
    </row>
    <row r="17" spans="1:16" ht="12.75">
      <c r="A17" t="s">
        <v>13</v>
      </c>
      <c r="B17">
        <v>2935.375</v>
      </c>
      <c r="C17">
        <v>2887.96875</v>
      </c>
      <c r="D17">
        <f t="shared" si="4"/>
        <v>101.64150841313639</v>
      </c>
      <c r="E17" s="7"/>
      <c r="F17">
        <v>1733.51</v>
      </c>
      <c r="G17">
        <v>1758.803</v>
      </c>
      <c r="H17">
        <f t="shared" si="1"/>
        <v>98.56191966922958</v>
      </c>
      <c r="I17" s="5"/>
      <c r="J17">
        <v>1335105</v>
      </c>
      <c r="K17">
        <v>3069751</v>
      </c>
      <c r="L17">
        <f t="shared" si="2"/>
        <v>43.4922897655217</v>
      </c>
      <c r="M17" s="5"/>
      <c r="N17">
        <v>4590269</v>
      </c>
      <c r="O17">
        <v>4585281</v>
      </c>
      <c r="P17" s="10">
        <f t="shared" si="3"/>
        <v>100.10878286412546</v>
      </c>
    </row>
    <row r="18" spans="1:16" ht="12.75">
      <c r="A18" t="s">
        <v>14</v>
      </c>
      <c r="B18">
        <v>773.28125</v>
      </c>
      <c r="C18">
        <v>846.28125</v>
      </c>
      <c r="D18">
        <f t="shared" si="4"/>
        <v>91.37402606993832</v>
      </c>
      <c r="E18" s="7"/>
      <c r="F18">
        <v>2631.88999999999</v>
      </c>
      <c r="G18">
        <v>3140.826</v>
      </c>
      <c r="H18">
        <f t="shared" si="1"/>
        <v>83.7961096857957</v>
      </c>
      <c r="I18" s="5"/>
      <c r="J18">
        <v>3924699</v>
      </c>
      <c r="K18">
        <v>11740270</v>
      </c>
      <c r="L18" s="10">
        <f t="shared" si="2"/>
        <v>33.42937598539045</v>
      </c>
      <c r="M18" s="5"/>
      <c r="N18">
        <v>657</v>
      </c>
      <c r="O18">
        <v>657</v>
      </c>
      <c r="P18">
        <f t="shared" si="3"/>
        <v>100</v>
      </c>
    </row>
    <row r="19" spans="1:16" ht="12.75">
      <c r="A19" t="s">
        <v>15</v>
      </c>
      <c r="B19">
        <v>326.46875</v>
      </c>
      <c r="C19">
        <v>320.59375</v>
      </c>
      <c r="D19">
        <f t="shared" si="4"/>
        <v>101.8325372843357</v>
      </c>
      <c r="E19" s="7"/>
      <c r="F19">
        <v>380.696</v>
      </c>
      <c r="G19">
        <v>375.913</v>
      </c>
      <c r="H19">
        <f t="shared" si="1"/>
        <v>101.27236887258488</v>
      </c>
      <c r="I19" s="5"/>
      <c r="J19">
        <v>349466</v>
      </c>
      <c r="K19">
        <v>648262</v>
      </c>
      <c r="L19">
        <f t="shared" si="2"/>
        <v>53.908142078357216</v>
      </c>
      <c r="M19" s="5"/>
      <c r="N19">
        <v>10</v>
      </c>
      <c r="O19">
        <v>10</v>
      </c>
      <c r="P19">
        <f t="shared" si="3"/>
        <v>100</v>
      </c>
    </row>
    <row r="20" spans="1:16" ht="12.75">
      <c r="A20" t="s">
        <v>16</v>
      </c>
      <c r="B20">
        <v>64.25</v>
      </c>
      <c r="C20">
        <v>63.125</v>
      </c>
      <c r="D20">
        <f t="shared" si="4"/>
        <v>101.78217821782178</v>
      </c>
      <c r="E20" s="7"/>
      <c r="F20">
        <v>55.453</v>
      </c>
      <c r="G20">
        <v>59.253</v>
      </c>
      <c r="H20">
        <f t="shared" si="1"/>
        <v>93.586822608138</v>
      </c>
      <c r="I20" s="5"/>
      <c r="J20">
        <v>155821</v>
      </c>
      <c r="K20">
        <v>387389</v>
      </c>
      <c r="L20">
        <f t="shared" si="2"/>
        <v>40.22339302354997</v>
      </c>
      <c r="M20" s="5"/>
      <c r="N20">
        <v>1</v>
      </c>
      <c r="O20">
        <v>1</v>
      </c>
      <c r="P20">
        <f t="shared" si="3"/>
        <v>100</v>
      </c>
    </row>
    <row r="21" spans="1:16" ht="12.75">
      <c r="A21" t="s">
        <v>17</v>
      </c>
      <c r="B21">
        <v>258.15625</v>
      </c>
      <c r="C21">
        <v>249.84375</v>
      </c>
      <c r="D21">
        <f t="shared" si="4"/>
        <v>103.32707942464042</v>
      </c>
      <c r="E21" s="7"/>
      <c r="F21">
        <v>1388.66599999999</v>
      </c>
      <c r="G21">
        <v>1335.173</v>
      </c>
      <c r="H21">
        <f t="shared" si="1"/>
        <v>104.00644710460666</v>
      </c>
      <c r="I21" s="5"/>
      <c r="J21">
        <v>2428376</v>
      </c>
      <c r="K21">
        <v>2833016</v>
      </c>
      <c r="L21">
        <f t="shared" si="2"/>
        <v>85.71698853801037</v>
      </c>
      <c r="M21" s="5"/>
      <c r="N21">
        <v>72367</v>
      </c>
      <c r="O21">
        <v>71618</v>
      </c>
      <c r="P21" s="10">
        <f t="shared" si="3"/>
        <v>101.04582646820633</v>
      </c>
    </row>
    <row r="22" spans="1:16" ht="12.75">
      <c r="A22" t="s">
        <v>18</v>
      </c>
      <c r="B22">
        <v>23621.875</v>
      </c>
      <c r="C22">
        <v>23250.53125</v>
      </c>
      <c r="D22">
        <f t="shared" si="4"/>
        <v>101.59714092554337</v>
      </c>
      <c r="E22" s="7"/>
      <c r="F22">
        <v>12713.8529999999</v>
      </c>
      <c r="G22">
        <v>12499.897</v>
      </c>
      <c r="H22">
        <f t="shared" si="1"/>
        <v>101.71166210409493</v>
      </c>
      <c r="I22" s="5"/>
      <c r="J22">
        <v>4088336</v>
      </c>
      <c r="K22">
        <v>5740544</v>
      </c>
      <c r="L22">
        <f t="shared" si="2"/>
        <v>71.2186162147699</v>
      </c>
      <c r="M22" s="5"/>
      <c r="N22">
        <v>83050</v>
      </c>
      <c r="O22">
        <v>83022</v>
      </c>
      <c r="P22" s="10">
        <f t="shared" si="3"/>
        <v>100.03372600033727</v>
      </c>
    </row>
    <row r="23" spans="1:16" ht="12.75">
      <c r="A23" t="s">
        <v>19</v>
      </c>
      <c r="B23">
        <v>133.3125</v>
      </c>
      <c r="C23">
        <v>127.5625</v>
      </c>
      <c r="D23">
        <f t="shared" si="4"/>
        <v>104.50759431651151</v>
      </c>
      <c r="E23" s="7"/>
      <c r="F23">
        <v>220.75</v>
      </c>
      <c r="G23">
        <v>244.639999999999</v>
      </c>
      <c r="H23">
        <f t="shared" si="1"/>
        <v>90.23463047743661</v>
      </c>
      <c r="I23" s="5"/>
      <c r="J23">
        <v>237300</v>
      </c>
      <c r="K23">
        <v>480127</v>
      </c>
      <c r="L23">
        <f t="shared" si="2"/>
        <v>49.42442312138247</v>
      </c>
      <c r="M23" s="5"/>
      <c r="N23">
        <v>662097</v>
      </c>
      <c r="O23">
        <v>662097</v>
      </c>
      <c r="P23">
        <f t="shared" si="3"/>
        <v>100</v>
      </c>
    </row>
    <row r="24" spans="1:16" ht="12.75">
      <c r="A24" t="s">
        <v>20</v>
      </c>
      <c r="B24">
        <v>12.6875</v>
      </c>
      <c r="C24">
        <v>11.96875</v>
      </c>
      <c r="D24">
        <f t="shared" si="4"/>
        <v>106.00522193211488</v>
      </c>
      <c r="E24" s="7"/>
      <c r="F24">
        <v>81.5999999999999</v>
      </c>
      <c r="G24">
        <v>80.39</v>
      </c>
      <c r="H24">
        <f t="shared" si="1"/>
        <v>101.50516233362346</v>
      </c>
      <c r="I24" s="5"/>
      <c r="J24">
        <v>137382</v>
      </c>
      <c r="K24">
        <v>158168</v>
      </c>
      <c r="L24">
        <f t="shared" si="2"/>
        <v>86.85827727479641</v>
      </c>
      <c r="M24" s="5"/>
      <c r="N24">
        <v>11817</v>
      </c>
      <c r="O24">
        <v>11817</v>
      </c>
      <c r="P24">
        <f t="shared" si="3"/>
        <v>100</v>
      </c>
    </row>
    <row r="25" spans="1:16" ht="12.75">
      <c r="A25" t="s">
        <v>21</v>
      </c>
      <c r="B25">
        <v>155.53125</v>
      </c>
      <c r="C25">
        <v>155.125</v>
      </c>
      <c r="D25">
        <f t="shared" si="4"/>
        <v>100.26188557614826</v>
      </c>
      <c r="E25" s="7"/>
      <c r="F25">
        <v>111.133</v>
      </c>
      <c r="G25">
        <v>122.05</v>
      </c>
      <c r="H25">
        <f t="shared" si="1"/>
        <v>91.05530520278575</v>
      </c>
      <c r="I25" s="5"/>
      <c r="J25">
        <v>176007</v>
      </c>
      <c r="K25">
        <v>456385</v>
      </c>
      <c r="L25" s="10">
        <f t="shared" si="2"/>
        <v>38.56546556087514</v>
      </c>
      <c r="M25" s="5"/>
      <c r="N25">
        <v>7645360</v>
      </c>
      <c r="O25">
        <v>7643263</v>
      </c>
      <c r="P25" s="10">
        <f t="shared" si="3"/>
        <v>100.02743592625296</v>
      </c>
    </row>
    <row r="26" spans="1:16" ht="12.75">
      <c r="A26" t="s">
        <v>22</v>
      </c>
      <c r="B26">
        <v>744.0625</v>
      </c>
      <c r="C26">
        <v>845.21875</v>
      </c>
      <c r="D26">
        <f t="shared" si="4"/>
        <v>88.03194439309351</v>
      </c>
      <c r="E26" s="7"/>
      <c r="F26">
        <v>2667.456</v>
      </c>
      <c r="G26">
        <v>3224.96</v>
      </c>
      <c r="H26">
        <f t="shared" si="1"/>
        <v>82.71283984917642</v>
      </c>
      <c r="I26" s="5"/>
      <c r="J26">
        <v>3954902</v>
      </c>
      <c r="K26">
        <v>11752688</v>
      </c>
      <c r="L26" s="10">
        <f t="shared" si="2"/>
        <v>33.65104221264106</v>
      </c>
      <c r="M26" s="5"/>
      <c r="N26">
        <v>27837193</v>
      </c>
      <c r="O26">
        <v>27827881</v>
      </c>
      <c r="P26" s="10">
        <f t="shared" si="3"/>
        <v>100.03346284253551</v>
      </c>
    </row>
    <row r="27" spans="1:16" ht="12.75">
      <c r="A27" t="s">
        <v>23</v>
      </c>
      <c r="B27">
        <v>660.53125</v>
      </c>
      <c r="C27">
        <v>741.625</v>
      </c>
      <c r="D27">
        <f t="shared" si="4"/>
        <v>89.06539693241193</v>
      </c>
      <c r="E27" s="7"/>
      <c r="F27">
        <v>2630.996</v>
      </c>
      <c r="G27">
        <v>3150.13299999999</v>
      </c>
      <c r="H27">
        <f t="shared" si="1"/>
        <v>83.52015613309052</v>
      </c>
      <c r="I27" s="5"/>
      <c r="J27">
        <v>3924829</v>
      </c>
      <c r="K27">
        <v>11733119</v>
      </c>
      <c r="L27" s="10">
        <f t="shared" si="2"/>
        <v>33.45085820743828</v>
      </c>
      <c r="M27" s="5"/>
      <c r="N27">
        <v>823541</v>
      </c>
      <c r="O27">
        <v>823541</v>
      </c>
      <c r="P27">
        <f t="shared" si="3"/>
        <v>100</v>
      </c>
    </row>
    <row r="28" spans="1:16" ht="12.75">
      <c r="A28" t="s">
        <v>24</v>
      </c>
      <c r="B28">
        <v>0.625</v>
      </c>
      <c r="C28">
        <v>0.5625</v>
      </c>
      <c r="D28">
        <f t="shared" si="4"/>
        <v>111.11111111111111</v>
      </c>
      <c r="E28" s="7"/>
      <c r="F28">
        <v>4</v>
      </c>
      <c r="G28">
        <v>5.29999999999999</v>
      </c>
      <c r="H28">
        <f t="shared" si="1"/>
        <v>75.47169811320768</v>
      </c>
      <c r="I28" s="5"/>
      <c r="J28">
        <v>18922</v>
      </c>
      <c r="K28">
        <v>19051</v>
      </c>
      <c r="L28">
        <f t="shared" si="2"/>
        <v>99.32287019054118</v>
      </c>
      <c r="M28" s="5"/>
      <c r="N28">
        <v>36</v>
      </c>
      <c r="O28">
        <v>36</v>
      </c>
      <c r="P28">
        <f t="shared" si="3"/>
        <v>100</v>
      </c>
    </row>
    <row r="29" spans="1:16" ht="12.75">
      <c r="A29" t="s">
        <v>25</v>
      </c>
      <c r="B29">
        <v>2166.1875</v>
      </c>
      <c r="C29">
        <v>2394.375</v>
      </c>
      <c r="D29">
        <f t="shared" si="4"/>
        <v>90.4698512137823</v>
      </c>
      <c r="E29" s="7"/>
      <c r="F29">
        <v>26438.447</v>
      </c>
      <c r="G29">
        <v>38795.5729999999</v>
      </c>
      <c r="H29" s="10">
        <f t="shared" si="1"/>
        <v>68.14810287761458</v>
      </c>
      <c r="I29" s="5"/>
      <c r="J29">
        <v>57715473</v>
      </c>
      <c r="K29">
        <v>60434420</v>
      </c>
      <c r="L29">
        <f t="shared" si="2"/>
        <v>95.50099595561602</v>
      </c>
      <c r="M29" s="5"/>
      <c r="N29">
        <v>45699781</v>
      </c>
      <c r="O29">
        <v>45677681</v>
      </c>
      <c r="P29" s="10">
        <f t="shared" si="3"/>
        <v>100.04838249122147</v>
      </c>
    </row>
    <row r="30" spans="1:16" ht="12.75">
      <c r="A30" t="s">
        <v>26</v>
      </c>
      <c r="B30">
        <v>317.25</v>
      </c>
      <c r="C30">
        <v>379.90625</v>
      </c>
      <c r="D30" s="10">
        <f t="shared" si="4"/>
        <v>83.50744427079049</v>
      </c>
      <c r="E30" s="8"/>
      <c r="F30">
        <v>301.529999999999</v>
      </c>
      <c r="G30">
        <v>297.425999999999</v>
      </c>
      <c r="H30">
        <f t="shared" si="1"/>
        <v>101.37983901878114</v>
      </c>
      <c r="I30" s="6"/>
      <c r="J30">
        <v>380025</v>
      </c>
      <c r="K30">
        <v>1051836</v>
      </c>
      <c r="L30" s="10">
        <f t="shared" si="2"/>
        <v>36.12968181351465</v>
      </c>
      <c r="M30" s="6"/>
      <c r="N30">
        <v>244104</v>
      </c>
      <c r="O30">
        <v>243997</v>
      </c>
      <c r="P30" s="10">
        <f t="shared" si="3"/>
        <v>100.0438529981926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PC User</cp:lastModifiedBy>
  <dcterms:created xsi:type="dcterms:W3CDTF">2006-04-25T15:57:03Z</dcterms:created>
  <dcterms:modified xsi:type="dcterms:W3CDTF">2006-06-30T15:42:55Z</dcterms:modified>
  <cp:category/>
  <cp:version/>
  <cp:contentType/>
  <cp:contentStatus/>
</cp:coreProperties>
</file>