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<sst xmlns="http://schemas.openxmlformats.org/spreadsheetml/2006/main" count="15" uniqueCount="15">
  <si>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Unit of Analysis</t>
  </si>
  <si>
    <t>% of Unit of Analysis Area Lying within Pinedale Field Office Area</t>
  </si>
  <si>
    <t>Lance</t>
  </si>
  <si>
    <t>Almond</t>
  </si>
  <si>
    <t>Ericson</t>
  </si>
  <si>
    <t>Lower Mesaverde</t>
  </si>
  <si>
    <t>Frontier</t>
  </si>
  <si>
    <t>Muddy-Dakota-Morrison</t>
  </si>
  <si>
    <t>Total</t>
  </si>
  <si>
    <t>Pinedale Field Office Technically Recoverable Gas (TCFG)</t>
  </si>
  <si>
    <t>Greater Green River Basin Technically Recoverable Gas (TCFG)</t>
  </si>
  <si>
    <t>Data modified from Boswell et al., 2003b</t>
  </si>
  <si>
    <t>TCFG = Trillion cubic feet of gas</t>
  </si>
  <si>
    <t>Wyoming State Office</t>
  </si>
  <si>
    <t>Reservoir Management 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</si>
</sst>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Times New Roman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7"/>
      <name val="Pristina"/>
      <family val="4"/>
    </font>
    <font>
      <sz val="12"/>
      <color indexed="17"/>
      <name val="Times New Roman"/>
      <family val="0"/>
    </font>
    <font>
      <b/>
      <sz val="16"/>
      <color indexed="12"/>
      <name val="Pristina"/>
      <family val="4"/>
    </font>
    <font>
      <sz val="12"/>
      <color indexed="12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6">
      <selection activeCell="D15" sqref="D15"/>
    </sheetView>
  </sheetViews>
  <sheetFormatPr defaultColWidth="9.00390625" defaultRowHeight="15.75"/>
  <cols>
    <col min="1" max="1" width="12.75390625" style="0" bestFit="1" customWidth="1"/>
    <col min="2" max="2" width="22.00390625" style="0" customWidth="1"/>
    <col min="3" max="3" width="27.00390625" style="0" customWidth="1"/>
    <col min="4" max="4" width="19.625" style="0" customWidth="1"/>
  </cols>
  <sheetData>
    <row r="1" spans="1:4" ht="24.75" customHeight="1">
      <c r="A1" s="14" t="s">
        <v>0</v>
      </c>
      <c r="B1" s="16" t="s">
        <v>10</v>
      </c>
      <c r="C1" s="16" t="s">
        <v>1</v>
      </c>
      <c r="D1" s="18" t="s">
        <v>9</v>
      </c>
    </row>
    <row r="2" spans="1:4" ht="42" customHeight="1">
      <c r="A2" s="15"/>
      <c r="B2" s="17"/>
      <c r="C2" s="17"/>
      <c r="D2" s="19"/>
    </row>
    <row r="3" spans="1:4" ht="18" customHeight="1">
      <c r="A3" s="1" t="s">
        <v>2</v>
      </c>
      <c r="B3" s="2">
        <v>68</v>
      </c>
      <c r="C3" s="2">
        <v>15</v>
      </c>
      <c r="D3" s="3">
        <f aca="true" t="shared" si="0" ref="D3:D8">B3*C3*0.01</f>
        <v>10.200000000000001</v>
      </c>
    </row>
    <row r="4" spans="1:4" ht="18" customHeight="1">
      <c r="A4" s="4" t="s">
        <v>3</v>
      </c>
      <c r="B4" s="5">
        <v>27</v>
      </c>
      <c r="C4" s="5">
        <v>11</v>
      </c>
      <c r="D4" s="6">
        <f t="shared" si="0"/>
        <v>2.97</v>
      </c>
    </row>
    <row r="5" spans="1:4" ht="18" customHeight="1">
      <c r="A5" s="4" t="s">
        <v>4</v>
      </c>
      <c r="B5" s="5">
        <v>44</v>
      </c>
      <c r="C5" s="5">
        <v>11</v>
      </c>
      <c r="D5" s="6">
        <f t="shared" si="0"/>
        <v>4.84</v>
      </c>
    </row>
    <row r="6" spans="1:4" ht="36" customHeight="1">
      <c r="A6" s="4" t="s">
        <v>5</v>
      </c>
      <c r="B6" s="5">
        <v>95</v>
      </c>
      <c r="C6" s="5">
        <v>11</v>
      </c>
      <c r="D6" s="6">
        <f t="shared" si="0"/>
        <v>10.450000000000001</v>
      </c>
    </row>
    <row r="7" spans="1:4" ht="18" customHeight="1">
      <c r="A7" s="4" t="s">
        <v>6</v>
      </c>
      <c r="B7" s="5">
        <v>59</v>
      </c>
      <c r="C7" s="5">
        <v>12</v>
      </c>
      <c r="D7" s="6">
        <f t="shared" si="0"/>
        <v>7.08</v>
      </c>
    </row>
    <row r="8" spans="1:4" ht="36" customHeight="1">
      <c r="A8" s="4" t="s">
        <v>7</v>
      </c>
      <c r="B8" s="5">
        <v>37</v>
      </c>
      <c r="C8" s="5">
        <v>12</v>
      </c>
      <c r="D8" s="6">
        <f t="shared" si="0"/>
        <v>4.44</v>
      </c>
    </row>
    <row r="9" spans="1:4" ht="18" customHeight="1" thickBot="1">
      <c r="A9" s="7" t="s">
        <v>8</v>
      </c>
      <c r="B9" s="8">
        <f>SUM(B3:B8)</f>
        <v>330</v>
      </c>
      <c r="C9" s="8"/>
      <c r="D9" s="9">
        <f>SUM(D3:D8)</f>
        <v>39.98</v>
      </c>
    </row>
    <row r="10" spans="1:2" ht="15.75">
      <c r="A10" s="12" t="s">
        <v>12</v>
      </c>
      <c r="B10" s="13"/>
    </row>
    <row r="11" spans="1:2" ht="15.75">
      <c r="A11" s="10" t="s">
        <v>11</v>
      </c>
      <c r="B11" s="11"/>
    </row>
    <row r="21" spans="2:3" ht="24">
      <c r="B21" s="20" t="s">
        <v>13</v>
      </c>
      <c r="C21" s="21"/>
    </row>
    <row r="22" spans="2:3" ht="24">
      <c r="B22" s="22" t="s">
        <v>14</v>
      </c>
      <c r="C22" s="23"/>
    </row>
  </sheetData>
  <mergeCells count="8">
    <mergeCell ref="C1:C2"/>
    <mergeCell ref="D1:D2"/>
    <mergeCell ref="B21:C21"/>
    <mergeCell ref="B22:C22"/>
    <mergeCell ref="A11:B11"/>
    <mergeCell ref="A10:B10"/>
    <mergeCell ref="A1:A2"/>
    <mergeCell ref="B1:B2"/>
  </mergeCells>
  <printOptions horizontalCentered="1" verticalCentered="1"/>
  <pageMargins left="0.75" right="0.75" top="1.5" bottom="1" header="1.5" footer="0.5"/>
  <pageSetup horizontalDpi="600" verticalDpi="600" orientation="portrait" r:id="rId1"/>
  <headerFooter alignWithMargins="0">
    <oddHeader>&amp;C&amp;"Times New Roman,Bold"Table A2-2
Technically Recoverable Gas Resources for each Unit of Analysis
Within the Greater Green River Basin and the Pinedale Field Office Area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 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P. Stilwell</dc:creator>
  <cp:keywords/>
  <dc:description/>
  <cp:lastModifiedBy>dstilwel</cp:lastModifiedBy>
  <cp:lastPrinted>2006-08-16T14:01:15Z</cp:lastPrinted>
  <dcterms:created xsi:type="dcterms:W3CDTF">2003-09-10T18:57:33Z</dcterms:created>
  <dcterms:modified xsi:type="dcterms:W3CDTF">2006-08-16T14:01:19Z</dcterms:modified>
  <cp:category/>
  <cp:version/>
  <cp:contentType/>
  <cp:contentStatus/>
</cp:coreProperties>
</file>