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<sst xmlns="http://schemas.openxmlformats.org/spreadsheetml/2006/main" count="80" uniqueCount="64">
  <si>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</si>
  <si>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</si>
  <si>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</si>
  <si>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</si>
  <si>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</si>
  <si>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</si>
  <si>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</si>
  <si>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</si>
  <si>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</si>
  <si>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</si>
  <si>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</si>
  <si>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</si>
  <si>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</si>
  <si>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</si>
  <si>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</si>
  <si>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</si>
  <si>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</si>
  <si>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</si>
  <si>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</si>
  <si>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</si>
  <si>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</si>
  <si>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</si>
  <si>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</si>
  <si>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</si>
  <si>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</si>
  <si>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</si>
  <si>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</si>
  <si>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</si>
  <si>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</si>
  <si>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</si>
  <si>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</si>
  <si>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</si>
  <si>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</si>
  <si>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</si>
  <si>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</si>
  <si>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</si>
  <si>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</si>
  <si>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</si>
  <si>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</si>
  <si>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</si>
  <si>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</si>
  <si>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</si>
  <si>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</si>
  <si>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</si>
  <si>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</si>
  <si>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</si>
  <si>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</si>
  <si>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</si>
  <si>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</si>
  <si>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</si>
  <si>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</si>
  <si>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</si>
  <si>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</si>
  <si>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Highway</t>
  </si>
  <si>
    <t>Transit</t>
  </si>
  <si>
    <t>Air</t>
  </si>
  <si>
    <t>Water</t>
  </si>
  <si>
    <t>Z</t>
  </si>
  <si>
    <r>
      <t xml:space="preserve">KEY: </t>
    </r>
    <r>
      <rPr>
        <sz val="10"/>
        <rFont val="Arial"/>
        <family val="2"/>
      </rPr>
      <t>Z = zero or less than 1 unit of measure.</t>
    </r>
  </si>
  <si>
    <r>
      <t xml:space="preserve">NOTE: </t>
    </r>
    <r>
      <rPr>
        <sz val="10"/>
        <rFont val="Arial"/>
        <family val="2"/>
      </rPr>
      <t>Data for railroads, pipelines, and general support are not available on a state by state basis.</t>
    </r>
  </si>
  <si>
    <r>
      <t>SOURCE</t>
    </r>
    <r>
      <rPr>
        <sz val="10"/>
        <rFont val="Arial"/>
        <family val="2"/>
      </rPr>
      <t xml:space="preserve">: U.S. Department of Transportation, Bureau of Transportation Statistics, </t>
    </r>
    <r>
      <rPr>
        <i/>
        <sz val="10"/>
        <rFont val="Arial"/>
        <family val="2"/>
      </rPr>
      <t>Government Transportation Financial Statistics 2002</t>
    </r>
    <r>
      <rPr>
        <sz val="10"/>
        <rFont val="Arial"/>
        <family val="2"/>
      </rPr>
      <t xml:space="preserve"> (Washington, DC: forthcoming).</t>
    </r>
  </si>
  <si>
    <r>
      <t xml:space="preserve">1 </t>
    </r>
    <r>
      <rPr>
        <sz val="10"/>
        <rFont val="Arial"/>
        <family val="2"/>
      </rPr>
      <t>Includes federal grants.</t>
    </r>
  </si>
  <si>
    <r>
      <t xml:space="preserve">Table 6-2: Transportation Expenditures by State and Local Governments: 2000 </t>
    </r>
    <r>
      <rPr>
        <b/>
        <vertAlign val="superscript"/>
        <sz val="10"/>
        <rFont val="Arial"/>
        <family val="2"/>
      </rPr>
      <t xml:space="preserve">1 </t>
    </r>
  </si>
  <si>
    <t>(Current $ millions)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</si>
</sst>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  <numFmt numFmtId="165" formatCode="0.00_)"/>
    <numFmt numFmtId="166" formatCode="0.0"/>
    <numFmt numFmtId="167" formatCode="_(* #,##0_);_(* \(#,##0_);_ &quot; -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1">
    <font>
      <sz val="10"/>
      <name val="Arial"/>
      <family val="0"/>
    </font>
    <font>
      <sz val="12"/>
      <name val="Futura Md BT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sz val="10"/>
      <name val="Futura Md BT"/>
      <family val="0"/>
    </font>
    <font>
      <sz val="6"/>
      <name val="P-AVGARD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>
      <alignment horizontal="centerContinuous" wrapText="1"/>
      <protection/>
    </xf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4" applyFont="1" applyBorder="1" applyProtection="1">
      <alignment/>
      <protection/>
    </xf>
    <xf numFmtId="0" fontId="0" fillId="0" borderId="1" xfId="24" applyFont="1" applyBorder="1" applyProtection="1">
      <alignment/>
      <protection/>
    </xf>
    <xf numFmtId="164" fontId="0" fillId="0" borderId="0" xfId="22" applyNumberFormat="1" applyFont="1">
      <alignment/>
      <protection/>
    </xf>
    <xf numFmtId="164" fontId="0" fillId="0" borderId="0" xfId="22" applyNumberFormat="1" applyFont="1" applyAlignment="1">
      <alignment horizontal="right"/>
      <protection/>
    </xf>
    <xf numFmtId="164" fontId="0" fillId="0" borderId="0" xfId="22" applyNumberFormat="1" applyFont="1" applyBorder="1">
      <alignment/>
      <protection/>
    </xf>
    <xf numFmtId="164" fontId="0" fillId="0" borderId="0" xfId="22" applyNumberFormat="1" applyFont="1" applyBorder="1" applyAlignment="1">
      <alignment horizontal="right"/>
      <protection/>
    </xf>
    <xf numFmtId="0" fontId="0" fillId="0" borderId="2" xfId="24" applyFont="1" applyBorder="1" applyProtection="1">
      <alignment/>
      <protection/>
    </xf>
    <xf numFmtId="164" fontId="0" fillId="0" borderId="2" xfId="22" applyNumberFormat="1" applyFont="1" applyBorder="1">
      <alignment/>
      <protection/>
    </xf>
    <xf numFmtId="0" fontId="7" fillId="0" borderId="3" xfId="23" applyFont="1" applyFill="1" applyBorder="1" applyAlignment="1">
      <alignment horizontal="center"/>
      <protection/>
    </xf>
    <xf numFmtId="0" fontId="7" fillId="0" borderId="3" xfId="23" applyFont="1" applyBorder="1" applyAlignment="1">
      <alignment horizontal="center"/>
      <protection/>
    </xf>
    <xf numFmtId="0" fontId="9" fillId="0" borderId="0" xfId="20" applyFont="1" applyFill="1" applyBorder="1" applyAlignment="1">
      <alignment horizontal="left" wrapText="1"/>
      <protection/>
    </xf>
    <xf numFmtId="0" fontId="7" fillId="0" borderId="0" xfId="22" applyFont="1" applyBorder="1" applyAlignment="1">
      <alignment wrapText="1"/>
      <protection/>
    </xf>
    <xf numFmtId="0" fontId="0" fillId="0" borderId="0" xfId="22" applyFont="1" applyBorder="1" applyAlignment="1">
      <alignment wrapText="1"/>
      <protection/>
    </xf>
    <xf numFmtId="0" fontId="7" fillId="0" borderId="0" xfId="22" applyNumberFormat="1" applyFont="1" applyFill="1" applyBorder="1" applyAlignment="1">
      <alignment horizontal="left" wrapText="1"/>
      <protection/>
    </xf>
    <xf numFmtId="0" fontId="0" fillId="0" borderId="0" xfId="22" applyNumberFormat="1" applyFont="1" applyFill="1" applyBorder="1" applyAlignment="1">
      <alignment horizontal="left" wrapText="1"/>
      <protection/>
    </xf>
    <xf numFmtId="0" fontId="7" fillId="0" borderId="0" xfId="22" applyFont="1" applyAlignment="1">
      <alignment horizontal="left"/>
      <protection/>
    </xf>
    <xf numFmtId="0" fontId="7" fillId="0" borderId="0" xfId="22" applyFont="1" applyAlignment="1">
      <alignment horizontal="left" wrapText="1"/>
      <protection/>
    </xf>
    <xf numFmtId="0" fontId="7" fillId="0" borderId="4" xfId="22" applyFont="1" applyBorder="1" applyAlignment="1">
      <alignment horizontal="left" wrapText="1"/>
      <protection/>
    </xf>
    <xf numFmtId="0" fontId="9" fillId="0" borderId="5" xfId="20" applyFont="1" applyFill="1" applyBorder="1" applyAlignment="1">
      <alignment horizontal="center" wrapText="1"/>
      <protection/>
    </xf>
    <xf numFmtId="0" fontId="9" fillId="0" borderId="5" xfId="20" applyFont="1" applyFill="1" applyBorder="1" applyAlignment="1">
      <alignment horizontal="left" wrapText="1"/>
      <protection/>
    </xf>
    <xf numFmtId="0" fontId="7" fillId="0" borderId="3" xfId="22" applyFont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d Top" xfId="20"/>
    <cellStyle name="Hyperlink" xfId="21"/>
    <cellStyle name="Normal_6Economy-summary2003" xfId="22"/>
    <cellStyle name="Normal_Gov finance" xfId="23"/>
    <cellStyle name="Normal_Sheet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G1" sqref="G1"/>
    </sheetView>
  </sheetViews>
  <sheetFormatPr defaultColWidth="9.140625" defaultRowHeight="12.75"/>
  <cols>
    <col min="1" max="1" width="20.7109375" style="1" customWidth="1"/>
    <col min="2" max="6" width="11.7109375" style="1" customWidth="1"/>
    <col min="7" max="16384" width="12.7109375" style="1" customWidth="1"/>
  </cols>
  <sheetData>
    <row r="1" spans="1:6" ht="15" customHeight="1">
      <c r="A1" s="13" t="s">
        <v>62</v>
      </c>
      <c r="B1" s="14"/>
      <c r="C1" s="14"/>
      <c r="D1" s="14"/>
      <c r="E1" s="14"/>
      <c r="F1" s="14"/>
    </row>
    <row r="2" spans="1:6" ht="15" customHeight="1" thickBot="1">
      <c r="A2" s="19" t="s">
        <v>63</v>
      </c>
      <c r="B2" s="19"/>
      <c r="C2" s="19"/>
      <c r="D2" s="19"/>
      <c r="E2" s="19"/>
      <c r="F2" s="19"/>
    </row>
    <row r="3" spans="1:6" ht="15" customHeight="1">
      <c r="A3" s="22" t="s">
        <v>0</v>
      </c>
      <c r="B3" s="10" t="s">
        <v>52</v>
      </c>
      <c r="C3" s="11" t="s">
        <v>53</v>
      </c>
      <c r="D3" s="10" t="s">
        <v>54</v>
      </c>
      <c r="E3" s="10" t="s">
        <v>55</v>
      </c>
      <c r="F3" s="10" t="s">
        <v>56</v>
      </c>
    </row>
    <row r="4" spans="1:6" ht="12.75" customHeight="1">
      <c r="A4" s="2" t="s">
        <v>1</v>
      </c>
      <c r="B4" s="4">
        <f>SUM(C4:F4)</f>
        <v>1775520</v>
      </c>
      <c r="C4" s="4">
        <v>1498770</v>
      </c>
      <c r="D4" s="4">
        <v>25496</v>
      </c>
      <c r="E4" s="4">
        <v>164973</v>
      </c>
      <c r="F4" s="5">
        <v>86281</v>
      </c>
    </row>
    <row r="5" spans="1:6" ht="12.75" customHeight="1">
      <c r="A5" s="2" t="s">
        <v>2</v>
      </c>
      <c r="B5" s="4">
        <f aca="true" t="shared" si="0" ref="B5:B54">SUM(C5:F5)</f>
        <v>1036727</v>
      </c>
      <c r="C5" s="4">
        <v>830387</v>
      </c>
      <c r="D5" s="4">
        <v>25182</v>
      </c>
      <c r="E5" s="4">
        <v>144219</v>
      </c>
      <c r="F5" s="5">
        <v>36939</v>
      </c>
    </row>
    <row r="6" spans="1:6" ht="12.75" customHeight="1">
      <c r="A6" s="2" t="s">
        <v>3</v>
      </c>
      <c r="B6" s="4">
        <f t="shared" si="0"/>
        <v>2480856</v>
      </c>
      <c r="C6" s="4">
        <v>1961815</v>
      </c>
      <c r="D6" s="4">
        <v>139886</v>
      </c>
      <c r="E6" s="4">
        <v>379155</v>
      </c>
      <c r="F6" s="5" t="s">
        <v>57</v>
      </c>
    </row>
    <row r="7" spans="1:6" ht="12.75" customHeight="1">
      <c r="A7" s="2" t="s">
        <v>4</v>
      </c>
      <c r="B7" s="4">
        <f t="shared" si="0"/>
        <v>927440</v>
      </c>
      <c r="C7" s="4">
        <v>871801</v>
      </c>
      <c r="D7" s="4">
        <v>12573</v>
      </c>
      <c r="E7" s="4">
        <v>41935</v>
      </c>
      <c r="F7" s="5">
        <v>1131</v>
      </c>
    </row>
    <row r="8" spans="1:6" ht="12.75" customHeight="1">
      <c r="A8" s="2" t="s">
        <v>5</v>
      </c>
      <c r="B8" s="4">
        <f t="shared" si="0"/>
        <v>18224134</v>
      </c>
      <c r="C8" s="4">
        <v>8737552</v>
      </c>
      <c r="D8" s="4">
        <v>6386425</v>
      </c>
      <c r="E8" s="4">
        <v>2134089</v>
      </c>
      <c r="F8" s="5">
        <v>966068</v>
      </c>
    </row>
    <row r="9" spans="1:6" ht="12.75" customHeight="1">
      <c r="A9" s="2" t="s">
        <v>6</v>
      </c>
      <c r="B9" s="4">
        <f t="shared" si="0"/>
        <v>2364943</v>
      </c>
      <c r="C9" s="4">
        <v>1757142</v>
      </c>
      <c r="D9" s="4">
        <v>369769</v>
      </c>
      <c r="E9" s="4">
        <v>238032</v>
      </c>
      <c r="F9" s="5" t="s">
        <v>57</v>
      </c>
    </row>
    <row r="10" spans="1:6" ht="12.75" customHeight="1">
      <c r="A10" s="2" t="s">
        <v>7</v>
      </c>
      <c r="B10" s="4">
        <f t="shared" si="0"/>
        <v>1539669</v>
      </c>
      <c r="C10" s="4">
        <v>1206376</v>
      </c>
      <c r="D10" s="4">
        <v>290799</v>
      </c>
      <c r="E10" s="4">
        <v>29200</v>
      </c>
      <c r="F10" s="5">
        <v>13294</v>
      </c>
    </row>
    <row r="11" spans="1:6" ht="12.75" customHeight="1">
      <c r="A11" s="2" t="s">
        <v>8</v>
      </c>
      <c r="B11" s="4">
        <f t="shared" si="0"/>
        <v>492896</v>
      </c>
      <c r="C11" s="4">
        <v>429988</v>
      </c>
      <c r="D11" s="4">
        <v>50911</v>
      </c>
      <c r="E11" s="4">
        <v>11997</v>
      </c>
      <c r="F11" s="5" t="s">
        <v>57</v>
      </c>
    </row>
    <row r="12" spans="1:6" ht="12.75" customHeight="1">
      <c r="A12" s="2" t="s">
        <v>9</v>
      </c>
      <c r="B12" s="4">
        <f t="shared" si="0"/>
        <v>1088308</v>
      </c>
      <c r="C12" s="4">
        <v>44751</v>
      </c>
      <c r="D12" s="4">
        <v>1043557</v>
      </c>
      <c r="E12" s="5" t="s">
        <v>57</v>
      </c>
      <c r="F12" s="5" t="s">
        <v>57</v>
      </c>
    </row>
    <row r="13" spans="1:6" ht="12.75" customHeight="1">
      <c r="A13" s="2" t="s">
        <v>10</v>
      </c>
      <c r="B13" s="4">
        <f t="shared" si="0"/>
        <v>7648419</v>
      </c>
      <c r="C13" s="4">
        <v>5256122</v>
      </c>
      <c r="D13" s="4">
        <v>709192</v>
      </c>
      <c r="E13" s="4">
        <v>1340651</v>
      </c>
      <c r="F13" s="5">
        <v>342454</v>
      </c>
    </row>
    <row r="14" spans="1:6" ht="12.75" customHeight="1">
      <c r="A14" s="2" t="s">
        <v>11</v>
      </c>
      <c r="B14" s="4">
        <f t="shared" si="0"/>
        <v>3457620</v>
      </c>
      <c r="C14" s="4">
        <v>2503639</v>
      </c>
      <c r="D14" s="4">
        <v>542738</v>
      </c>
      <c r="E14" s="4">
        <v>304592</v>
      </c>
      <c r="F14" s="5">
        <v>106651</v>
      </c>
    </row>
    <row r="15" spans="1:6" ht="12.75" customHeight="1">
      <c r="A15" s="2" t="s">
        <v>12</v>
      </c>
      <c r="B15" s="4">
        <f t="shared" si="0"/>
        <v>680545</v>
      </c>
      <c r="C15" s="4">
        <v>353177</v>
      </c>
      <c r="D15" s="4">
        <v>121472</v>
      </c>
      <c r="E15" s="4">
        <v>165057</v>
      </c>
      <c r="F15" s="5">
        <v>40839</v>
      </c>
    </row>
    <row r="16" spans="1:6" ht="12.75" customHeight="1">
      <c r="A16" s="2" t="s">
        <v>13</v>
      </c>
      <c r="B16" s="4">
        <f t="shared" si="0"/>
        <v>598921</v>
      </c>
      <c r="C16" s="4">
        <v>561643</v>
      </c>
      <c r="D16" s="4">
        <v>6327</v>
      </c>
      <c r="E16" s="4">
        <v>29540</v>
      </c>
      <c r="F16" s="5">
        <v>1411</v>
      </c>
    </row>
    <row r="17" spans="1:6" ht="12.75" customHeight="1">
      <c r="A17" s="2" t="s">
        <v>14</v>
      </c>
      <c r="B17" s="4">
        <f t="shared" si="0"/>
        <v>7009031</v>
      </c>
      <c r="C17" s="4">
        <v>4104445</v>
      </c>
      <c r="D17" s="4">
        <v>2110524</v>
      </c>
      <c r="E17" s="4">
        <v>769291</v>
      </c>
      <c r="F17" s="5">
        <v>24771</v>
      </c>
    </row>
    <row r="18" spans="1:6" ht="12.75" customHeight="1">
      <c r="A18" s="2" t="s">
        <v>15</v>
      </c>
      <c r="B18" s="4">
        <f t="shared" si="0"/>
        <v>2192472</v>
      </c>
      <c r="C18" s="4">
        <v>1972867</v>
      </c>
      <c r="D18" s="4">
        <v>95077</v>
      </c>
      <c r="E18" s="4">
        <v>106174</v>
      </c>
      <c r="F18" s="5">
        <v>18354</v>
      </c>
    </row>
    <row r="19" spans="1:6" ht="12.75" customHeight="1">
      <c r="A19" s="2" t="s">
        <v>16</v>
      </c>
      <c r="B19" s="4">
        <f t="shared" si="0"/>
        <v>1981713</v>
      </c>
      <c r="C19" s="4">
        <v>1857198</v>
      </c>
      <c r="D19" s="4">
        <v>74804</v>
      </c>
      <c r="E19" s="4">
        <v>49711</v>
      </c>
      <c r="F19" s="5" t="s">
        <v>57</v>
      </c>
    </row>
    <row r="20" spans="1:6" ht="12.75" customHeight="1">
      <c r="A20" s="2" t="s">
        <v>17</v>
      </c>
      <c r="B20" s="4">
        <f t="shared" si="0"/>
        <v>1759131</v>
      </c>
      <c r="C20" s="4">
        <v>1721488</v>
      </c>
      <c r="D20" s="4">
        <v>7343</v>
      </c>
      <c r="E20" s="4">
        <v>29301</v>
      </c>
      <c r="F20" s="5">
        <v>999</v>
      </c>
    </row>
    <row r="21" spans="1:6" ht="12.75" customHeight="1">
      <c r="A21" s="2" t="s">
        <v>18</v>
      </c>
      <c r="B21" s="4">
        <f t="shared" si="0"/>
        <v>1963564</v>
      </c>
      <c r="C21" s="4">
        <v>1761335</v>
      </c>
      <c r="D21" s="4">
        <v>72907</v>
      </c>
      <c r="E21" s="4">
        <v>106490</v>
      </c>
      <c r="F21" s="5">
        <v>22832</v>
      </c>
    </row>
    <row r="22" spans="1:6" ht="12.75" customHeight="1">
      <c r="A22" s="2" t="s">
        <v>19</v>
      </c>
      <c r="B22" s="4">
        <f t="shared" si="0"/>
        <v>2063556</v>
      </c>
      <c r="C22" s="4">
        <v>1660061</v>
      </c>
      <c r="D22" s="4">
        <v>152175</v>
      </c>
      <c r="E22" s="4">
        <v>82579</v>
      </c>
      <c r="F22" s="5">
        <v>168741</v>
      </c>
    </row>
    <row r="23" spans="1:6" ht="12.75" customHeight="1">
      <c r="A23" s="2" t="s">
        <v>20</v>
      </c>
      <c r="B23" s="4">
        <f t="shared" si="0"/>
        <v>613570</v>
      </c>
      <c r="C23" s="4">
        <v>572848</v>
      </c>
      <c r="D23" s="4">
        <v>4275</v>
      </c>
      <c r="E23" s="4">
        <v>26893</v>
      </c>
      <c r="F23" s="5">
        <v>9554</v>
      </c>
    </row>
    <row r="24" spans="1:6" ht="12.75" customHeight="1">
      <c r="A24" s="2" t="s">
        <v>21</v>
      </c>
      <c r="B24" s="4">
        <f t="shared" si="0"/>
        <v>2203979</v>
      </c>
      <c r="C24" s="4">
        <v>1520903</v>
      </c>
      <c r="D24" s="4">
        <v>420921</v>
      </c>
      <c r="E24" s="4">
        <v>154740</v>
      </c>
      <c r="F24" s="5">
        <v>107415</v>
      </c>
    </row>
    <row r="25" spans="1:6" ht="12.75" customHeight="1">
      <c r="A25" s="2" t="s">
        <v>22</v>
      </c>
      <c r="B25" s="4">
        <f t="shared" si="0"/>
        <v>5015223</v>
      </c>
      <c r="C25" s="4">
        <v>3248814</v>
      </c>
      <c r="D25" s="4">
        <v>1350387</v>
      </c>
      <c r="E25" s="4">
        <v>355637</v>
      </c>
      <c r="F25" s="5">
        <v>60385</v>
      </c>
    </row>
    <row r="26" spans="1:6" ht="12.75" customHeight="1">
      <c r="A26" s="2" t="s">
        <v>23</v>
      </c>
      <c r="B26" s="4">
        <f t="shared" si="0"/>
        <v>3923767</v>
      </c>
      <c r="C26" s="4">
        <v>3127701</v>
      </c>
      <c r="D26" s="4">
        <v>381239</v>
      </c>
      <c r="E26" s="4">
        <v>414827</v>
      </c>
      <c r="F26" s="5" t="s">
        <v>57</v>
      </c>
    </row>
    <row r="27" spans="1:6" ht="12.75" customHeight="1">
      <c r="A27" s="2" t="s">
        <v>24</v>
      </c>
      <c r="B27" s="4">
        <f t="shared" si="0"/>
        <v>3253001</v>
      </c>
      <c r="C27" s="4">
        <v>2458577</v>
      </c>
      <c r="D27" s="4">
        <v>307801</v>
      </c>
      <c r="E27" s="4">
        <v>471028</v>
      </c>
      <c r="F27" s="5">
        <v>15595</v>
      </c>
    </row>
    <row r="28" spans="1:6" ht="12.75" customHeight="1">
      <c r="A28" s="2" t="s">
        <v>25</v>
      </c>
      <c r="B28" s="4">
        <f t="shared" si="0"/>
        <v>1316734</v>
      </c>
      <c r="C28" s="4">
        <v>1232110</v>
      </c>
      <c r="D28" s="4">
        <v>10356</v>
      </c>
      <c r="E28" s="4">
        <v>42385</v>
      </c>
      <c r="F28" s="5">
        <v>31883</v>
      </c>
    </row>
    <row r="29" spans="1:6" ht="12.75" customHeight="1">
      <c r="A29" s="2" t="s">
        <v>26</v>
      </c>
      <c r="B29" s="4">
        <f t="shared" si="0"/>
        <v>2776807</v>
      </c>
      <c r="C29" s="4">
        <v>2165861</v>
      </c>
      <c r="D29" s="4">
        <v>300232</v>
      </c>
      <c r="E29" s="4">
        <v>309911</v>
      </c>
      <c r="F29" s="5">
        <v>803</v>
      </c>
    </row>
    <row r="30" spans="1:6" ht="12.75" customHeight="1">
      <c r="A30" s="2" t="s">
        <v>27</v>
      </c>
      <c r="B30" s="4">
        <f t="shared" si="0"/>
        <v>548065</v>
      </c>
      <c r="C30" s="4">
        <v>520015</v>
      </c>
      <c r="D30" s="4">
        <v>7867</v>
      </c>
      <c r="E30" s="4">
        <v>20183</v>
      </c>
      <c r="F30" s="5" t="s">
        <v>57</v>
      </c>
    </row>
    <row r="31" spans="1:6" ht="12.75" customHeight="1">
      <c r="A31" s="2" t="s">
        <v>28</v>
      </c>
      <c r="B31" s="4">
        <f t="shared" si="0"/>
        <v>969688</v>
      </c>
      <c r="C31" s="4">
        <v>890344</v>
      </c>
      <c r="D31" s="4">
        <v>23650</v>
      </c>
      <c r="E31" s="4">
        <v>55694</v>
      </c>
      <c r="F31" s="5" t="s">
        <v>57</v>
      </c>
    </row>
    <row r="32" spans="1:6" ht="12.75" customHeight="1">
      <c r="A32" s="2" t="s">
        <v>29</v>
      </c>
      <c r="B32" s="4">
        <f t="shared" si="0"/>
        <v>1407719</v>
      </c>
      <c r="C32" s="4">
        <v>1133681</v>
      </c>
      <c r="D32" s="4">
        <v>115958</v>
      </c>
      <c r="E32" s="4">
        <v>158080</v>
      </c>
      <c r="F32" s="5" t="s">
        <v>57</v>
      </c>
    </row>
    <row r="33" spans="1:6" ht="12.75" customHeight="1">
      <c r="A33" s="2" t="s">
        <v>30</v>
      </c>
      <c r="B33" s="4">
        <f t="shared" si="0"/>
        <v>495983</v>
      </c>
      <c r="C33" s="4">
        <v>472169</v>
      </c>
      <c r="D33" s="4">
        <v>8072</v>
      </c>
      <c r="E33" s="4">
        <v>15041</v>
      </c>
      <c r="F33" s="5">
        <v>701</v>
      </c>
    </row>
    <row r="34" spans="1:6" ht="12.75" customHeight="1">
      <c r="A34" s="2" t="s">
        <v>31</v>
      </c>
      <c r="B34" s="4">
        <f t="shared" si="0"/>
        <v>4315443</v>
      </c>
      <c r="C34" s="4">
        <v>2375297</v>
      </c>
      <c r="D34" s="4">
        <v>1911850</v>
      </c>
      <c r="E34" s="4">
        <v>11723</v>
      </c>
      <c r="F34" s="5">
        <v>16573</v>
      </c>
    </row>
    <row r="35" spans="1:6" ht="12.75" customHeight="1">
      <c r="A35" s="2" t="s">
        <v>32</v>
      </c>
      <c r="B35" s="4">
        <f t="shared" si="0"/>
        <v>1170656</v>
      </c>
      <c r="C35" s="4">
        <v>1070736</v>
      </c>
      <c r="D35" s="4">
        <v>43951</v>
      </c>
      <c r="E35" s="4">
        <v>55969</v>
      </c>
      <c r="F35" s="5" t="s">
        <v>57</v>
      </c>
    </row>
    <row r="36" spans="1:6" ht="12.75" customHeight="1">
      <c r="A36" s="2" t="s">
        <v>33</v>
      </c>
      <c r="B36" s="4">
        <f t="shared" si="0"/>
        <v>18189612</v>
      </c>
      <c r="C36" s="4">
        <v>6873003</v>
      </c>
      <c r="D36" s="4">
        <v>9800051</v>
      </c>
      <c r="E36" s="4">
        <v>1356632</v>
      </c>
      <c r="F36" s="5">
        <v>159926</v>
      </c>
    </row>
    <row r="37" spans="1:6" ht="12.75" customHeight="1">
      <c r="A37" s="2" t="s">
        <v>34</v>
      </c>
      <c r="B37" s="4">
        <f t="shared" si="0"/>
        <v>3024385</v>
      </c>
      <c r="C37" s="4">
        <v>2652360</v>
      </c>
      <c r="D37" s="4">
        <v>135214</v>
      </c>
      <c r="E37" s="4">
        <v>213290</v>
      </c>
      <c r="F37" s="5">
        <v>23521</v>
      </c>
    </row>
    <row r="38" spans="1:6" ht="12.75" customHeight="1">
      <c r="A38" s="2" t="s">
        <v>35</v>
      </c>
      <c r="B38" s="4">
        <f t="shared" si="0"/>
        <v>485464</v>
      </c>
      <c r="C38" s="4">
        <v>454430</v>
      </c>
      <c r="D38" s="4">
        <v>3609</v>
      </c>
      <c r="E38" s="4">
        <v>27425</v>
      </c>
      <c r="F38" s="5" t="s">
        <v>57</v>
      </c>
    </row>
    <row r="39" spans="1:6" ht="12.75" customHeight="1">
      <c r="A39" s="2" t="s">
        <v>36</v>
      </c>
      <c r="B39" s="4">
        <f t="shared" si="0"/>
        <v>4739557</v>
      </c>
      <c r="C39" s="4">
        <v>3978988</v>
      </c>
      <c r="D39" s="4">
        <v>482239</v>
      </c>
      <c r="E39" s="4">
        <v>275919</v>
      </c>
      <c r="F39" s="5">
        <v>2411</v>
      </c>
    </row>
    <row r="40" spans="1:6" ht="12.75" customHeight="1">
      <c r="A40" s="2" t="s">
        <v>37</v>
      </c>
      <c r="B40" s="4">
        <f t="shared" si="0"/>
        <v>1535379</v>
      </c>
      <c r="C40" s="4">
        <v>1411549</v>
      </c>
      <c r="D40" s="4">
        <v>36286</v>
      </c>
      <c r="E40" s="4">
        <v>83482</v>
      </c>
      <c r="F40" s="5">
        <v>4062</v>
      </c>
    </row>
    <row r="41" spans="1:6" ht="12.75" customHeight="1">
      <c r="A41" s="2" t="s">
        <v>38</v>
      </c>
      <c r="B41" s="4">
        <f t="shared" si="0"/>
        <v>1941023</v>
      </c>
      <c r="C41" s="4">
        <v>1253980</v>
      </c>
      <c r="D41" s="4">
        <v>410469</v>
      </c>
      <c r="E41" s="4">
        <v>222567</v>
      </c>
      <c r="F41" s="5">
        <v>54007</v>
      </c>
    </row>
    <row r="42" spans="1:6" ht="12.75" customHeight="1">
      <c r="A42" s="2" t="s">
        <v>39</v>
      </c>
      <c r="B42" s="4">
        <f t="shared" si="0"/>
        <v>6031018</v>
      </c>
      <c r="C42" s="4">
        <v>4215045</v>
      </c>
      <c r="D42" s="4">
        <v>1434500</v>
      </c>
      <c r="E42" s="4">
        <v>366950</v>
      </c>
      <c r="F42" s="5">
        <v>14523</v>
      </c>
    </row>
    <row r="43" spans="1:6" ht="12.75" customHeight="1">
      <c r="A43" s="2" t="s">
        <v>40</v>
      </c>
      <c r="B43" s="4">
        <f t="shared" si="0"/>
        <v>418189</v>
      </c>
      <c r="C43" s="4">
        <v>285962</v>
      </c>
      <c r="D43" s="4">
        <v>84457</v>
      </c>
      <c r="E43" s="4">
        <v>45447</v>
      </c>
      <c r="F43" s="5">
        <v>2323</v>
      </c>
    </row>
    <row r="44" spans="1:6" ht="12.75" customHeight="1">
      <c r="A44" s="2" t="s">
        <v>41</v>
      </c>
      <c r="B44" s="4">
        <f t="shared" si="0"/>
        <v>1577159</v>
      </c>
      <c r="C44" s="4">
        <v>1337963</v>
      </c>
      <c r="D44" s="4">
        <v>25719</v>
      </c>
      <c r="E44" s="4">
        <v>106474</v>
      </c>
      <c r="F44" s="5">
        <v>107003</v>
      </c>
    </row>
    <row r="45" spans="1:6" ht="12.75" customHeight="1">
      <c r="A45" s="2" t="s">
        <v>42</v>
      </c>
      <c r="B45" s="4">
        <f t="shared" si="0"/>
        <v>565746</v>
      </c>
      <c r="C45" s="4">
        <v>541196</v>
      </c>
      <c r="D45" s="4">
        <v>5456</v>
      </c>
      <c r="E45" s="4">
        <v>19094</v>
      </c>
      <c r="F45" s="5" t="s">
        <v>57</v>
      </c>
    </row>
    <row r="46" spans="1:6" ht="12.75" customHeight="1">
      <c r="A46" s="2" t="s">
        <v>43</v>
      </c>
      <c r="B46" s="4">
        <f t="shared" si="0"/>
        <v>2236570</v>
      </c>
      <c r="C46" s="4">
        <v>1842721</v>
      </c>
      <c r="D46" s="4">
        <v>90828</v>
      </c>
      <c r="E46" s="4">
        <v>302311</v>
      </c>
      <c r="F46" s="5">
        <v>710</v>
      </c>
    </row>
    <row r="47" spans="1:6" ht="12.75" customHeight="1">
      <c r="A47" s="2" t="s">
        <v>44</v>
      </c>
      <c r="B47" s="4">
        <f t="shared" si="0"/>
        <v>9428614</v>
      </c>
      <c r="C47" s="4">
        <v>7215188</v>
      </c>
      <c r="D47" s="4">
        <v>1229746</v>
      </c>
      <c r="E47" s="4">
        <v>784751</v>
      </c>
      <c r="F47" s="5">
        <v>198929</v>
      </c>
    </row>
    <row r="48" spans="1:6" ht="12.75" customHeight="1">
      <c r="A48" s="2" t="s">
        <v>45</v>
      </c>
      <c r="B48" s="4">
        <f t="shared" si="0"/>
        <v>1289262</v>
      </c>
      <c r="C48" s="4">
        <v>1032708</v>
      </c>
      <c r="D48" s="4">
        <v>178187</v>
      </c>
      <c r="E48" s="4">
        <v>78367</v>
      </c>
      <c r="F48" s="5" t="s">
        <v>57</v>
      </c>
    </row>
    <row r="49" spans="1:6" ht="12.75" customHeight="1">
      <c r="A49" s="2" t="s">
        <v>46</v>
      </c>
      <c r="B49" s="4">
        <f>SUM(C49:F49)</f>
        <v>361221</v>
      </c>
      <c r="C49" s="4">
        <v>331997</v>
      </c>
      <c r="D49" s="5">
        <v>19869</v>
      </c>
      <c r="E49" s="4">
        <v>9355</v>
      </c>
      <c r="F49" s="5" t="s">
        <v>57</v>
      </c>
    </row>
    <row r="50" spans="1:6" ht="12.75" customHeight="1">
      <c r="A50" s="2" t="s">
        <v>47</v>
      </c>
      <c r="B50" s="4">
        <f t="shared" si="0"/>
        <v>3522654</v>
      </c>
      <c r="C50" s="4">
        <v>2658576</v>
      </c>
      <c r="D50" s="4">
        <v>226522</v>
      </c>
      <c r="E50" s="4">
        <v>469411</v>
      </c>
      <c r="F50" s="5">
        <v>168145</v>
      </c>
    </row>
    <row r="51" spans="1:6" ht="12.75" customHeight="1">
      <c r="A51" s="2" t="s">
        <v>48</v>
      </c>
      <c r="B51" s="4">
        <f t="shared" si="0"/>
        <v>3713639</v>
      </c>
      <c r="C51" s="4">
        <v>2216401</v>
      </c>
      <c r="D51" s="4">
        <v>777105</v>
      </c>
      <c r="E51" s="4">
        <v>401432</v>
      </c>
      <c r="F51" s="5">
        <v>318701</v>
      </c>
    </row>
    <row r="52" spans="1:6" ht="12.75" customHeight="1">
      <c r="A52" s="2" t="s">
        <v>49</v>
      </c>
      <c r="B52" s="4">
        <f t="shared" si="0"/>
        <v>954608</v>
      </c>
      <c r="C52" s="4">
        <v>896501</v>
      </c>
      <c r="D52" s="4">
        <v>29830</v>
      </c>
      <c r="E52" s="4">
        <v>27260</v>
      </c>
      <c r="F52" s="5">
        <v>1017</v>
      </c>
    </row>
    <row r="53" spans="1:6" ht="12.75" customHeight="1">
      <c r="A53" s="2" t="s">
        <v>50</v>
      </c>
      <c r="B53" s="4">
        <f t="shared" si="0"/>
        <v>3071429</v>
      </c>
      <c r="C53" s="4">
        <v>2737144</v>
      </c>
      <c r="D53" s="4">
        <v>202397</v>
      </c>
      <c r="E53" s="4">
        <v>120927</v>
      </c>
      <c r="F53" s="5">
        <v>10961</v>
      </c>
    </row>
    <row r="54" spans="1:6" ht="12.75" customHeight="1">
      <c r="A54" s="3" t="s">
        <v>51</v>
      </c>
      <c r="B54" s="6">
        <f t="shared" si="0"/>
        <v>474427</v>
      </c>
      <c r="C54" s="6">
        <v>426259</v>
      </c>
      <c r="D54" s="6">
        <v>18576</v>
      </c>
      <c r="E54" s="6">
        <v>29592</v>
      </c>
      <c r="F54" s="7" t="s">
        <v>57</v>
      </c>
    </row>
    <row r="55" spans="1:6" ht="12.75" customHeight="1">
      <c r="A55" s="8" t="s">
        <v>52</v>
      </c>
      <c r="B55" s="9">
        <f>SUM(B4:B54)</f>
        <v>150856056</v>
      </c>
      <c r="C55" s="9">
        <f>SUM(C4:C54)</f>
        <v>102241584</v>
      </c>
      <c r="D55" s="9">
        <f>SUM(D4:D54)</f>
        <v>32314776</v>
      </c>
      <c r="E55" s="9">
        <f>SUM(E4:E54)</f>
        <v>13159783</v>
      </c>
      <c r="F55" s="9">
        <f>SUM(F4:F54)</f>
        <v>3139913</v>
      </c>
    </row>
    <row r="56" spans="1:6" s="12" customFormat="1" ht="15.75" customHeight="1">
      <c r="A56" s="20" t="s">
        <v>61</v>
      </c>
      <c r="B56" s="21"/>
      <c r="C56" s="21"/>
      <c r="D56" s="21"/>
      <c r="E56" s="21"/>
      <c r="F56" s="21"/>
    </row>
    <row r="57" spans="1:6" ht="12.75">
      <c r="A57" s="17" t="s">
        <v>58</v>
      </c>
      <c r="B57" s="17"/>
      <c r="C57" s="17"/>
      <c r="D57" s="17"/>
      <c r="E57" s="17"/>
      <c r="F57" s="17"/>
    </row>
    <row r="58" spans="1:6" ht="25.5" customHeight="1">
      <c r="A58" s="18" t="s">
        <v>59</v>
      </c>
      <c r="B58" s="18"/>
      <c r="C58" s="18"/>
      <c r="D58" s="18"/>
      <c r="E58" s="18"/>
      <c r="F58" s="18"/>
    </row>
    <row r="59" spans="1:6" ht="25.5" customHeight="1">
      <c r="A59" s="15" t="s">
        <v>60</v>
      </c>
      <c r="B59" s="16"/>
      <c r="C59" s="16"/>
      <c r="D59" s="16"/>
      <c r="E59" s="16"/>
      <c r="F59" s="16"/>
    </row>
  </sheetData>
  <mergeCells count="6">
    <mergeCell ref="A1:F1"/>
    <mergeCell ref="A59:F59"/>
    <mergeCell ref="A57:F57"/>
    <mergeCell ref="A58:F58"/>
    <mergeCell ref="A2:F2"/>
    <mergeCell ref="A56:F56"/>
  </mergeCells>
  <printOptions/>
  <pageMargins left="0.75" right="0.75" top="1" bottom="1" header="0.5" footer="0.5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rkeng</cp:lastModifiedBy>
  <cp:lastPrinted>2004-01-16T20:56:38Z</cp:lastPrinted>
  <dcterms:created xsi:type="dcterms:W3CDTF">2003-11-25T17:33:07Z</dcterms:created>
  <dcterms:modified xsi:type="dcterms:W3CDTF">2004-02-05T15:18:06Z</dcterms:modified>
  <cp:category/>
  <cp:version/>
  <cp:contentType/>
  <cp:contentStatus/>
</cp:coreProperties>
</file>