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0"/>
  </bookViews>
  <sheets>
    <sheet name="APP23" sheetId="1" r:id="rId1"/>
  </sheets>
  <definedNames>
    <definedName name="_xlnm.Print_Area" localSheetId="0">'APP23'!$A$1:$G$24</definedName>
    <definedName name="_xlnm.Print_Area">'APP23'!$A$1:$G$24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<sst xmlns="http://schemas.openxmlformats.org/spreadsheetml/2006/main" count="32" uniqueCount="27">
  <si>
    <t>TURNAROUND TIME FOR RC BOOKS CHECKED-OUT DURING FY 2004, 10 KLAS LIBRARIES</t>
  </si>
  <si>
    <t>LIBRARY</t>
  </si>
  <si>
    <t>AL1A</t>
  </si>
  <si>
    <t>CO1A</t>
  </si>
  <si>
    <t>ID1A</t>
  </si>
  <si>
    <t>MA1A,MA1B</t>
  </si>
  <si>
    <t>NC1A</t>
  </si>
  <si>
    <t>NY1B</t>
  </si>
  <si>
    <t>OH1A,OH2A</t>
  </si>
  <si>
    <t>OK</t>
  </si>
  <si>
    <t>Notes:</t>
  </si>
  <si>
    <t>(1) - EXCLUDES RECORDS FOR BOOKS CHECKED-OUT DURING FY 2004 BUT NOT RETURNED BY</t>
  </si>
  <si>
    <t xml:space="preserve">       THE DATES THAT THE REPORTS WERE RUN (4/24/2005, 5/11/2005 AND 5/17/2005).</t>
  </si>
  <si>
    <t>(2) - INCLUDES RECORDS FOR BOOKS CHECKED-OUT DURING FY 2004 BUT NOT RETURNED BY</t>
  </si>
  <si>
    <t>TOTAL</t>
  </si>
  <si>
    <t>DAYS OUT</t>
  </si>
  <si>
    <t>UNWEIGHTED AVERAGE</t>
  </si>
  <si>
    <t>MEDIAN</t>
  </si>
  <si>
    <t>MINIMUM</t>
  </si>
  <si>
    <t>MAXIMUM</t>
  </si>
  <si>
    <t>AVERAGE</t>
  </si>
  <si>
    <t>DAYS OUT (1)</t>
  </si>
  <si>
    <t>NUMBER OF</t>
  </si>
  <si>
    <t>RECORDS</t>
  </si>
  <si>
    <t>TOTAL DAYS</t>
  </si>
  <si>
    <t>OUT/NUMBER</t>
  </si>
  <si>
    <t>OF RECORDS(2)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</si>
</sst>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8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b/>
      <i/>
      <sz val="12"/>
      <name val="Arial"/>
      <family val="0"/>
    </font>
    <font>
      <u val="single"/>
      <sz val="12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1" xfId="0" applyNumberFormat="1" applyFont="1" applyBorder="1" applyAlignment="1">
      <alignment/>
    </xf>
    <xf numFmtId="0" fontId="0" fillId="0" borderId="2" xfId="0" applyNumberFormat="1" applyFont="1" applyBorder="1" applyAlignment="1">
      <alignment/>
    </xf>
    <xf numFmtId="0" fontId="6" fillId="0" borderId="3" xfId="0" applyNumberFormat="1" applyFont="1" applyBorder="1" applyAlignment="1">
      <alignment/>
    </xf>
    <xf numFmtId="0" fontId="0" fillId="0" borderId="3" xfId="0" applyNumberFormat="1" applyFont="1" applyBorder="1" applyAlignment="1">
      <alignment/>
    </xf>
    <xf numFmtId="0" fontId="0" fillId="0" borderId="4" xfId="0" applyNumberFormat="1" applyFont="1" applyAlignment="1">
      <alignment/>
    </xf>
    <xf numFmtId="0" fontId="0" fillId="0" borderId="0" xfId="0" applyNumberFormat="1" applyFont="1" applyBorder="1" applyAlignment="1">
      <alignment/>
    </xf>
    <xf numFmtId="0" fontId="4" fillId="0" borderId="5" xfId="0" applyNumberFormat="1" applyFont="1" applyBorder="1" applyAlignment="1">
      <alignment horizontal="centerContinuous"/>
    </xf>
    <xf numFmtId="0" fontId="4" fillId="0" borderId="4" xfId="0" applyNumberFormat="1" applyFont="1" applyBorder="1" applyAlignment="1">
      <alignment horizontal="centerContinuous"/>
    </xf>
    <xf numFmtId="0" fontId="4" fillId="0" borderId="6" xfId="0" applyNumberFormat="1" applyFont="1" applyBorder="1" applyAlignment="1">
      <alignment horizontal="centerContinuous"/>
    </xf>
    <xf numFmtId="0" fontId="0" fillId="0" borderId="3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7" xfId="0" applyNumberFormat="1" applyFont="1" applyBorder="1" applyAlignment="1">
      <alignment/>
    </xf>
    <xf numFmtId="0" fontId="4" fillId="0" borderId="5" xfId="0" applyNumberFormat="1" applyFont="1" applyBorder="1" applyAlignment="1">
      <alignment horizontal="center"/>
    </xf>
    <xf numFmtId="0" fontId="4" fillId="0" borderId="8" xfId="0" applyNumberFormat="1" applyFont="1" applyBorder="1" applyAlignment="1">
      <alignment horizontal="center"/>
    </xf>
    <xf numFmtId="0" fontId="4" fillId="0" borderId="9" xfId="0" applyNumberFormat="1" applyFont="1" applyBorder="1" applyAlignment="1">
      <alignment horizontal="center"/>
    </xf>
    <xf numFmtId="0" fontId="4" fillId="0" borderId="3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0" fontId="0" fillId="0" borderId="12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164" fontId="5" fillId="0" borderId="13" xfId="0" applyNumberFormat="1" applyFont="1" applyBorder="1" applyAlignment="1">
      <alignment/>
    </xf>
    <xf numFmtId="164" fontId="0" fillId="0" borderId="14" xfId="0" applyNumberFormat="1" applyFont="1" applyBorder="1" applyAlignment="1">
      <alignment/>
    </xf>
    <xf numFmtId="0" fontId="0" fillId="0" borderId="13" xfId="0" applyNumberFormat="1" applyFont="1" applyBorder="1" applyAlignment="1">
      <alignment/>
    </xf>
    <xf numFmtId="0" fontId="0" fillId="0" borderId="14" xfId="0" applyNumberFormat="1" applyFont="1" applyBorder="1" applyAlignment="1">
      <alignment/>
    </xf>
    <xf numFmtId="0" fontId="0" fillId="0" borderId="13" xfId="0" applyNumberFormat="1" applyFont="1" applyBorder="1" applyAlignment="1">
      <alignment horizontal="right"/>
    </xf>
    <xf numFmtId="164" fontId="0" fillId="0" borderId="13" xfId="0" applyNumberFormat="1" applyFont="1" applyBorder="1" applyAlignment="1">
      <alignment/>
    </xf>
    <xf numFmtId="164" fontId="0" fillId="0" borderId="14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164" fontId="0" fillId="0" borderId="13" xfId="0" applyNumberFormat="1" applyFont="1" applyBorder="1" applyAlignment="1">
      <alignment/>
    </xf>
    <xf numFmtId="0" fontId="0" fillId="0" borderId="15" xfId="0" applyNumberFormat="1" applyFont="1" applyBorder="1" applyAlignment="1">
      <alignment/>
    </xf>
    <xf numFmtId="0" fontId="0" fillId="0" borderId="16" xfId="0" applyNumberFormat="1" applyFont="1" applyBorder="1" applyAlignment="1">
      <alignment/>
    </xf>
    <xf numFmtId="0" fontId="0" fillId="0" borderId="17" xfId="0" applyNumberFormat="1" applyFont="1" applyBorder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tabSelected="1" zoomScale="87" zoomScaleNormal="87" workbookViewId="0" topLeftCell="A1">
      <selection activeCell="A1" sqref="A1"/>
    </sheetView>
  </sheetViews>
  <sheetFormatPr defaultColWidth="8.88671875" defaultRowHeight="15"/>
  <cols>
    <col min="1" max="1" width="11.6640625" style="1" customWidth="1"/>
    <col min="2" max="2" width="21.6640625" style="1" customWidth="1"/>
    <col min="3" max="3" width="13.6640625" style="1" customWidth="1"/>
    <col min="4" max="5" width="11.6640625" style="1" customWidth="1"/>
    <col min="6" max="6" width="12.6640625" style="1" customWidth="1"/>
    <col min="7" max="7" width="16.6640625" style="1" customWidth="1"/>
    <col min="8" max="16384" width="9.6640625" style="1" customWidth="1"/>
  </cols>
  <sheetData>
    <row r="1" spans="1:8" ht="15.75">
      <c r="A1" s="9" t="s">
        <v>0</v>
      </c>
      <c r="B1" s="10"/>
      <c r="C1" s="10"/>
      <c r="D1" s="10"/>
      <c r="E1" s="10"/>
      <c r="F1" s="10"/>
      <c r="G1" s="11"/>
      <c r="H1" s="2"/>
    </row>
    <row r="2" spans="1:8" ht="15.75" thickBot="1">
      <c r="A2" s="12"/>
      <c r="B2" s="13"/>
      <c r="C2" s="13"/>
      <c r="D2" s="13"/>
      <c r="E2" s="13"/>
      <c r="F2" s="13"/>
      <c r="G2" s="14"/>
      <c r="H2" s="2"/>
    </row>
    <row r="3" spans="1:8" ht="15.75">
      <c r="A3" s="15"/>
      <c r="B3" s="16"/>
      <c r="C3" s="16"/>
      <c r="D3" s="16"/>
      <c r="E3" s="16"/>
      <c r="F3" s="16"/>
      <c r="G3" s="17" t="s">
        <v>24</v>
      </c>
      <c r="H3" s="8"/>
    </row>
    <row r="4" spans="1:8" ht="15.75">
      <c r="A4" s="18"/>
      <c r="B4" s="19" t="s">
        <v>14</v>
      </c>
      <c r="C4" s="19" t="s">
        <v>20</v>
      </c>
      <c r="D4" s="19" t="s">
        <v>18</v>
      </c>
      <c r="E4" s="19" t="s">
        <v>19</v>
      </c>
      <c r="F4" s="19" t="s">
        <v>22</v>
      </c>
      <c r="G4" s="20" t="s">
        <v>25</v>
      </c>
      <c r="H4" s="8"/>
    </row>
    <row r="5" spans="1:8" ht="15.75">
      <c r="A5" s="18" t="s">
        <v>1</v>
      </c>
      <c r="B5" s="19" t="s">
        <v>15</v>
      </c>
      <c r="C5" s="19" t="s">
        <v>21</v>
      </c>
      <c r="D5" s="19" t="s">
        <v>15</v>
      </c>
      <c r="E5" s="19" t="s">
        <v>15</v>
      </c>
      <c r="F5" s="19" t="s">
        <v>23</v>
      </c>
      <c r="G5" s="20" t="s">
        <v>26</v>
      </c>
      <c r="H5" s="8"/>
    </row>
    <row r="6" spans="1:8" ht="15">
      <c r="A6" s="21" t="s">
        <v>2</v>
      </c>
      <c r="B6" s="22">
        <v>4107082</v>
      </c>
      <c r="C6" s="23">
        <v>30.76903829009372</v>
      </c>
      <c r="D6" s="22">
        <v>0</v>
      </c>
      <c r="E6" s="22">
        <v>560</v>
      </c>
      <c r="F6" s="22">
        <v>137080</v>
      </c>
      <c r="G6" s="24">
        <f aca="true" t="shared" si="0" ref="G6:G13">B6/F6</f>
        <v>29.96120513568719</v>
      </c>
      <c r="H6" s="8"/>
    </row>
    <row r="7" spans="1:8" ht="15">
      <c r="A7" s="21" t="s">
        <v>3</v>
      </c>
      <c r="B7" s="22">
        <v>8599434</v>
      </c>
      <c r="C7" s="23">
        <v>31.956395230008287</v>
      </c>
      <c r="D7" s="22">
        <v>0</v>
      </c>
      <c r="E7" s="22">
        <v>573</v>
      </c>
      <c r="F7" s="22">
        <v>285568</v>
      </c>
      <c r="G7" s="24">
        <f t="shared" si="0"/>
        <v>30.11343707978485</v>
      </c>
      <c r="H7" s="8"/>
    </row>
    <row r="8" spans="1:8" ht="15">
      <c r="A8" s="21" t="s">
        <v>4</v>
      </c>
      <c r="B8" s="22">
        <v>2840264</v>
      </c>
      <c r="C8" s="23">
        <v>21.643734568842014</v>
      </c>
      <c r="D8" s="22">
        <v>0</v>
      </c>
      <c r="E8" s="22">
        <v>560</v>
      </c>
      <c r="F8" s="22">
        <v>132339</v>
      </c>
      <c r="G8" s="24">
        <f t="shared" si="0"/>
        <v>21.462033111932236</v>
      </c>
      <c r="H8" s="8"/>
    </row>
    <row r="9" spans="1:8" ht="15">
      <c r="A9" s="21" t="s">
        <v>5</v>
      </c>
      <c r="B9" s="22">
        <v>18722662</v>
      </c>
      <c r="C9" s="23">
        <v>39.333488796171416</v>
      </c>
      <c r="D9" s="22">
        <v>0</v>
      </c>
      <c r="E9" s="22">
        <v>569</v>
      </c>
      <c r="F9" s="22">
        <v>494954</v>
      </c>
      <c r="G9" s="24">
        <f t="shared" si="0"/>
        <v>37.82707483927799</v>
      </c>
      <c r="H9" s="8"/>
    </row>
    <row r="10" spans="1:8" ht="15">
      <c r="A10" s="21" t="s">
        <v>6</v>
      </c>
      <c r="B10" s="22">
        <v>10837654</v>
      </c>
      <c r="C10" s="23">
        <v>27.470271695186337</v>
      </c>
      <c r="D10" s="22">
        <v>0</v>
      </c>
      <c r="E10" s="22">
        <v>567</v>
      </c>
      <c r="F10" s="22">
        <v>400007</v>
      </c>
      <c r="G10" s="24">
        <f t="shared" si="0"/>
        <v>27.093660860934932</v>
      </c>
      <c r="H10" s="8"/>
    </row>
    <row r="11" spans="1:8" ht="15">
      <c r="A11" s="21" t="s">
        <v>7</v>
      </c>
      <c r="B11" s="22">
        <v>2214046</v>
      </c>
      <c r="C11" s="23">
        <v>27.95477329831694</v>
      </c>
      <c r="D11" s="22">
        <v>0</v>
      </c>
      <c r="E11" s="22">
        <v>569</v>
      </c>
      <c r="F11" s="22">
        <v>80568</v>
      </c>
      <c r="G11" s="24">
        <f t="shared" si="0"/>
        <v>27.480463707675504</v>
      </c>
      <c r="H11" s="8"/>
    </row>
    <row r="12" spans="1:8" ht="15">
      <c r="A12" s="21" t="s">
        <v>8</v>
      </c>
      <c r="B12" s="22">
        <v>34180171</v>
      </c>
      <c r="C12" s="23">
        <v>41.00638007133491</v>
      </c>
      <c r="D12" s="22">
        <v>0</v>
      </c>
      <c r="E12" s="22">
        <v>567</v>
      </c>
      <c r="F12" s="22">
        <v>847559</v>
      </c>
      <c r="G12" s="24">
        <f t="shared" si="0"/>
        <v>40.327777771223005</v>
      </c>
      <c r="H12" s="8"/>
    </row>
    <row r="13" spans="1:8" ht="15">
      <c r="A13" s="21" t="s">
        <v>9</v>
      </c>
      <c r="B13" s="22">
        <v>8052237</v>
      </c>
      <c r="C13" s="23">
        <v>37.95235357053642</v>
      </c>
      <c r="D13" s="22">
        <v>0</v>
      </c>
      <c r="E13" s="22">
        <v>542</v>
      </c>
      <c r="F13" s="22">
        <v>212539</v>
      </c>
      <c r="G13" s="24">
        <f t="shared" si="0"/>
        <v>37.88592681813691</v>
      </c>
      <c r="H13" s="8"/>
    </row>
    <row r="14" spans="1:8" ht="15">
      <c r="A14" s="21"/>
      <c r="B14" s="25"/>
      <c r="C14" s="25"/>
      <c r="D14" s="25"/>
      <c r="E14" s="25"/>
      <c r="F14" s="25"/>
      <c r="G14" s="26"/>
      <c r="H14" s="8"/>
    </row>
    <row r="15" spans="1:8" ht="15">
      <c r="A15" s="21"/>
      <c r="B15" s="27" t="s">
        <v>16</v>
      </c>
      <c r="C15" s="28">
        <f>AVERAGE(C6:C13)</f>
        <v>32.26080444006126</v>
      </c>
      <c r="D15" s="22">
        <f>AVERAGE(D6:D13)</f>
        <v>0</v>
      </c>
      <c r="E15" s="22">
        <f>AVERAGE(E6:E13)</f>
        <v>563.375</v>
      </c>
      <c r="F15" s="25"/>
      <c r="G15" s="29"/>
      <c r="H15" s="8"/>
    </row>
    <row r="16" spans="1:8" ht="15">
      <c r="A16" s="21"/>
      <c r="B16" s="27" t="s">
        <v>17</v>
      </c>
      <c r="C16" s="28">
        <f>MEDIAN(C6:C13)</f>
        <v>31.362716760051004</v>
      </c>
      <c r="D16" s="30">
        <f>MEDIAN(D6:D13)</f>
        <v>0</v>
      </c>
      <c r="E16" s="30">
        <f>MEDIAN(E6:E13)</f>
        <v>567</v>
      </c>
      <c r="F16" s="25"/>
      <c r="G16" s="24"/>
      <c r="H16" s="8"/>
    </row>
    <row r="17" spans="1:8" ht="15">
      <c r="A17" s="21"/>
      <c r="B17" s="27" t="s">
        <v>18</v>
      </c>
      <c r="C17" s="31">
        <f>MIN(C6:C13)</f>
        <v>21.643734568842014</v>
      </c>
      <c r="D17" s="22">
        <f>MIN(D6:D13)</f>
        <v>0</v>
      </c>
      <c r="E17" s="22">
        <f>MIN(E6:E13)</f>
        <v>542</v>
      </c>
      <c r="F17" s="31"/>
      <c r="G17" s="24"/>
      <c r="H17" s="8"/>
    </row>
    <row r="18" spans="1:8" ht="15">
      <c r="A18" s="21"/>
      <c r="B18" s="27" t="s">
        <v>19</v>
      </c>
      <c r="C18" s="31">
        <f>MAX(C6:C13)</f>
        <v>41.00638007133491</v>
      </c>
      <c r="D18" s="22">
        <f>MAX(D6:D13)</f>
        <v>0</v>
      </c>
      <c r="E18" s="22">
        <f>MAX(E6:E13)</f>
        <v>573</v>
      </c>
      <c r="F18" s="31"/>
      <c r="G18" s="24"/>
      <c r="H18" s="8"/>
    </row>
    <row r="19" spans="1:8" ht="15">
      <c r="A19" s="21"/>
      <c r="B19" s="3"/>
      <c r="C19" s="3"/>
      <c r="D19" s="3"/>
      <c r="E19" s="3"/>
      <c r="F19" s="3"/>
      <c r="G19" s="4"/>
      <c r="H19" s="8"/>
    </row>
    <row r="20" spans="1:8" ht="15">
      <c r="A20" s="5" t="s">
        <v>10</v>
      </c>
      <c r="B20" s="13"/>
      <c r="C20" s="13"/>
      <c r="D20" s="13"/>
      <c r="E20" s="13"/>
      <c r="F20" s="13"/>
      <c r="G20" s="14"/>
      <c r="H20" s="8"/>
    </row>
    <row r="21" spans="1:8" ht="15">
      <c r="A21" s="6" t="s">
        <v>11</v>
      </c>
      <c r="B21" s="13"/>
      <c r="C21" s="13"/>
      <c r="D21" s="13"/>
      <c r="E21" s="13"/>
      <c r="F21" s="13"/>
      <c r="G21" s="14"/>
      <c r="H21" s="8"/>
    </row>
    <row r="22" spans="1:8" ht="15">
      <c r="A22" s="6" t="s">
        <v>12</v>
      </c>
      <c r="B22" s="13"/>
      <c r="C22" s="13"/>
      <c r="D22" s="13"/>
      <c r="E22" s="13"/>
      <c r="F22" s="13"/>
      <c r="G22" s="14"/>
      <c r="H22" s="8"/>
    </row>
    <row r="23" spans="1:8" ht="15">
      <c r="A23" s="6" t="s">
        <v>13</v>
      </c>
      <c r="B23" s="13"/>
      <c r="C23" s="13"/>
      <c r="D23" s="13"/>
      <c r="E23" s="13"/>
      <c r="F23" s="13"/>
      <c r="G23" s="14"/>
      <c r="H23" s="8"/>
    </row>
    <row r="24" spans="1:8" ht="15.75" thickBot="1">
      <c r="A24" s="32" t="s">
        <v>12</v>
      </c>
      <c r="B24" s="33"/>
      <c r="C24" s="33"/>
      <c r="D24" s="33"/>
      <c r="E24" s="33"/>
      <c r="F24" s="33"/>
      <c r="G24" s="34"/>
      <c r="H24" s="8"/>
    </row>
    <row r="25" spans="1:7" ht="15">
      <c r="A25" s="7"/>
      <c r="B25" s="7"/>
      <c r="C25" s="7"/>
      <c r="D25" s="7"/>
      <c r="E25" s="7"/>
      <c r="F25" s="7"/>
      <c r="G25" s="7"/>
    </row>
  </sheetData>
  <printOptions horizontalCentered="1"/>
  <pageMargins left="0.5" right="0.5" top="0.5" bottom="0.5" header="0" footer="0"/>
  <pageSetup fitToHeight="1" fitToWidth="1" horizontalDpi="600" verticalDpi="600" orientation="landscape" r:id="rId1"/>
  <headerFooter alignWithMargins="0">
    <oddHeader>&amp;C&amp;"Arial"&amp;14Appendix 23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JEROME DUCREST</cp:lastModifiedBy>
  <cp:lastPrinted>2005-08-11T17:30:17Z</cp:lastPrinted>
  <dcterms:modified xsi:type="dcterms:W3CDTF">2005-08-11T17:30:18Z</dcterms:modified>
  <cp:category/>
  <cp:version/>
  <cp:contentType/>
  <cp:contentStatus/>
</cp:coreProperties>
</file>