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tabRatio="691" activeTab="0"/>
  </bookViews>
  <sheets>
    <sheet name="Goal Plan Page 1" sheetId="1" r:id="rId1"/>
    <sheet name="Goal Plan Page 2" sheetId="2" r:id="rId2"/>
    <sheet name="Retention Worksheet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ACF</author>
    <author>wstott</author>
  </authors>
  <commentList>
    <comment ref="F61" authorId="0">
      <text>
        <r>
          <rPr>
            <b/>
            <sz val="8"/>
            <rFont val="Tahoma"/>
            <family val="0"/>
          </rPr>
          <t>ACF:</t>
        </r>
        <r>
          <rPr>
            <sz val="8"/>
            <rFont val="Tahoma"/>
            <family val="0"/>
          </rPr>
          <t xml:space="preserve">
Numerator = all F/T entered employments with Health Benefits 
Denominator = All F/T entered employments</t>
        </r>
      </text>
    </comment>
    <comment ref="J61" authorId="0">
      <text>
        <r>
          <rPr>
            <b/>
            <sz val="8"/>
            <rFont val="Tahoma"/>
            <family val="0"/>
          </rPr>
          <t>ACF:</t>
        </r>
        <r>
          <rPr>
            <sz val="8"/>
            <rFont val="Tahoma"/>
            <family val="0"/>
          </rPr>
          <t xml:space="preserve">
Numerator = all F/T entered employments with Health Benefits 
Denominator = All F/T entered employments</t>
        </r>
      </text>
    </comment>
    <comment ref="N61" authorId="0">
      <text>
        <r>
          <rPr>
            <b/>
            <sz val="8"/>
            <rFont val="Tahoma"/>
            <family val="0"/>
          </rPr>
          <t>ACF:</t>
        </r>
        <r>
          <rPr>
            <sz val="8"/>
            <rFont val="Tahoma"/>
            <family val="0"/>
          </rPr>
          <t xml:space="preserve">
Numerator = all F/T entered employments with Health Benefits 
Denominator = All F/T entered employments</t>
        </r>
      </text>
    </comment>
    <comment ref="R61" authorId="0">
      <text>
        <r>
          <rPr>
            <b/>
            <sz val="8"/>
            <rFont val="Tahoma"/>
            <family val="0"/>
          </rPr>
          <t>ACF:</t>
        </r>
        <r>
          <rPr>
            <sz val="8"/>
            <rFont val="Tahoma"/>
            <family val="0"/>
          </rPr>
          <t xml:space="preserve">
Numerator = all F/T entered employments with Health Benefits 
Denominator = All F/T entered employments</t>
        </r>
      </text>
    </comment>
    <comment ref="H53" authorId="0">
      <text>
        <r>
          <rPr>
            <b/>
            <sz val="8"/>
            <rFont val="Tahoma"/>
            <family val="0"/>
          </rPr>
          <t>ACF:</t>
        </r>
        <r>
          <rPr>
            <sz val="8"/>
            <rFont val="Tahoma"/>
            <family val="0"/>
          </rPr>
          <t xml:space="preserve">
Please complete Actual Employment Retentions Worksheet</t>
        </r>
      </text>
    </comment>
    <comment ref="P53" authorId="0">
      <text>
        <r>
          <rPr>
            <b/>
            <sz val="8"/>
            <rFont val="Tahoma"/>
            <family val="0"/>
          </rPr>
          <t>ACF:</t>
        </r>
        <r>
          <rPr>
            <sz val="8"/>
            <rFont val="Tahoma"/>
            <family val="0"/>
          </rPr>
          <t xml:space="preserve">
Please complete the FY05 Actual Employment Retentions Worksheet</t>
        </r>
      </text>
    </comment>
    <comment ref="F53" authorId="0">
      <text>
        <r>
          <rPr>
            <b/>
            <sz val="8"/>
            <rFont val="Tahoma"/>
            <family val="0"/>
          </rPr>
          <t>ACF:</t>
        </r>
        <r>
          <rPr>
            <sz val="8"/>
            <rFont val="Tahoma"/>
            <family val="0"/>
          </rPr>
          <t xml:space="preserve">
See calculation formula below</t>
        </r>
      </text>
    </comment>
    <comment ref="L53" authorId="0">
      <text>
        <r>
          <rPr>
            <b/>
            <sz val="8"/>
            <rFont val="Tahoma"/>
            <family val="0"/>
          </rPr>
          <t>ACF:</t>
        </r>
        <r>
          <rPr>
            <sz val="8"/>
            <rFont val="Tahoma"/>
            <family val="0"/>
          </rPr>
          <t xml:space="preserve">
See calculation formula below</t>
        </r>
      </text>
    </comment>
    <comment ref="P10" authorId="1">
      <text>
        <r>
          <rPr>
            <b/>
            <sz val="8"/>
            <rFont val="Tahoma"/>
            <family val="0"/>
          </rPr>
          <t>ACF/ORR:</t>
        </r>
        <r>
          <rPr>
            <sz val="8"/>
            <rFont val="Tahoma"/>
            <family val="0"/>
          </rPr>
          <t xml:space="preserve">
No information at this time for this column.</t>
        </r>
      </text>
    </comment>
    <comment ref="N53" authorId="0">
      <text>
        <r>
          <rPr>
            <b/>
            <sz val="8"/>
            <rFont val="Tahoma"/>
            <family val="0"/>
          </rPr>
          <t>ACF:</t>
        </r>
        <r>
          <rPr>
            <sz val="8"/>
            <rFont val="Tahoma"/>
            <family val="0"/>
          </rPr>
          <t xml:space="preserve">
See calculation formula below</t>
        </r>
      </text>
    </comment>
  </commentList>
</comments>
</file>

<file path=xl/comments2.xml><?xml version="1.0" encoding="utf-8"?>
<comments xmlns="http://schemas.openxmlformats.org/spreadsheetml/2006/main">
  <authors>
    <author>ACF</author>
  </authors>
  <commentList>
    <comment ref="B19" authorId="0">
      <text>
        <r>
          <rPr>
            <b/>
            <sz val="8"/>
            <rFont val="Tahoma"/>
            <family val="0"/>
          </rPr>
          <t>ACF:</t>
        </r>
        <r>
          <rPr>
            <sz val="8"/>
            <rFont val="Tahoma"/>
            <family val="0"/>
          </rPr>
          <t xml:space="preserve">
Tip:  To start a new line of text at a specific point, press ALT+ENTER.</t>
        </r>
      </text>
    </comment>
  </commentList>
</comments>
</file>

<file path=xl/sharedStrings.xml><?xml version="1.0" encoding="utf-8"?>
<sst xmlns="http://schemas.openxmlformats.org/spreadsheetml/2006/main" count="97" uniqueCount="61">
  <si>
    <t>State or County:</t>
  </si>
  <si>
    <t>Data are:</t>
  </si>
  <si>
    <t>Caseload (CL)</t>
  </si>
  <si>
    <t>TANF</t>
  </si>
  <si>
    <t>RCA</t>
  </si>
  <si>
    <t>Other</t>
  </si>
  <si>
    <t>Total</t>
  </si>
  <si>
    <t>Performance Measures: Indicate a number and percentage for each measure except average wage placement.</t>
  </si>
  <si>
    <t>1.</t>
  </si>
  <si>
    <t>Entered Employment</t>
  </si>
  <si>
    <t>Full Time</t>
  </si>
  <si>
    <t>Part Time</t>
  </si>
  <si>
    <t>#</t>
  </si>
  <si>
    <t>%</t>
  </si>
  <si>
    <t>Terminations (Total)</t>
  </si>
  <si>
    <t>Reductions (Total)</t>
  </si>
  <si>
    <t>Retentions (Total)</t>
  </si>
  <si>
    <t>Health Benefits (Total)</t>
  </si>
  <si>
    <t>(check one)</t>
  </si>
  <si>
    <t>2.</t>
  </si>
  <si>
    <t>3.</t>
  </si>
  <si>
    <t>4.</t>
  </si>
  <si>
    <t>Cash Assistance</t>
  </si>
  <si>
    <t>Employment</t>
  </si>
  <si>
    <t>5.</t>
  </si>
  <si>
    <t>Entered Employment with Health Benefits</t>
  </si>
  <si>
    <t>6.</t>
  </si>
  <si>
    <t>Employment Retentions Worksheet</t>
  </si>
  <si>
    <t>FY03 Q4</t>
  </si>
  <si>
    <t>Please enter the number of employment retentions in the table:</t>
  </si>
  <si>
    <t>Quarter</t>
  </si>
  <si>
    <t>Unduplicated Number of Retentions</t>
  </si>
  <si>
    <t>Numerator Table</t>
  </si>
  <si>
    <t>Denominator Table</t>
  </si>
  <si>
    <t>Funding Source:</t>
  </si>
  <si>
    <t>Social Services Formula</t>
  </si>
  <si>
    <t>Targeted Assistance Formula</t>
  </si>
  <si>
    <t>Discretionary Grants</t>
  </si>
  <si>
    <t>Total ORR Funds Used for Employment Services</t>
  </si>
  <si>
    <t>Cost per Placement</t>
  </si>
  <si>
    <t xml:space="preserve">Narrative (please fill in box below) </t>
  </si>
  <si>
    <t>FY 2004 Goal</t>
  </si>
  <si>
    <t>FY 2004 Actual</t>
  </si>
  <si>
    <t>Numerator = All F/T entered employments with health benefits  Denominator = All F/T entered employments</t>
  </si>
  <si>
    <t>If you are using the number of cash assistance recipients placed in employment as the denominator for #2 and #3, enter #below:</t>
  </si>
  <si>
    <t>Please enter the number of entered employments in the table:</t>
  </si>
  <si>
    <t>Unduplicated Number of Entered Employments</t>
  </si>
  <si>
    <t>Average Hourly Wage at Placement</t>
  </si>
  <si>
    <t>Attachment A</t>
  </si>
  <si>
    <t>FY 2005 Annual Goal Plan</t>
  </si>
  <si>
    <t>FY 2005 Goal</t>
  </si>
  <si>
    <t>Numerator = all retentions achieved in FY 2004 (Q1+Q2+Q3+Q4)</t>
  </si>
  <si>
    <t>Denominator = Sum of entered employments from Q4FY2003 + (Q1+Q2+Q3FY2004)</t>
  </si>
  <si>
    <t>FY 2005 Actual</t>
  </si>
  <si>
    <t>FY 2005 Goal Plan</t>
  </si>
  <si>
    <t>FY 2005 Proposed</t>
  </si>
  <si>
    <t xml:space="preserve">Complete for FY04 Actual </t>
  </si>
  <si>
    <t>FY04 Q1</t>
  </si>
  <si>
    <t>FY04 Q2</t>
  </si>
  <si>
    <t>FY04 Q3</t>
  </si>
  <si>
    <t>FY04 Q4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</si>
</sst>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;\-0;;@\ "/>
    <numFmt numFmtId="166" formatCode="&quot;$&quot;#,##0.00"/>
    <numFmt numFmtId="167" formatCode="&quot;$&quot;#,##0"/>
  </numFmts>
  <fonts count="18">
    <font>
      <sz val="12"/>
      <name val="Arial"/>
      <family val="0"/>
    </font>
    <font>
      <sz val="8"/>
      <name val="Tahoma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9" fontId="3" fillId="0" borderId="2" xfId="0" applyNumberFormat="1" applyFont="1" applyBorder="1" applyAlignment="1">
      <alignment/>
    </xf>
    <xf numFmtId="9" fontId="3" fillId="0" borderId="3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9" fontId="3" fillId="0" borderId="2" xfId="0" applyNumberFormat="1" applyFont="1" applyBorder="1" applyAlignment="1" applyProtection="1">
      <alignment horizontal="center"/>
      <protection/>
    </xf>
    <xf numFmtId="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9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166" fontId="3" fillId="0" borderId="12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166" fontId="3" fillId="2" borderId="2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>
      <alignment horizontal="center"/>
    </xf>
    <xf numFmtId="9" fontId="4" fillId="3" borderId="2" xfId="0" applyNumberFormat="1" applyFont="1" applyFill="1" applyBorder="1" applyAlignment="1" applyProtection="1">
      <alignment horizontal="center"/>
      <protection/>
    </xf>
    <xf numFmtId="9" fontId="3" fillId="3" borderId="0" xfId="0" applyNumberFormat="1" applyFont="1" applyFill="1" applyBorder="1" applyAlignment="1">
      <alignment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/>
      <protection locked="0"/>
    </xf>
    <xf numFmtId="0" fontId="14" fillId="0" borderId="2" xfId="0" applyFont="1" applyBorder="1" applyAlignment="1">
      <alignment horizontal="center" wrapText="1"/>
    </xf>
    <xf numFmtId="9" fontId="3" fillId="3" borderId="2" xfId="0" applyNumberFormat="1" applyFont="1" applyFill="1" applyBorder="1" applyAlignment="1">
      <alignment/>
    </xf>
    <xf numFmtId="0" fontId="4" fillId="3" borderId="3" xfId="0" applyFont="1" applyFill="1" applyBorder="1" applyAlignment="1" applyProtection="1">
      <alignment/>
      <protection locked="0"/>
    </xf>
    <xf numFmtId="9" fontId="3" fillId="3" borderId="3" xfId="0" applyNumberFormat="1" applyFont="1" applyFill="1" applyBorder="1" applyAlignment="1">
      <alignment/>
    </xf>
    <xf numFmtId="0" fontId="13" fillId="0" borderId="0" xfId="0" applyFont="1" applyAlignment="1">
      <alignment/>
    </xf>
    <xf numFmtId="9" fontId="3" fillId="0" borderId="2" xfId="21" applyFont="1" applyBorder="1" applyAlignment="1">
      <alignment horizontal="center"/>
    </xf>
    <xf numFmtId="9" fontId="3" fillId="0" borderId="3" xfId="21" applyFont="1" applyBorder="1" applyAlignment="1" applyProtection="1">
      <alignment horizontal="center"/>
      <protection/>
    </xf>
    <xf numFmtId="9" fontId="3" fillId="0" borderId="3" xfId="2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Border="1" applyAlignment="1">
      <alignment horizontal="center"/>
    </xf>
    <xf numFmtId="0" fontId="5" fillId="2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166" fontId="4" fillId="2" borderId="2" xfId="0" applyNumberFormat="1" applyFont="1" applyFill="1" applyBorder="1" applyAlignment="1" applyProtection="1">
      <alignment horizontal="center"/>
      <protection locked="0"/>
    </xf>
    <xf numFmtId="166" fontId="4" fillId="3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right"/>
    </xf>
    <xf numFmtId="0" fontId="5" fillId="4" borderId="2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showRowColHeaders="0" tabSelected="1" showOutlineSymbols="0" workbookViewId="0" topLeftCell="A1">
      <selection activeCell="L49" sqref="L49:N49"/>
    </sheetView>
  </sheetViews>
  <sheetFormatPr defaultColWidth="8.88671875" defaultRowHeight="15"/>
  <cols>
    <col min="1" max="1" width="2.10546875" style="2" customWidth="1"/>
    <col min="2" max="2" width="15.6640625" style="4" customWidth="1"/>
    <col min="3" max="3" width="0.671875" style="4" customWidth="1"/>
    <col min="4" max="4" width="5.4453125" style="4" bestFit="1" customWidth="1"/>
    <col min="5" max="5" width="1.2265625" style="4" customWidth="1"/>
    <col min="6" max="6" width="6.77734375" style="4" bestFit="1" customWidth="1"/>
    <col min="7" max="7" width="2.3359375" style="4" bestFit="1" customWidth="1"/>
    <col min="8" max="8" width="5.5546875" style="4" bestFit="1" customWidth="1"/>
    <col min="9" max="9" width="1.2265625" style="4" bestFit="1" customWidth="1"/>
    <col min="10" max="10" width="8.4453125" style="4" bestFit="1" customWidth="1"/>
    <col min="11" max="11" width="2.3359375" style="4" bestFit="1" customWidth="1"/>
    <col min="12" max="12" width="5.4453125" style="4" bestFit="1" customWidth="1"/>
    <col min="13" max="13" width="1.2265625" style="4" bestFit="1" customWidth="1"/>
    <col min="14" max="14" width="6.77734375" style="4" bestFit="1" customWidth="1"/>
    <col min="15" max="15" width="2.3359375" style="4" bestFit="1" customWidth="1"/>
    <col min="16" max="16" width="6.99609375" style="4" bestFit="1" customWidth="1"/>
    <col min="17" max="17" width="1.2265625" style="4" bestFit="1" customWidth="1"/>
    <col min="18" max="18" width="6.99609375" style="4" bestFit="1" customWidth="1"/>
    <col min="19" max="16384" width="8.88671875" style="4" customWidth="1"/>
  </cols>
  <sheetData>
    <row r="1" spans="1:18" ht="15" customHeigh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5.75">
      <c r="A2" s="18"/>
      <c r="B2" s="90" t="s">
        <v>49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ht="6.75" customHeight="1"/>
    <row r="4" spans="2:10" ht="15.75">
      <c r="B4" s="15" t="s">
        <v>0</v>
      </c>
      <c r="D4" s="103"/>
      <c r="E4" s="103"/>
      <c r="F4" s="103"/>
      <c r="G4" s="103"/>
      <c r="H4" s="103"/>
      <c r="I4" s="103"/>
      <c r="J4" s="103"/>
    </row>
    <row r="5" ht="9.75" customHeight="1"/>
    <row r="6" spans="1:6" ht="16.5" customHeight="1">
      <c r="A6" s="88" t="s">
        <v>1</v>
      </c>
      <c r="B6" s="88"/>
      <c r="D6" s="104"/>
      <c r="E6" s="104"/>
      <c r="F6" s="104"/>
    </row>
    <row r="7" spans="1:6" ht="17.25" customHeight="1">
      <c r="A7" s="88" t="s">
        <v>18</v>
      </c>
      <c r="B7" s="88"/>
      <c r="D7" s="104"/>
      <c r="E7" s="104"/>
      <c r="F7" s="104"/>
    </row>
    <row r="8" spans="1:18" ht="8.25" customHeight="1" thickBot="1">
      <c r="A8" s="1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9" customHeight="1" thickTop="1"/>
    <row r="10" spans="4:18" ht="12.75">
      <c r="D10" s="97" t="s">
        <v>41</v>
      </c>
      <c r="E10" s="97"/>
      <c r="F10" s="97"/>
      <c r="H10" s="97" t="s">
        <v>42</v>
      </c>
      <c r="I10" s="97"/>
      <c r="J10" s="97"/>
      <c r="L10" s="97" t="s">
        <v>50</v>
      </c>
      <c r="M10" s="97"/>
      <c r="N10" s="97"/>
      <c r="P10" s="98" t="s">
        <v>53</v>
      </c>
      <c r="Q10" s="98"/>
      <c r="R10" s="98"/>
    </row>
    <row r="11" spans="2:18" ht="12.75">
      <c r="B11" s="4" t="s">
        <v>2</v>
      </c>
      <c r="P11" s="62"/>
      <c r="Q11" s="62"/>
      <c r="R11" s="62"/>
    </row>
    <row r="12" spans="2:18" ht="12.75">
      <c r="B12" s="5" t="s">
        <v>3</v>
      </c>
      <c r="D12" s="100"/>
      <c r="E12" s="100"/>
      <c r="F12" s="100"/>
      <c r="H12" s="96"/>
      <c r="I12" s="96"/>
      <c r="J12" s="96"/>
      <c r="L12" s="96"/>
      <c r="M12" s="96"/>
      <c r="N12" s="96"/>
      <c r="P12" s="91"/>
      <c r="Q12" s="91"/>
      <c r="R12" s="91"/>
    </row>
    <row r="13" spans="2:18" ht="12.75">
      <c r="B13" s="5" t="s">
        <v>4</v>
      </c>
      <c r="D13" s="101"/>
      <c r="E13" s="101"/>
      <c r="F13" s="101"/>
      <c r="H13" s="94"/>
      <c r="I13" s="94"/>
      <c r="J13" s="94"/>
      <c r="L13" s="94"/>
      <c r="M13" s="94"/>
      <c r="N13" s="94"/>
      <c r="P13" s="92"/>
      <c r="Q13" s="92"/>
      <c r="R13" s="92"/>
    </row>
    <row r="14" spans="2:18" ht="12.75">
      <c r="B14" s="5" t="s">
        <v>5</v>
      </c>
      <c r="D14" s="101"/>
      <c r="E14" s="101"/>
      <c r="F14" s="101"/>
      <c r="H14" s="94"/>
      <c r="I14" s="94"/>
      <c r="J14" s="94"/>
      <c r="L14" s="94"/>
      <c r="M14" s="94"/>
      <c r="N14" s="94"/>
      <c r="P14" s="92"/>
      <c r="Q14" s="92"/>
      <c r="R14" s="92"/>
    </row>
    <row r="15" spans="2:18" ht="13.5" thickBot="1">
      <c r="B15" s="5" t="s">
        <v>6</v>
      </c>
      <c r="D15" s="102">
        <f>SUM(D12:F14)</f>
        <v>0</v>
      </c>
      <c r="E15" s="102"/>
      <c r="F15" s="102"/>
      <c r="H15" s="95">
        <f>SUM(H12:J14)</f>
        <v>0</v>
      </c>
      <c r="I15" s="95"/>
      <c r="J15" s="95"/>
      <c r="L15" s="95">
        <f>SUM(L12:N14)</f>
        <v>0</v>
      </c>
      <c r="M15" s="95"/>
      <c r="N15" s="95"/>
      <c r="P15" s="93">
        <f>SUM(P12:R14)</f>
        <v>0</v>
      </c>
      <c r="Q15" s="93"/>
      <c r="R15" s="93"/>
    </row>
    <row r="16" spans="1:18" ht="14.25" thickBot="1" thickTop="1">
      <c r="A16" s="1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65"/>
      <c r="Q16" s="65"/>
      <c r="R16" s="65"/>
    </row>
    <row r="17" spans="1:18" ht="13.5" thickTop="1">
      <c r="A17" s="1" t="s">
        <v>7</v>
      </c>
      <c r="P17" s="62"/>
      <c r="Q17" s="62"/>
      <c r="R17" s="62"/>
    </row>
    <row r="18" spans="16:18" ht="12.75">
      <c r="P18" s="62"/>
      <c r="Q18" s="62"/>
      <c r="R18" s="62"/>
    </row>
    <row r="19" spans="4:18" ht="12.75">
      <c r="D19" s="9" t="s">
        <v>12</v>
      </c>
      <c r="E19" s="28"/>
      <c r="F19" s="9" t="s">
        <v>13</v>
      </c>
      <c r="G19" s="8"/>
      <c r="H19" s="9" t="s">
        <v>12</v>
      </c>
      <c r="I19" s="28"/>
      <c r="J19" s="9" t="s">
        <v>13</v>
      </c>
      <c r="K19" s="8"/>
      <c r="L19" s="9" t="s">
        <v>12</v>
      </c>
      <c r="M19" s="28"/>
      <c r="N19" s="9" t="s">
        <v>13</v>
      </c>
      <c r="O19" s="8"/>
      <c r="P19" s="66" t="s">
        <v>12</v>
      </c>
      <c r="Q19" s="67"/>
      <c r="R19" s="66" t="s">
        <v>13</v>
      </c>
    </row>
    <row r="20" spans="1:18" ht="12.75">
      <c r="A20" s="2" t="s">
        <v>8</v>
      </c>
      <c r="B20" s="4" t="s">
        <v>9</v>
      </c>
      <c r="E20" s="7"/>
      <c r="P20" s="68"/>
      <c r="Q20" s="69"/>
      <c r="R20" s="68"/>
    </row>
    <row r="21" spans="2:18" ht="12.75">
      <c r="B21" s="5" t="s">
        <v>6</v>
      </c>
      <c r="D21" s="22"/>
      <c r="E21" s="29"/>
      <c r="F21" s="30" t="e">
        <f>D21/D15</f>
        <v>#DIV/0!</v>
      </c>
      <c r="H21" s="24"/>
      <c r="I21" s="11"/>
      <c r="J21" s="31" t="e">
        <f>H21/H15</f>
        <v>#DIV/0!</v>
      </c>
      <c r="L21" s="24"/>
      <c r="M21" s="11"/>
      <c r="N21" s="31" t="e">
        <f>L21/L15</f>
        <v>#DIV/0!</v>
      </c>
      <c r="P21" s="63"/>
      <c r="Q21" s="69"/>
      <c r="R21" s="70" t="e">
        <f>P21/P15</f>
        <v>#DIV/0!</v>
      </c>
    </row>
    <row r="22" spans="2:18" ht="12.75">
      <c r="B22" s="5" t="s">
        <v>10</v>
      </c>
      <c r="D22" s="23"/>
      <c r="E22" s="29"/>
      <c r="F22" s="31" t="e">
        <f>D22/D21</f>
        <v>#DIV/0!</v>
      </c>
      <c r="H22" s="25"/>
      <c r="I22" s="11"/>
      <c r="J22" s="31" t="e">
        <f>H22/H21</f>
        <v>#DIV/0!</v>
      </c>
      <c r="L22" s="25"/>
      <c r="M22" s="11"/>
      <c r="N22" s="34" t="e">
        <f>L22/L21</f>
        <v>#DIV/0!</v>
      </c>
      <c r="P22" s="64"/>
      <c r="Q22" s="69"/>
      <c r="R22" s="71" t="e">
        <f>P22/P21</f>
        <v>#DIV/0!</v>
      </c>
    </row>
    <row r="23" spans="2:18" ht="12.75">
      <c r="B23" s="5" t="s">
        <v>11</v>
      </c>
      <c r="D23" s="23"/>
      <c r="E23" s="29"/>
      <c r="F23" s="31" t="e">
        <f>D23/D21</f>
        <v>#DIV/0!</v>
      </c>
      <c r="H23" s="25"/>
      <c r="I23" s="11"/>
      <c r="J23" s="31" t="e">
        <f>H23/H21</f>
        <v>#DIV/0!</v>
      </c>
      <c r="L23" s="25"/>
      <c r="M23" s="11"/>
      <c r="N23" s="34" t="e">
        <f>L23/L21</f>
        <v>#DIV/0!</v>
      </c>
      <c r="P23" s="64"/>
      <c r="Q23" s="69"/>
      <c r="R23" s="71" t="e">
        <f>P23/P21</f>
        <v>#DIV/0!</v>
      </c>
    </row>
    <row r="24" spans="4:18" ht="7.5" customHeight="1">
      <c r="D24" s="33"/>
      <c r="E24" s="11"/>
      <c r="F24" s="33"/>
      <c r="H24" s="33"/>
      <c r="I24" s="11"/>
      <c r="J24" s="33"/>
      <c r="L24" s="33"/>
      <c r="M24" s="11"/>
      <c r="N24" s="33"/>
      <c r="P24" s="68"/>
      <c r="Q24" s="69"/>
      <c r="R24" s="68"/>
    </row>
    <row r="25" spans="2:18" ht="12.75">
      <c r="B25" s="4" t="s">
        <v>3</v>
      </c>
      <c r="D25" s="33"/>
      <c r="E25" s="11"/>
      <c r="F25" s="33"/>
      <c r="H25" s="33"/>
      <c r="I25" s="11"/>
      <c r="J25" s="33"/>
      <c r="L25" s="33"/>
      <c r="M25" s="11"/>
      <c r="N25" s="33"/>
      <c r="P25" s="68"/>
      <c r="Q25" s="69"/>
      <c r="R25" s="68"/>
    </row>
    <row r="26" spans="2:18" ht="12.75">
      <c r="B26" s="5" t="s">
        <v>6</v>
      </c>
      <c r="D26" s="24"/>
      <c r="E26" s="11"/>
      <c r="F26" s="31" t="e">
        <f>D26/D21</f>
        <v>#DIV/0!</v>
      </c>
      <c r="H26" s="24"/>
      <c r="I26" s="11"/>
      <c r="J26" s="31" t="e">
        <f>H26/H21</f>
        <v>#DIV/0!</v>
      </c>
      <c r="L26" s="24"/>
      <c r="M26" s="11"/>
      <c r="N26" s="31" t="e">
        <f>L26/L21</f>
        <v>#DIV/0!</v>
      </c>
      <c r="P26" s="63"/>
      <c r="Q26" s="69"/>
      <c r="R26" s="70" t="e">
        <f>P26/P21</f>
        <v>#DIV/0!</v>
      </c>
    </row>
    <row r="27" spans="2:18" ht="12.75">
      <c r="B27" s="5" t="s">
        <v>10</v>
      </c>
      <c r="D27" s="25"/>
      <c r="E27" s="11"/>
      <c r="F27" s="34" t="e">
        <f>D27/D26</f>
        <v>#DIV/0!</v>
      </c>
      <c r="H27" s="25"/>
      <c r="I27" s="11"/>
      <c r="J27" s="34" t="e">
        <f>H27/H26</f>
        <v>#DIV/0!</v>
      </c>
      <c r="L27" s="25"/>
      <c r="M27" s="11"/>
      <c r="N27" s="34" t="e">
        <f>L27/L26</f>
        <v>#DIV/0!</v>
      </c>
      <c r="P27" s="64"/>
      <c r="Q27" s="69"/>
      <c r="R27" s="71" t="e">
        <f>P27/P26</f>
        <v>#DIV/0!</v>
      </c>
    </row>
    <row r="28" spans="2:18" ht="12.75">
      <c r="B28" s="5" t="s">
        <v>11</v>
      </c>
      <c r="D28" s="25"/>
      <c r="E28" s="11"/>
      <c r="F28" s="34" t="e">
        <f>D28/D26</f>
        <v>#DIV/0!</v>
      </c>
      <c r="H28" s="25"/>
      <c r="I28" s="11"/>
      <c r="J28" s="34" t="e">
        <f>H28/H26</f>
        <v>#DIV/0!</v>
      </c>
      <c r="L28" s="25"/>
      <c r="M28" s="11"/>
      <c r="N28" s="34" t="e">
        <f>L28/L26</f>
        <v>#DIV/0!</v>
      </c>
      <c r="P28" s="64"/>
      <c r="Q28" s="69"/>
      <c r="R28" s="71" t="e">
        <f>P28/P26</f>
        <v>#DIV/0!</v>
      </c>
    </row>
    <row r="29" spans="4:18" ht="7.5" customHeight="1">
      <c r="D29" s="33"/>
      <c r="E29" s="11"/>
      <c r="F29" s="33"/>
      <c r="H29" s="33"/>
      <c r="I29" s="11"/>
      <c r="J29" s="33"/>
      <c r="L29" s="33"/>
      <c r="M29" s="11"/>
      <c r="N29" s="33"/>
      <c r="P29" s="68"/>
      <c r="Q29" s="69"/>
      <c r="R29" s="68"/>
    </row>
    <row r="30" spans="2:18" ht="12.75">
      <c r="B30" s="4" t="s">
        <v>4</v>
      </c>
      <c r="D30" s="33"/>
      <c r="E30" s="11"/>
      <c r="F30" s="33"/>
      <c r="H30" s="33"/>
      <c r="I30" s="11"/>
      <c r="J30" s="33"/>
      <c r="L30" s="33"/>
      <c r="M30" s="11"/>
      <c r="N30" s="33"/>
      <c r="P30" s="68"/>
      <c r="Q30" s="69"/>
      <c r="R30" s="68"/>
    </row>
    <row r="31" spans="2:18" ht="12.75">
      <c r="B31" s="5" t="s">
        <v>6</v>
      </c>
      <c r="D31" s="24"/>
      <c r="E31" s="11"/>
      <c r="F31" s="31" t="e">
        <f>D31/D21</f>
        <v>#DIV/0!</v>
      </c>
      <c r="G31" s="32"/>
      <c r="H31" s="24"/>
      <c r="I31" s="11"/>
      <c r="J31" s="31" t="e">
        <f>H31/H21</f>
        <v>#DIV/0!</v>
      </c>
      <c r="K31" s="32"/>
      <c r="L31" s="24"/>
      <c r="M31" s="11"/>
      <c r="N31" s="31" t="e">
        <f>L31/L21</f>
        <v>#DIV/0!</v>
      </c>
      <c r="O31" s="32"/>
      <c r="P31" s="63"/>
      <c r="Q31" s="69"/>
      <c r="R31" s="70" t="e">
        <f>P31/P21</f>
        <v>#DIV/0!</v>
      </c>
    </row>
    <row r="32" spans="2:18" ht="12.75">
      <c r="B32" s="5" t="s">
        <v>10</v>
      </c>
      <c r="D32" s="25"/>
      <c r="E32" s="11"/>
      <c r="F32" s="34" t="e">
        <f>D32/D31</f>
        <v>#DIV/0!</v>
      </c>
      <c r="G32" s="32"/>
      <c r="H32" s="25"/>
      <c r="I32" s="11"/>
      <c r="J32" s="34" t="e">
        <f>H32/H31</f>
        <v>#DIV/0!</v>
      </c>
      <c r="K32" s="32"/>
      <c r="L32" s="25"/>
      <c r="M32" s="11"/>
      <c r="N32" s="34" t="e">
        <f>L32/L31</f>
        <v>#DIV/0!</v>
      </c>
      <c r="O32" s="32"/>
      <c r="P32" s="64"/>
      <c r="Q32" s="69"/>
      <c r="R32" s="71" t="e">
        <f>P32/P31</f>
        <v>#DIV/0!</v>
      </c>
    </row>
    <row r="33" spans="2:18" ht="12.75">
      <c r="B33" s="5" t="s">
        <v>11</v>
      </c>
      <c r="D33" s="25"/>
      <c r="E33" s="11"/>
      <c r="F33" s="34" t="e">
        <f>D33/D31</f>
        <v>#DIV/0!</v>
      </c>
      <c r="G33" s="32"/>
      <c r="H33" s="25"/>
      <c r="I33" s="11"/>
      <c r="J33" s="34" t="e">
        <f>H33/H31</f>
        <v>#DIV/0!</v>
      </c>
      <c r="K33" s="32"/>
      <c r="L33" s="25"/>
      <c r="M33" s="11"/>
      <c r="N33" s="34" t="e">
        <f>L33/L31</f>
        <v>#DIV/0!</v>
      </c>
      <c r="O33" s="32"/>
      <c r="P33" s="64"/>
      <c r="Q33" s="69"/>
      <c r="R33" s="71" t="e">
        <f>P33/P31</f>
        <v>#DIV/0!</v>
      </c>
    </row>
    <row r="34" spans="16:18" ht="12.75">
      <c r="P34" s="62"/>
      <c r="Q34" s="62"/>
      <c r="R34" s="62"/>
    </row>
    <row r="35" spans="1:18" ht="12.75">
      <c r="A35" s="1" t="s">
        <v>44</v>
      </c>
      <c r="P35" s="62"/>
      <c r="Q35" s="62"/>
      <c r="R35" s="62"/>
    </row>
    <row r="36" spans="16:18" ht="7.5" customHeight="1">
      <c r="P36" s="62"/>
      <c r="Q36" s="62"/>
      <c r="R36" s="62"/>
    </row>
    <row r="37" spans="4:18" ht="12.75">
      <c r="D37" s="96">
        <f>D31+D26</f>
        <v>0</v>
      </c>
      <c r="E37" s="96"/>
      <c r="F37" s="96"/>
      <c r="H37" s="99">
        <f>H31+H26</f>
        <v>0</v>
      </c>
      <c r="I37" s="99"/>
      <c r="J37" s="99"/>
      <c r="L37" s="96">
        <f>L31+L26</f>
        <v>0</v>
      </c>
      <c r="M37" s="96"/>
      <c r="N37" s="96"/>
      <c r="P37" s="87">
        <f>P26+P31</f>
        <v>0</v>
      </c>
      <c r="Q37" s="87"/>
      <c r="R37" s="87"/>
    </row>
    <row r="38" spans="16:18" ht="12.75">
      <c r="P38" s="62"/>
      <c r="Q38" s="62"/>
      <c r="R38" s="62"/>
    </row>
    <row r="39" spans="1:18" ht="12.75">
      <c r="A39" s="2" t="s">
        <v>19</v>
      </c>
      <c r="B39" s="4" t="s">
        <v>22</v>
      </c>
      <c r="P39" s="62"/>
      <c r="Q39" s="62"/>
      <c r="R39" s="62"/>
    </row>
    <row r="40" spans="2:18" ht="12.75">
      <c r="B40" s="5" t="s">
        <v>14</v>
      </c>
      <c r="D40" s="24"/>
      <c r="E40" s="11"/>
      <c r="F40" s="31" t="e">
        <f>D40/D37</f>
        <v>#DIV/0!</v>
      </c>
      <c r="G40" s="33"/>
      <c r="H40" s="24"/>
      <c r="I40" s="11"/>
      <c r="J40" s="31" t="e">
        <f>H40/H37</f>
        <v>#DIV/0!</v>
      </c>
      <c r="K40" s="33"/>
      <c r="L40" s="24"/>
      <c r="M40" s="11"/>
      <c r="N40" s="31" t="e">
        <f>L40/L37</f>
        <v>#DIV/0!</v>
      </c>
      <c r="O40" s="33"/>
      <c r="P40" s="63"/>
      <c r="Q40" s="69"/>
      <c r="R40" s="70" t="e">
        <f>P40/P37</f>
        <v>#DIV/0!</v>
      </c>
    </row>
    <row r="41" spans="2:18" ht="12.75">
      <c r="B41" s="5" t="s">
        <v>3</v>
      </c>
      <c r="D41" s="25"/>
      <c r="E41" s="11"/>
      <c r="F41" s="34" t="e">
        <f>D41/D40</f>
        <v>#DIV/0!</v>
      </c>
      <c r="G41" s="33"/>
      <c r="H41" s="25"/>
      <c r="I41" s="11"/>
      <c r="J41" s="34" t="e">
        <f>H41/H40</f>
        <v>#DIV/0!</v>
      </c>
      <c r="K41" s="33"/>
      <c r="L41" s="25"/>
      <c r="M41" s="11"/>
      <c r="N41" s="34" t="e">
        <f>L41/L40</f>
        <v>#DIV/0!</v>
      </c>
      <c r="O41" s="33"/>
      <c r="P41" s="64"/>
      <c r="Q41" s="69"/>
      <c r="R41" s="71" t="e">
        <f>P41/P40</f>
        <v>#DIV/0!</v>
      </c>
    </row>
    <row r="42" spans="2:18" ht="12.75">
      <c r="B42" s="5" t="s">
        <v>4</v>
      </c>
      <c r="D42" s="25"/>
      <c r="E42" s="11"/>
      <c r="F42" s="34" t="e">
        <f>D42/D40</f>
        <v>#DIV/0!</v>
      </c>
      <c r="G42" s="33"/>
      <c r="H42" s="25"/>
      <c r="I42" s="11"/>
      <c r="J42" s="34" t="e">
        <f>H42/H40</f>
        <v>#DIV/0!</v>
      </c>
      <c r="K42" s="33"/>
      <c r="L42" s="25"/>
      <c r="M42" s="11"/>
      <c r="N42" s="34" t="e">
        <f>L42/L40</f>
        <v>#DIV/0!</v>
      </c>
      <c r="O42" s="33"/>
      <c r="P42" s="64"/>
      <c r="Q42" s="69"/>
      <c r="R42" s="71" t="e">
        <f>P42/P40</f>
        <v>#DIV/0!</v>
      </c>
    </row>
    <row r="43" spans="5:18" ht="12.75">
      <c r="E43" s="7"/>
      <c r="I43" s="7"/>
      <c r="M43" s="7"/>
      <c r="P43" s="62"/>
      <c r="Q43" s="72"/>
      <c r="R43" s="62"/>
    </row>
    <row r="44" spans="1:18" ht="12.75">
      <c r="A44" s="2" t="s">
        <v>20</v>
      </c>
      <c r="B44" s="4" t="s">
        <v>22</v>
      </c>
      <c r="E44" s="7"/>
      <c r="I44" s="7"/>
      <c r="M44" s="7"/>
      <c r="P44" s="62"/>
      <c r="Q44" s="72"/>
      <c r="R44" s="62"/>
    </row>
    <row r="45" spans="2:18" ht="12.75">
      <c r="B45" s="5" t="s">
        <v>15</v>
      </c>
      <c r="D45" s="24"/>
      <c r="E45" s="11"/>
      <c r="F45" s="31" t="e">
        <f>D45/D37</f>
        <v>#DIV/0!</v>
      </c>
      <c r="H45" s="24"/>
      <c r="I45" s="11"/>
      <c r="J45" s="31" t="e">
        <f>H45/H37</f>
        <v>#DIV/0!</v>
      </c>
      <c r="L45" s="24"/>
      <c r="M45" s="11"/>
      <c r="N45" s="84" t="e">
        <f>L45/L37</f>
        <v>#DIV/0!</v>
      </c>
      <c r="P45" s="63"/>
      <c r="Q45" s="69"/>
      <c r="R45" s="61" t="e">
        <f>P45/P37</f>
        <v>#DIV/0!</v>
      </c>
    </row>
    <row r="46" spans="2:18" ht="12.75">
      <c r="B46" s="5" t="s">
        <v>3</v>
      </c>
      <c r="D46" s="25"/>
      <c r="E46" s="11"/>
      <c r="F46" s="34" t="e">
        <f>D46/D45</f>
        <v>#DIV/0!</v>
      </c>
      <c r="H46" s="25"/>
      <c r="I46" s="11"/>
      <c r="J46" s="34" t="e">
        <f>H46/H45</f>
        <v>#DIV/0!</v>
      </c>
      <c r="L46" s="25"/>
      <c r="M46" s="11"/>
      <c r="N46" s="85" t="e">
        <f>L46/L45</f>
        <v>#DIV/0!</v>
      </c>
      <c r="P46" s="64"/>
      <c r="Q46" s="69"/>
      <c r="R46" s="73" t="e">
        <f>P46/P45</f>
        <v>#DIV/0!</v>
      </c>
    </row>
    <row r="47" spans="2:18" ht="12.75">
      <c r="B47" s="5" t="s">
        <v>4</v>
      </c>
      <c r="D47" s="25"/>
      <c r="E47" s="11"/>
      <c r="F47" s="34" t="e">
        <f>D47/D45</f>
        <v>#DIV/0!</v>
      </c>
      <c r="H47" s="25"/>
      <c r="I47" s="11"/>
      <c r="J47" s="34" t="e">
        <f>H47/H45</f>
        <v>#DIV/0!</v>
      </c>
      <c r="L47" s="25"/>
      <c r="M47" s="11"/>
      <c r="N47" s="86" t="e">
        <f>L47/L45</f>
        <v>#DIV/0!</v>
      </c>
      <c r="P47" s="64"/>
      <c r="Q47" s="69"/>
      <c r="R47" s="74" t="e">
        <f>P47/P45</f>
        <v>#DIV/0!</v>
      </c>
    </row>
    <row r="48" spans="16:18" ht="12.75">
      <c r="P48" s="62"/>
      <c r="Q48" s="62"/>
      <c r="R48" s="62"/>
    </row>
    <row r="49" spans="1:18" ht="25.5">
      <c r="A49" s="13" t="s">
        <v>21</v>
      </c>
      <c r="B49" s="10" t="s">
        <v>47</v>
      </c>
      <c r="D49" s="105"/>
      <c r="E49" s="105"/>
      <c r="F49" s="105"/>
      <c r="H49" s="105"/>
      <c r="I49" s="105"/>
      <c r="J49" s="105"/>
      <c r="L49" s="105"/>
      <c r="M49" s="105"/>
      <c r="N49" s="105"/>
      <c r="P49" s="106"/>
      <c r="Q49" s="106"/>
      <c r="R49" s="106"/>
    </row>
    <row r="50" spans="2:18" ht="12.75">
      <c r="B50" s="12"/>
      <c r="D50" s="11"/>
      <c r="E50" s="11"/>
      <c r="F50" s="11"/>
      <c r="H50" s="11"/>
      <c r="I50" s="11"/>
      <c r="J50" s="11"/>
      <c r="L50" s="11"/>
      <c r="M50" s="11"/>
      <c r="N50" s="11"/>
      <c r="P50" s="69"/>
      <c r="Q50" s="69"/>
      <c r="R50" s="69"/>
    </row>
    <row r="51" spans="16:18" ht="12.75">
      <c r="P51" s="62"/>
      <c r="Q51" s="62"/>
      <c r="R51" s="62"/>
    </row>
    <row r="52" spans="1:18" ht="12.75">
      <c r="A52" s="2" t="s">
        <v>24</v>
      </c>
      <c r="B52" s="4" t="s">
        <v>23</v>
      </c>
      <c r="P52" s="62"/>
      <c r="Q52" s="62"/>
      <c r="R52" s="62"/>
    </row>
    <row r="53" spans="2:18" ht="12.75">
      <c r="B53" s="5" t="s">
        <v>16</v>
      </c>
      <c r="D53" s="24"/>
      <c r="E53" s="46"/>
      <c r="F53" s="48" t="e">
        <f>D53/D21</f>
        <v>#DIV/0!</v>
      </c>
      <c r="H53" s="52">
        <f>'Retention Worksheet'!F25</f>
        <v>0</v>
      </c>
      <c r="I53" s="46"/>
      <c r="J53" s="51" t="e">
        <f>H53/'Retention Worksheet'!L25</f>
        <v>#DIV/0!</v>
      </c>
      <c r="L53" s="24"/>
      <c r="M53" s="20"/>
      <c r="N53" s="48" t="e">
        <f>L53/L21</f>
        <v>#DIV/0!</v>
      </c>
      <c r="P53" s="75" t="e">
        <f>'Retention Worksheet'!#REF!</f>
        <v>#REF!</v>
      </c>
      <c r="Q53" s="76"/>
      <c r="R53" s="75" t="e">
        <f>P53/'Retention Worksheet'!#REF!</f>
        <v>#REF!</v>
      </c>
    </row>
    <row r="54" spans="2:18" ht="12.75">
      <c r="B54" s="5" t="s">
        <v>3</v>
      </c>
      <c r="D54" s="25"/>
      <c r="E54" s="7"/>
      <c r="F54" s="17" t="e">
        <f>D54/D53</f>
        <v>#DIV/0!</v>
      </c>
      <c r="H54" s="25"/>
      <c r="I54" s="11"/>
      <c r="J54" s="34" t="e">
        <f>H54/H53</f>
        <v>#DIV/0!</v>
      </c>
      <c r="L54" s="25"/>
      <c r="M54" s="7"/>
      <c r="N54" s="34" t="e">
        <f>L54/L53</f>
        <v>#DIV/0!</v>
      </c>
      <c r="P54" s="77"/>
      <c r="Q54" s="76"/>
      <c r="R54" s="71" t="e">
        <f>P54/P53</f>
        <v>#REF!</v>
      </c>
    </row>
    <row r="55" spans="2:18" ht="12.75">
      <c r="B55" s="5" t="s">
        <v>4</v>
      </c>
      <c r="D55" s="25"/>
      <c r="E55" s="7"/>
      <c r="F55" s="17" t="e">
        <f>D55/D53</f>
        <v>#DIV/0!</v>
      </c>
      <c r="H55" s="25"/>
      <c r="I55" s="11"/>
      <c r="J55" s="34" t="e">
        <f>H55/H53</f>
        <v>#DIV/0!</v>
      </c>
      <c r="L55" s="25"/>
      <c r="M55" s="7"/>
      <c r="N55" s="34" t="e">
        <f>L55/L53</f>
        <v>#DIV/0!</v>
      </c>
      <c r="P55" s="77"/>
      <c r="Q55" s="76"/>
      <c r="R55" s="71" t="e">
        <f>P55/P53</f>
        <v>#REF!</v>
      </c>
    </row>
    <row r="56" spans="2:18" ht="6" customHeight="1">
      <c r="B56" s="5"/>
      <c r="D56" s="20"/>
      <c r="E56" s="20"/>
      <c r="F56" s="20"/>
      <c r="G56" s="21"/>
      <c r="H56" s="20"/>
      <c r="I56" s="20"/>
      <c r="J56" s="20"/>
      <c r="K56" s="21"/>
      <c r="L56" s="20"/>
      <c r="M56" s="20"/>
      <c r="N56" s="20"/>
      <c r="O56" s="21"/>
      <c r="P56" s="72"/>
      <c r="Q56" s="72"/>
      <c r="R56" s="72"/>
    </row>
    <row r="57" spans="2:18" ht="12.75">
      <c r="B57" s="1" t="s">
        <v>51</v>
      </c>
      <c r="D57" s="20"/>
      <c r="E57" s="20"/>
      <c r="F57" s="20"/>
      <c r="G57" s="21"/>
      <c r="H57" s="20"/>
      <c r="I57" s="20"/>
      <c r="J57" s="20"/>
      <c r="K57" s="21"/>
      <c r="L57" s="20"/>
      <c r="M57" s="20"/>
      <c r="N57" s="20"/>
      <c r="O57" s="21"/>
      <c r="P57" s="72"/>
      <c r="Q57" s="72"/>
      <c r="R57" s="72"/>
    </row>
    <row r="58" spans="2:18" ht="12.75">
      <c r="B58" s="1" t="s">
        <v>52</v>
      </c>
      <c r="D58" s="20"/>
      <c r="E58" s="20"/>
      <c r="F58" s="20"/>
      <c r="G58" s="21"/>
      <c r="H58" s="20"/>
      <c r="I58" s="20"/>
      <c r="J58" s="20"/>
      <c r="K58" s="21"/>
      <c r="L58" s="20"/>
      <c r="M58" s="20"/>
      <c r="N58" s="20"/>
      <c r="O58" s="21"/>
      <c r="P58" s="72"/>
      <c r="Q58" s="72"/>
      <c r="R58" s="72"/>
    </row>
    <row r="59" spans="16:18" ht="12.75">
      <c r="P59" s="62"/>
      <c r="Q59" s="62"/>
      <c r="R59" s="62"/>
    </row>
    <row r="60" spans="1:18" ht="38.25">
      <c r="A60" s="13" t="s">
        <v>26</v>
      </c>
      <c r="B60" s="10" t="s">
        <v>25</v>
      </c>
      <c r="P60" s="62"/>
      <c r="Q60" s="62"/>
      <c r="R60" s="62"/>
    </row>
    <row r="61" spans="2:18" ht="12.75">
      <c r="B61" s="5" t="s">
        <v>17</v>
      </c>
      <c r="D61" s="26"/>
      <c r="E61" s="7"/>
      <c r="F61" s="16" t="e">
        <f>D61/D22</f>
        <v>#DIV/0!</v>
      </c>
      <c r="H61" s="26"/>
      <c r="I61" s="7"/>
      <c r="J61" s="16" t="e">
        <f>H61/H22</f>
        <v>#DIV/0!</v>
      </c>
      <c r="L61" s="26"/>
      <c r="M61" s="7"/>
      <c r="N61" s="16" t="e">
        <f>L61/L22</f>
        <v>#DIV/0!</v>
      </c>
      <c r="P61" s="78"/>
      <c r="Q61" s="72"/>
      <c r="R61" s="80" t="e">
        <f>P61/P22</f>
        <v>#DIV/0!</v>
      </c>
    </row>
    <row r="62" spans="2:18" ht="12.75">
      <c r="B62" s="5" t="s">
        <v>3</v>
      </c>
      <c r="D62" s="27"/>
      <c r="E62" s="7"/>
      <c r="F62" s="17" t="e">
        <f>D62/D61</f>
        <v>#DIV/0!</v>
      </c>
      <c r="H62" s="27"/>
      <c r="I62" s="7"/>
      <c r="J62" s="17" t="e">
        <f>H62/H61</f>
        <v>#DIV/0!</v>
      </c>
      <c r="L62" s="27"/>
      <c r="M62" s="7"/>
      <c r="N62" s="17" t="e">
        <f>L62/L61</f>
        <v>#DIV/0!</v>
      </c>
      <c r="P62" s="81"/>
      <c r="Q62" s="72"/>
      <c r="R62" s="82" t="e">
        <f>P62/P61</f>
        <v>#DIV/0!</v>
      </c>
    </row>
    <row r="63" spans="2:18" ht="12.75">
      <c r="B63" s="5" t="s">
        <v>4</v>
      </c>
      <c r="D63" s="27"/>
      <c r="E63" s="7"/>
      <c r="F63" s="17" t="e">
        <f>D63/D61</f>
        <v>#DIV/0!</v>
      </c>
      <c r="H63" s="27"/>
      <c r="I63" s="7"/>
      <c r="J63" s="17" t="e">
        <f>H63/H61</f>
        <v>#DIV/0!</v>
      </c>
      <c r="L63" s="27"/>
      <c r="M63" s="7"/>
      <c r="N63" s="17" t="e">
        <f>L63/L61</f>
        <v>#DIV/0!</v>
      </c>
      <c r="P63" s="81"/>
      <c r="Q63" s="72"/>
      <c r="R63" s="82" t="e">
        <f>P63/P61</f>
        <v>#DIV/0!</v>
      </c>
    </row>
    <row r="64" spans="2:5" ht="12.75">
      <c r="B64" s="4" t="s">
        <v>43</v>
      </c>
      <c r="E64" s="7"/>
    </row>
    <row r="65" ht="12.75"/>
    <row r="66" ht="12.75"/>
  </sheetData>
  <sheetProtection password="B92F" sheet="1" objects="1" scenarios="1" selectLockedCells="1"/>
  <mergeCells count="34">
    <mergeCell ref="D49:F49"/>
    <mergeCell ref="H49:J49"/>
    <mergeCell ref="L49:N49"/>
    <mergeCell ref="P49:R49"/>
    <mergeCell ref="D4:J4"/>
    <mergeCell ref="D6:F7"/>
    <mergeCell ref="D10:F10"/>
    <mergeCell ref="H10:J10"/>
    <mergeCell ref="L10:N10"/>
    <mergeCell ref="P10:R10"/>
    <mergeCell ref="D37:F37"/>
    <mergeCell ref="H37:J37"/>
    <mergeCell ref="L37:N37"/>
    <mergeCell ref="D12:F12"/>
    <mergeCell ref="D14:F14"/>
    <mergeCell ref="D15:F15"/>
    <mergeCell ref="D13:F13"/>
    <mergeCell ref="H12:J12"/>
    <mergeCell ref="H14:J14"/>
    <mergeCell ref="H15:J15"/>
    <mergeCell ref="L12:N12"/>
    <mergeCell ref="L13:N13"/>
    <mergeCell ref="L14:N14"/>
    <mergeCell ref="L15:N15"/>
    <mergeCell ref="P37:R37"/>
    <mergeCell ref="A6:B6"/>
    <mergeCell ref="A7:B7"/>
    <mergeCell ref="A1:R1"/>
    <mergeCell ref="B2:R2"/>
    <mergeCell ref="P12:R12"/>
    <mergeCell ref="P13:R13"/>
    <mergeCell ref="P14:R14"/>
    <mergeCell ref="P15:R15"/>
    <mergeCell ref="H13:J13"/>
  </mergeCells>
  <conditionalFormatting sqref="J61 N61 R61">
    <cfRule type="cellIs" priority="1" dxfId="0" operator="greaterThan" stopIfTrue="1">
      <formula>1</formula>
    </cfRule>
  </conditionalFormatting>
  <conditionalFormatting sqref="F21">
    <cfRule type="cellIs" priority="2" dxfId="1" operator="equal" stopIfTrue="1">
      <formula>"#DIV/0"</formula>
    </cfRule>
  </conditionalFormatting>
  <printOptions horizontalCentered="1" verticalCentered="1"/>
  <pageMargins left="0.5" right="0.5" top="0.5" bottom="0.75" header="0.5" footer="0.5"/>
  <pageSetup fitToHeight="1" fitToWidth="1" horizontalDpi="600" verticalDpi="600" orientation="portrait" scale="87" r:id="rId3"/>
  <headerFooter alignWithMargins="0">
    <oddFooter>&amp;C&amp;9 1&amp;R&amp;9&amp;F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8"/>
  <sheetViews>
    <sheetView showGridLines="0" showRowColHeaders="0" showOutlineSymbols="0" workbookViewId="0" topLeftCell="A1">
      <selection activeCell="B19" sqref="B19:H38"/>
    </sheetView>
  </sheetViews>
  <sheetFormatPr defaultColWidth="8.88671875" defaultRowHeight="15"/>
  <cols>
    <col min="1" max="1" width="8.6640625" style="4" customWidth="1"/>
    <col min="2" max="2" width="15.4453125" style="4" customWidth="1"/>
    <col min="3" max="3" width="1.1171875" style="4" customWidth="1"/>
    <col min="4" max="4" width="19.88671875" style="4" bestFit="1" customWidth="1"/>
    <col min="5" max="5" width="1.1171875" style="4" customWidth="1"/>
    <col min="6" max="6" width="9.99609375" style="4" customWidth="1"/>
    <col min="7" max="7" width="1.1171875" style="4" customWidth="1"/>
    <col min="8" max="8" width="9.99609375" style="4" customWidth="1"/>
    <col min="9" max="16384" width="8.88671875" style="4" customWidth="1"/>
  </cols>
  <sheetData>
    <row r="1" spans="2:8" ht="12.75">
      <c r="B1" s="89" t="s">
        <v>48</v>
      </c>
      <c r="C1" s="89"/>
      <c r="D1" s="89"/>
      <c r="E1" s="89"/>
      <c r="F1" s="89"/>
      <c r="G1" s="89"/>
      <c r="H1" s="89"/>
    </row>
    <row r="2" spans="2:8" ht="15" customHeight="1">
      <c r="B2" s="90" t="s">
        <v>54</v>
      </c>
      <c r="C2" s="90"/>
      <c r="D2" s="90"/>
      <c r="E2" s="90"/>
      <c r="F2" s="90"/>
      <c r="G2" s="90"/>
      <c r="H2" s="90"/>
    </row>
    <row r="3" ht="24" customHeight="1"/>
    <row r="4" spans="2:7" ht="20.25" customHeight="1">
      <c r="B4" s="57" t="s">
        <v>0</v>
      </c>
      <c r="D4" s="103"/>
      <c r="E4" s="103"/>
      <c r="F4" s="103"/>
      <c r="G4" s="103"/>
    </row>
    <row r="5" ht="29.25" customHeight="1">
      <c r="B5" s="57"/>
    </row>
    <row r="6" spans="6:8" ht="25.5" customHeight="1">
      <c r="F6" s="43" t="s">
        <v>42</v>
      </c>
      <c r="G6" s="53"/>
      <c r="H6" s="43" t="s">
        <v>55</v>
      </c>
    </row>
    <row r="7" ht="6" customHeight="1"/>
    <row r="8" spans="2:8" ht="12.75">
      <c r="B8" s="8" t="s">
        <v>34</v>
      </c>
      <c r="D8" s="5" t="s">
        <v>35</v>
      </c>
      <c r="F8" s="58"/>
      <c r="G8" s="55"/>
      <c r="H8" s="58"/>
    </row>
    <row r="9" spans="4:8" ht="5.25" customHeight="1">
      <c r="D9" s="5"/>
      <c r="F9" s="55"/>
      <c r="G9" s="55"/>
      <c r="H9" s="55"/>
    </row>
    <row r="10" spans="4:8" ht="12.75">
      <c r="D10" s="5" t="s">
        <v>36</v>
      </c>
      <c r="F10" s="58"/>
      <c r="G10" s="55"/>
      <c r="H10" s="58"/>
    </row>
    <row r="11" spans="4:8" ht="6" customHeight="1">
      <c r="D11" s="5"/>
      <c r="F11" s="55"/>
      <c r="G11" s="55"/>
      <c r="H11" s="55"/>
    </row>
    <row r="12" spans="4:8" ht="12.75">
      <c r="D12" s="5" t="s">
        <v>37</v>
      </c>
      <c r="F12" s="58"/>
      <c r="G12" s="55"/>
      <c r="H12" s="58"/>
    </row>
    <row r="13" spans="6:8" ht="6" customHeight="1">
      <c r="F13" s="55"/>
      <c r="G13" s="55"/>
      <c r="H13" s="55"/>
    </row>
    <row r="14" spans="2:8" ht="13.5" thickBot="1">
      <c r="B14" s="108" t="s">
        <v>38</v>
      </c>
      <c r="C14" s="108"/>
      <c r="D14" s="108"/>
      <c r="F14" s="56">
        <f>SUM(F8+F10+F12)</f>
        <v>0</v>
      </c>
      <c r="G14" s="55"/>
      <c r="H14" s="56">
        <f>SUM(H8+H10+H12)</f>
        <v>0</v>
      </c>
    </row>
    <row r="15" spans="6:8" ht="13.5" thickTop="1">
      <c r="F15" s="55"/>
      <c r="G15" s="55"/>
      <c r="H15" s="55"/>
    </row>
    <row r="16" spans="2:8" ht="13.5" thickBot="1">
      <c r="B16" s="108" t="s">
        <v>39</v>
      </c>
      <c r="C16" s="108"/>
      <c r="D16" s="108"/>
      <c r="F16" s="54" t="e">
        <f>F14/'Goal Plan Page 1'!H21</f>
        <v>#DIV/0!</v>
      </c>
      <c r="G16" s="55"/>
      <c r="H16" s="54" t="e">
        <f>H14/'Goal Plan Page 1'!L21</f>
        <v>#DIV/0!</v>
      </c>
    </row>
    <row r="17" ht="39" customHeight="1"/>
    <row r="18" ht="12.75">
      <c r="B18" s="8" t="s">
        <v>40</v>
      </c>
    </row>
    <row r="19" spans="2:8" ht="12.75">
      <c r="B19" s="107"/>
      <c r="C19" s="107"/>
      <c r="D19" s="107"/>
      <c r="E19" s="107"/>
      <c r="F19" s="107"/>
      <c r="G19" s="107"/>
      <c r="H19" s="107"/>
    </row>
    <row r="20" spans="2:8" ht="12.75">
      <c r="B20" s="107"/>
      <c r="C20" s="107"/>
      <c r="D20" s="107"/>
      <c r="E20" s="107"/>
      <c r="F20" s="107"/>
      <c r="G20" s="107"/>
      <c r="H20" s="107"/>
    </row>
    <row r="21" spans="2:8" ht="12.75">
      <c r="B21" s="107"/>
      <c r="C21" s="107"/>
      <c r="D21" s="107"/>
      <c r="E21" s="107"/>
      <c r="F21" s="107"/>
      <c r="G21" s="107"/>
      <c r="H21" s="107"/>
    </row>
    <row r="22" spans="2:8" ht="12.75">
      <c r="B22" s="107"/>
      <c r="C22" s="107"/>
      <c r="D22" s="107"/>
      <c r="E22" s="107"/>
      <c r="F22" s="107"/>
      <c r="G22" s="107"/>
      <c r="H22" s="107"/>
    </row>
    <row r="23" spans="2:8" ht="12.75">
      <c r="B23" s="107"/>
      <c r="C23" s="107"/>
      <c r="D23" s="107"/>
      <c r="E23" s="107"/>
      <c r="F23" s="107"/>
      <c r="G23" s="107"/>
      <c r="H23" s="107"/>
    </row>
    <row r="24" spans="2:8" ht="12.75">
      <c r="B24" s="107"/>
      <c r="C24" s="107"/>
      <c r="D24" s="107"/>
      <c r="E24" s="107"/>
      <c r="F24" s="107"/>
      <c r="G24" s="107"/>
      <c r="H24" s="107"/>
    </row>
    <row r="25" spans="2:8" ht="12.75">
      <c r="B25" s="107"/>
      <c r="C25" s="107"/>
      <c r="D25" s="107"/>
      <c r="E25" s="107"/>
      <c r="F25" s="107"/>
      <c r="G25" s="107"/>
      <c r="H25" s="107"/>
    </row>
    <row r="26" spans="2:8" ht="12.75">
      <c r="B26" s="107"/>
      <c r="C26" s="107"/>
      <c r="D26" s="107"/>
      <c r="E26" s="107"/>
      <c r="F26" s="107"/>
      <c r="G26" s="107"/>
      <c r="H26" s="107"/>
    </row>
    <row r="27" spans="2:8" ht="12.75">
      <c r="B27" s="107"/>
      <c r="C27" s="107"/>
      <c r="D27" s="107"/>
      <c r="E27" s="107"/>
      <c r="F27" s="107"/>
      <c r="G27" s="107"/>
      <c r="H27" s="107"/>
    </row>
    <row r="28" spans="2:8" ht="12.75">
      <c r="B28" s="107"/>
      <c r="C28" s="107"/>
      <c r="D28" s="107"/>
      <c r="E28" s="107"/>
      <c r="F28" s="107"/>
      <c r="G28" s="107"/>
      <c r="H28" s="107"/>
    </row>
    <row r="29" spans="2:8" ht="12.75">
      <c r="B29" s="107"/>
      <c r="C29" s="107"/>
      <c r="D29" s="107"/>
      <c r="E29" s="107"/>
      <c r="F29" s="107"/>
      <c r="G29" s="107"/>
      <c r="H29" s="107"/>
    </row>
    <row r="30" spans="2:8" ht="12.75">
      <c r="B30" s="107"/>
      <c r="C30" s="107"/>
      <c r="D30" s="107"/>
      <c r="E30" s="107"/>
      <c r="F30" s="107"/>
      <c r="G30" s="107"/>
      <c r="H30" s="107"/>
    </row>
    <row r="31" spans="2:8" ht="12.75">
      <c r="B31" s="107"/>
      <c r="C31" s="107"/>
      <c r="D31" s="107"/>
      <c r="E31" s="107"/>
      <c r="F31" s="107"/>
      <c r="G31" s="107"/>
      <c r="H31" s="107"/>
    </row>
    <row r="32" spans="2:8" ht="12.75">
      <c r="B32" s="107"/>
      <c r="C32" s="107"/>
      <c r="D32" s="107"/>
      <c r="E32" s="107"/>
      <c r="F32" s="107"/>
      <c r="G32" s="107"/>
      <c r="H32" s="107"/>
    </row>
    <row r="33" spans="2:8" ht="12.75">
      <c r="B33" s="107"/>
      <c r="C33" s="107"/>
      <c r="D33" s="107"/>
      <c r="E33" s="107"/>
      <c r="F33" s="107"/>
      <c r="G33" s="107"/>
      <c r="H33" s="107"/>
    </row>
    <row r="34" spans="2:8" ht="12.75">
      <c r="B34" s="107"/>
      <c r="C34" s="107"/>
      <c r="D34" s="107"/>
      <c r="E34" s="107"/>
      <c r="F34" s="107"/>
      <c r="G34" s="107"/>
      <c r="H34" s="107"/>
    </row>
    <row r="35" spans="2:8" ht="12.75">
      <c r="B35" s="107"/>
      <c r="C35" s="107"/>
      <c r="D35" s="107"/>
      <c r="E35" s="107"/>
      <c r="F35" s="107"/>
      <c r="G35" s="107"/>
      <c r="H35" s="107"/>
    </row>
    <row r="36" spans="2:8" ht="12.75">
      <c r="B36" s="107"/>
      <c r="C36" s="107"/>
      <c r="D36" s="107"/>
      <c r="E36" s="107"/>
      <c r="F36" s="107"/>
      <c r="G36" s="107"/>
      <c r="H36" s="107"/>
    </row>
    <row r="37" spans="2:8" ht="12.75">
      <c r="B37" s="107"/>
      <c r="C37" s="107"/>
      <c r="D37" s="107"/>
      <c r="E37" s="107"/>
      <c r="F37" s="107"/>
      <c r="G37" s="107"/>
      <c r="H37" s="107"/>
    </row>
    <row r="38" spans="2:8" ht="12.75">
      <c r="B38" s="107"/>
      <c r="C38" s="107"/>
      <c r="D38" s="107"/>
      <c r="E38" s="107"/>
      <c r="F38" s="107"/>
      <c r="G38" s="107"/>
      <c r="H38" s="107"/>
    </row>
  </sheetData>
  <sheetProtection password="B92F" sheet="1" objects="1" scenarios="1" selectLockedCells="1"/>
  <mergeCells count="6">
    <mergeCell ref="D4:G4"/>
    <mergeCell ref="B1:H1"/>
    <mergeCell ref="B2:H2"/>
    <mergeCell ref="B19:H38"/>
    <mergeCell ref="B14:D14"/>
    <mergeCell ref="B16:D16"/>
  </mergeCells>
  <printOptions/>
  <pageMargins left="0.75" right="0.75" top="1" bottom="1" header="0.5" footer="0.5"/>
  <pageSetup horizontalDpi="600" verticalDpi="600" orientation="portrait" r:id="rId3"/>
  <headerFooter alignWithMargins="0">
    <oddFooter>&amp;C2&amp;R&amp;F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showGridLines="0" showRowColHeaders="0" showOutlineSymbols="0" workbookViewId="0" topLeftCell="A1">
      <selection activeCell="F2" sqref="F2:K2"/>
    </sheetView>
  </sheetViews>
  <sheetFormatPr defaultColWidth="8.88671875" defaultRowHeight="15"/>
  <cols>
    <col min="1" max="1" width="1.4375" style="4" customWidth="1"/>
    <col min="2" max="2" width="2.10546875" style="4" customWidth="1"/>
    <col min="3" max="3" width="1.2265625" style="4" customWidth="1"/>
    <col min="4" max="4" width="8.88671875" style="4" customWidth="1"/>
    <col min="5" max="5" width="0.9921875" style="4" customWidth="1"/>
    <col min="6" max="6" width="16.10546875" style="4" customWidth="1"/>
    <col min="7" max="7" width="0.9921875" style="4" customWidth="1"/>
    <col min="8" max="8" width="1.99609375" style="4" customWidth="1"/>
    <col min="9" max="9" width="1.33203125" style="4" customWidth="1"/>
    <col min="10" max="10" width="8.88671875" style="4" customWidth="1"/>
    <col min="11" max="11" width="1.4375" style="4" customWidth="1"/>
    <col min="12" max="12" width="15.77734375" style="4" customWidth="1"/>
    <col min="13" max="13" width="1.33203125" style="4" customWidth="1"/>
    <col min="14" max="14" width="1.88671875" style="4" customWidth="1"/>
    <col min="15" max="16384" width="8.88671875" style="4" customWidth="1"/>
  </cols>
  <sheetData>
    <row r="1" spans="1:14" ht="12.75">
      <c r="A1" s="89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1" ht="18">
      <c r="B2" s="83" t="s">
        <v>0</v>
      </c>
      <c r="C2" s="60"/>
      <c r="D2" s="60"/>
      <c r="E2" s="59"/>
      <c r="F2" s="109"/>
      <c r="G2" s="109"/>
      <c r="H2" s="109"/>
      <c r="I2" s="109"/>
      <c r="J2" s="109"/>
      <c r="K2" s="109"/>
    </row>
    <row r="4" spans="1:12" ht="18">
      <c r="A4" s="7"/>
      <c r="D4" s="112" t="s">
        <v>54</v>
      </c>
      <c r="E4" s="112"/>
      <c r="F4" s="112"/>
      <c r="G4" s="112"/>
      <c r="H4" s="112"/>
      <c r="I4" s="112"/>
      <c r="J4" s="112"/>
      <c r="K4" s="112"/>
      <c r="L4" s="112"/>
    </row>
    <row r="5" spans="1:12" ht="18">
      <c r="A5" s="7"/>
      <c r="D5" s="112" t="s">
        <v>27</v>
      </c>
      <c r="E5" s="112"/>
      <c r="F5" s="112"/>
      <c r="G5" s="112"/>
      <c r="H5" s="112"/>
      <c r="I5" s="112"/>
      <c r="J5" s="112"/>
      <c r="K5" s="112"/>
      <c r="L5" s="112"/>
    </row>
    <row r="6" spans="1:15" ht="15">
      <c r="A6" s="7"/>
      <c r="B6" s="7"/>
      <c r="C6" s="7"/>
      <c r="D6" s="47"/>
      <c r="E6" s="47"/>
      <c r="F6" s="47"/>
      <c r="G6" s="47"/>
      <c r="H6" s="47"/>
      <c r="I6" s="47"/>
      <c r="J6" s="47"/>
      <c r="K6" s="47"/>
      <c r="L6" s="47"/>
      <c r="M6" s="7"/>
      <c r="N6" s="7"/>
      <c r="O6" s="7"/>
    </row>
    <row r="7" spans="1:15" ht="3.75" customHeight="1">
      <c r="A7" s="7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  <c r="O7" s="7"/>
    </row>
    <row r="8" spans="1:15" ht="18.75" customHeight="1">
      <c r="A8" s="7"/>
      <c r="B8" s="38"/>
      <c r="C8" s="7"/>
      <c r="D8" s="113" t="s">
        <v>56</v>
      </c>
      <c r="E8" s="113"/>
      <c r="F8" s="113"/>
      <c r="G8" s="113"/>
      <c r="H8" s="113"/>
      <c r="I8" s="113"/>
      <c r="J8" s="113"/>
      <c r="K8" s="113"/>
      <c r="L8" s="113"/>
      <c r="M8" s="7"/>
      <c r="N8" s="39"/>
      <c r="O8" s="7"/>
    </row>
    <row r="9" spans="1:15" ht="8.25" customHeight="1">
      <c r="A9" s="7"/>
      <c r="B9" s="3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9"/>
      <c r="O9" s="7"/>
    </row>
    <row r="10" spans="1:15" ht="12.75">
      <c r="A10" s="7"/>
      <c r="B10" s="38"/>
      <c r="C10" s="7"/>
      <c r="D10" s="111" t="s">
        <v>32</v>
      </c>
      <c r="E10" s="111"/>
      <c r="F10" s="111"/>
      <c r="G10" s="44"/>
      <c r="H10" s="44"/>
      <c r="I10" s="44"/>
      <c r="J10" s="111" t="s">
        <v>33</v>
      </c>
      <c r="K10" s="111"/>
      <c r="L10" s="111"/>
      <c r="M10" s="7"/>
      <c r="N10" s="39"/>
      <c r="O10" s="7"/>
    </row>
    <row r="11" spans="1:15" ht="6.75" customHeight="1">
      <c r="A11" s="7"/>
      <c r="B11" s="3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39"/>
      <c r="O11" s="7"/>
    </row>
    <row r="12" spans="1:15" ht="7.5" customHeight="1">
      <c r="A12" s="7"/>
      <c r="B12" s="38"/>
      <c r="C12" s="35"/>
      <c r="D12" s="36"/>
      <c r="E12" s="36"/>
      <c r="F12" s="36"/>
      <c r="G12" s="37"/>
      <c r="H12" s="7"/>
      <c r="I12" s="35"/>
      <c r="J12" s="36"/>
      <c r="K12" s="36"/>
      <c r="L12" s="36"/>
      <c r="M12" s="37"/>
      <c r="N12" s="39"/>
      <c r="O12" s="7"/>
    </row>
    <row r="13" spans="1:15" ht="21.75" customHeight="1">
      <c r="A13" s="7"/>
      <c r="B13" s="38"/>
      <c r="C13" s="38"/>
      <c r="D13" s="110" t="s">
        <v>29</v>
      </c>
      <c r="E13" s="110"/>
      <c r="F13" s="110"/>
      <c r="G13" s="39"/>
      <c r="H13" s="7"/>
      <c r="I13" s="38"/>
      <c r="J13" s="110" t="s">
        <v>45</v>
      </c>
      <c r="K13" s="110"/>
      <c r="L13" s="110"/>
      <c r="M13" s="39"/>
      <c r="N13" s="39"/>
      <c r="O13" s="7"/>
    </row>
    <row r="14" spans="1:15" ht="4.5" customHeight="1">
      <c r="A14" s="7"/>
      <c r="B14" s="38"/>
      <c r="C14" s="38"/>
      <c r="D14" s="7"/>
      <c r="E14" s="7"/>
      <c r="F14" s="7"/>
      <c r="G14" s="39"/>
      <c r="H14" s="7"/>
      <c r="I14" s="38"/>
      <c r="J14" s="7"/>
      <c r="K14" s="7"/>
      <c r="L14" s="7"/>
      <c r="M14" s="39"/>
      <c r="N14" s="39"/>
      <c r="O14" s="7"/>
    </row>
    <row r="15" spans="1:15" ht="27" customHeight="1">
      <c r="A15" s="7"/>
      <c r="B15" s="38"/>
      <c r="C15" s="38"/>
      <c r="D15" s="43" t="s">
        <v>30</v>
      </c>
      <c r="E15" s="42"/>
      <c r="F15" s="43" t="s">
        <v>31</v>
      </c>
      <c r="G15" s="39"/>
      <c r="H15" s="7"/>
      <c r="I15" s="38"/>
      <c r="J15" s="43" t="s">
        <v>30</v>
      </c>
      <c r="K15" s="42"/>
      <c r="L15" s="79" t="s">
        <v>46</v>
      </c>
      <c r="M15" s="39"/>
      <c r="N15" s="39"/>
      <c r="O15" s="7"/>
    </row>
    <row r="16" spans="1:15" ht="12.75">
      <c r="A16" s="7"/>
      <c r="B16" s="38"/>
      <c r="C16" s="38"/>
      <c r="D16" s="7"/>
      <c r="E16" s="7"/>
      <c r="F16" s="7"/>
      <c r="G16" s="39"/>
      <c r="H16" s="7"/>
      <c r="I16" s="38"/>
      <c r="J16" s="7"/>
      <c r="K16" s="7"/>
      <c r="L16" s="7"/>
      <c r="M16" s="39"/>
      <c r="N16" s="39"/>
      <c r="O16" s="7"/>
    </row>
    <row r="17" spans="1:15" ht="12.75">
      <c r="A17" s="7"/>
      <c r="B17" s="38"/>
      <c r="C17" s="38"/>
      <c r="D17" s="7" t="s">
        <v>57</v>
      </c>
      <c r="E17" s="7"/>
      <c r="F17" s="49"/>
      <c r="G17" s="39"/>
      <c r="H17" s="7"/>
      <c r="I17" s="38"/>
      <c r="J17" s="45" t="s">
        <v>28</v>
      </c>
      <c r="K17" s="7"/>
      <c r="L17" s="49"/>
      <c r="M17" s="39"/>
      <c r="N17" s="39"/>
      <c r="O17" s="7"/>
    </row>
    <row r="18" spans="1:15" ht="12.75">
      <c r="A18" s="7"/>
      <c r="B18" s="38"/>
      <c r="C18" s="38"/>
      <c r="D18" s="7"/>
      <c r="E18" s="7"/>
      <c r="F18" s="11"/>
      <c r="G18" s="39"/>
      <c r="H18" s="7"/>
      <c r="I18" s="38"/>
      <c r="J18" s="7"/>
      <c r="K18" s="7"/>
      <c r="L18" s="50"/>
      <c r="M18" s="39"/>
      <c r="N18" s="39"/>
      <c r="O18" s="7"/>
    </row>
    <row r="19" spans="1:15" ht="12.75">
      <c r="A19" s="7"/>
      <c r="B19" s="38"/>
      <c r="C19" s="38"/>
      <c r="D19" s="7" t="s">
        <v>58</v>
      </c>
      <c r="E19" s="7"/>
      <c r="F19" s="49"/>
      <c r="G19" s="39"/>
      <c r="H19" s="7"/>
      <c r="I19" s="38"/>
      <c r="J19" s="7" t="s">
        <v>57</v>
      </c>
      <c r="K19" s="7"/>
      <c r="L19" s="49"/>
      <c r="M19" s="39"/>
      <c r="N19" s="39"/>
      <c r="O19" s="7"/>
    </row>
    <row r="20" spans="1:15" ht="12.75">
      <c r="A20" s="7"/>
      <c r="B20" s="38"/>
      <c r="C20" s="38"/>
      <c r="D20" s="7"/>
      <c r="E20" s="7"/>
      <c r="F20" s="11"/>
      <c r="G20" s="39"/>
      <c r="H20" s="7"/>
      <c r="I20" s="38"/>
      <c r="J20" s="7"/>
      <c r="K20" s="7"/>
      <c r="L20" s="11"/>
      <c r="M20" s="39"/>
      <c r="N20" s="39"/>
      <c r="O20" s="7"/>
    </row>
    <row r="21" spans="1:15" ht="12.75">
      <c r="A21" s="7"/>
      <c r="B21" s="38"/>
      <c r="C21" s="38"/>
      <c r="D21" s="7" t="s">
        <v>59</v>
      </c>
      <c r="E21" s="7"/>
      <c r="F21" s="49"/>
      <c r="G21" s="39"/>
      <c r="H21" s="7"/>
      <c r="I21" s="38"/>
      <c r="J21" s="7" t="s">
        <v>58</v>
      </c>
      <c r="K21" s="7"/>
      <c r="L21" s="49"/>
      <c r="M21" s="39"/>
      <c r="N21" s="39"/>
      <c r="O21" s="7"/>
    </row>
    <row r="22" spans="1:15" ht="12.75">
      <c r="A22" s="7"/>
      <c r="B22" s="38"/>
      <c r="C22" s="38"/>
      <c r="D22" s="7"/>
      <c r="E22" s="7"/>
      <c r="F22" s="11"/>
      <c r="G22" s="39"/>
      <c r="H22" s="7"/>
      <c r="I22" s="38"/>
      <c r="J22" s="7"/>
      <c r="K22" s="7"/>
      <c r="L22" s="11"/>
      <c r="M22" s="39"/>
      <c r="N22" s="39"/>
      <c r="O22" s="7"/>
    </row>
    <row r="23" spans="1:15" ht="12.75">
      <c r="A23" s="7"/>
      <c r="B23" s="38"/>
      <c r="C23" s="38"/>
      <c r="D23" s="7" t="s">
        <v>60</v>
      </c>
      <c r="E23" s="7"/>
      <c r="F23" s="49"/>
      <c r="G23" s="39"/>
      <c r="H23" s="7"/>
      <c r="I23" s="38"/>
      <c r="J23" s="7" t="s">
        <v>59</v>
      </c>
      <c r="K23" s="7"/>
      <c r="L23" s="49"/>
      <c r="M23" s="39"/>
      <c r="N23" s="39"/>
      <c r="O23" s="7"/>
    </row>
    <row r="24" spans="1:15" ht="5.25" customHeight="1">
      <c r="A24" s="7"/>
      <c r="B24" s="38"/>
      <c r="C24" s="38"/>
      <c r="D24" s="7"/>
      <c r="E24" s="7"/>
      <c r="F24" s="11"/>
      <c r="G24" s="39"/>
      <c r="H24" s="7"/>
      <c r="I24" s="38"/>
      <c r="J24" s="7"/>
      <c r="K24" s="7"/>
      <c r="L24" s="11"/>
      <c r="M24" s="39"/>
      <c r="N24" s="39"/>
      <c r="O24" s="7"/>
    </row>
    <row r="25" spans="1:15" ht="13.5" thickBot="1">
      <c r="A25" s="7"/>
      <c r="B25" s="38"/>
      <c r="C25" s="38"/>
      <c r="D25" s="44" t="s">
        <v>6</v>
      </c>
      <c r="E25" s="44"/>
      <c r="F25" s="19">
        <f>SUM(F17:F23)</f>
        <v>0</v>
      </c>
      <c r="G25" s="39"/>
      <c r="H25" s="7"/>
      <c r="I25" s="38"/>
      <c r="J25" s="44" t="s">
        <v>6</v>
      </c>
      <c r="K25" s="44"/>
      <c r="L25" s="19">
        <f>SUM(L17:L23)</f>
        <v>0</v>
      </c>
      <c r="M25" s="39"/>
      <c r="N25" s="39"/>
      <c r="O25" s="7"/>
    </row>
    <row r="26" spans="1:15" ht="6.75" customHeight="1" thickTop="1">
      <c r="A26" s="7"/>
      <c r="B26" s="38"/>
      <c r="C26" s="40"/>
      <c r="D26" s="6"/>
      <c r="E26" s="6"/>
      <c r="F26" s="6"/>
      <c r="G26" s="41"/>
      <c r="H26" s="7"/>
      <c r="I26" s="40"/>
      <c r="J26" s="6"/>
      <c r="K26" s="6"/>
      <c r="L26" s="6"/>
      <c r="M26" s="41"/>
      <c r="N26" s="39"/>
      <c r="O26" s="7"/>
    </row>
    <row r="27" spans="1:15" ht="12.75">
      <c r="A27" s="7"/>
      <c r="B27" s="4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1"/>
      <c r="O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5" ht="7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ht="12.75">
      <c r="A30" s="7"/>
    </row>
    <row r="31" ht="5.25" customHeight="1">
      <c r="A31" s="7"/>
    </row>
    <row r="32" ht="14.25" customHeight="1">
      <c r="A32" s="7"/>
    </row>
    <row r="33" ht="5.25" customHeight="1">
      <c r="A33" s="7"/>
    </row>
    <row r="34" ht="6.75" customHeight="1">
      <c r="A34" s="7"/>
    </row>
    <row r="35" ht="27.75" customHeight="1">
      <c r="A35" s="7"/>
    </row>
    <row r="36" ht="4.5" customHeight="1">
      <c r="A36" s="7"/>
    </row>
    <row r="37" ht="27.75" customHeight="1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4.5" customHeight="1">
      <c r="A46" s="7"/>
    </row>
    <row r="47" ht="12.75">
      <c r="A47" s="7"/>
    </row>
    <row r="48" ht="7.5" customHeight="1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</sheetData>
  <sheetProtection password="B92F" sheet="1" objects="1" scenarios="1" selectLockedCells="1"/>
  <mergeCells count="9">
    <mergeCell ref="A1:N1"/>
    <mergeCell ref="F2:K2"/>
    <mergeCell ref="D13:F13"/>
    <mergeCell ref="J13:L13"/>
    <mergeCell ref="D10:F10"/>
    <mergeCell ref="J10:L10"/>
    <mergeCell ref="D4:L4"/>
    <mergeCell ref="D5:L5"/>
    <mergeCell ref="D8:L8"/>
  </mergeCells>
  <printOptions horizontalCentered="1"/>
  <pageMargins left="0.5" right="0.5" top="1" bottom="1" header="0.5" footer="0.5"/>
  <pageSetup horizontalDpi="600" verticalDpi="600" orientation="portrait" r:id="rId1"/>
  <headerFooter alignWithMargins="0">
    <oddFooter>&amp;C3&amp;R&amp;F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dastill</cp:lastModifiedBy>
  <cp:lastPrinted>2003-11-07T21:21:50Z</cp:lastPrinted>
  <dcterms:created xsi:type="dcterms:W3CDTF">2003-01-28T19:13:25Z</dcterms:created>
  <dcterms:modified xsi:type="dcterms:W3CDTF">2004-11-12T16:18:06Z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-426823068</vt:i4>
  </property>
  <property fmtid="{D5CDD505-2E9C-101B-9397-08002B2CF9AE}" pid="3" name="_EmailSubject">
    <vt:lpwstr>Annual Outcome Goal Plan Electronic Format</vt:lpwstr>
  </property>
  <property fmtid="{D5CDD505-2E9C-101B-9397-08002B2CF9AE}" pid="4" name="_AuthorEmail">
    <vt:lpwstr>RFass@acf.hhs.gov</vt:lpwstr>
  </property>
  <property fmtid="{D5CDD505-2E9C-101B-9397-08002B2CF9AE}" pid="5" name="_AuthorEmailDisplayName">
    <vt:lpwstr>Fass, Robert (ACF)</vt:lpwstr>
  </property>
  <property fmtid="{D5CDD505-2E9C-101B-9397-08002B2CF9AE}" pid="6" name="_PreviousAdHocReviewCycleID">
    <vt:i4>-563102778</vt:i4>
  </property>
  <property fmtid="{D5CDD505-2E9C-101B-9397-08002B2CF9AE}" pid="7" name="_ReviewingToolsShownOnce">
    <vt:lpwstr/>
  </property>
</Properties>
</file>