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<sst xmlns="http://schemas.openxmlformats.org/spreadsheetml/2006/main" count="61" uniqueCount="49">
  <si>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BUSHLAND SUMMARY</t>
  </si>
  <si>
    <t>Precipitation</t>
  </si>
  <si>
    <t>Avg Maximum</t>
  </si>
  <si>
    <t>Avg Minimum</t>
  </si>
  <si>
    <t>21-Inch</t>
  </si>
  <si>
    <t>2ft Pan</t>
  </si>
  <si>
    <t>4ft Pan</t>
  </si>
  <si>
    <t>Temperature</t>
  </si>
  <si>
    <t>Wind Movement</t>
  </si>
  <si>
    <t>Evaporation</t>
  </si>
  <si>
    <t>20-yr</t>
  </si>
  <si>
    <t>avg</t>
  </si>
  <si>
    <t>Month</t>
  </si>
  <si>
    <t>(Inches)</t>
  </si>
  <si>
    <t>(Degrees F)</t>
  </si>
  <si>
    <t>(Miles)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</si>
  <si>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</si>
  <si>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</si>
  <si>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</si>
  <si>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</si>
  <si>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</si>
  <si>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</si>
  <si>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</si>
  <si>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</si>
  <si>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</si>
  <si>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</si>
  <si>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</si>
  <si>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</si>
  <si>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or</t>
  </si>
  <si>
    <t>Average</t>
  </si>
  <si>
    <t>(x) Average based on x number of years</t>
  </si>
  <si>
    <t>*(0) 4.18</t>
  </si>
  <si>
    <t>(1) 4.14</t>
  </si>
  <si>
    <t>(6) 8.84</t>
  </si>
  <si>
    <t>(7) 5.18</t>
  </si>
  <si>
    <t>(1) 4.36</t>
  </si>
  <si>
    <t>*Estimated by multiplying the January 2 ft pan total by the average long-time December and February 4 ft to 2 ft pan ratios (1.74)</t>
  </si>
  <si>
    <t>(18) 5.05</t>
  </si>
  <si>
    <t>(14) 3.61</t>
  </si>
  <si>
    <t>(6) 2.06</t>
  </si>
  <si>
    <t>63-yr</t>
  </si>
  <si>
    <t>20-yr avg 1982 - 2001</t>
  </si>
  <si>
    <t>(4) 2.58</t>
  </si>
  <si>
    <t>(6) 2.44</t>
  </si>
  <si>
    <t>(17) 4.28</t>
  </si>
  <si>
    <t>(yr) 61.05</t>
  </si>
  <si>
    <t>(9) 8.13</t>
  </si>
  <si>
    <t>(yr) 105.26</t>
  </si>
  <si>
    <t>63-yr avg 1939 - 2001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</si>
</sst>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_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 horizontal="left"/>
      <protection/>
    </xf>
    <xf numFmtId="2" fontId="1" fillId="0" borderId="11" xfId="0" applyNumberFormat="1" applyFont="1" applyBorder="1" applyAlignment="1">
      <alignment horizontal="center"/>
    </xf>
    <xf numFmtId="3" fontId="1" fillId="0" borderId="10" xfId="15" applyNumberFormat="1" applyFont="1" applyBorder="1" applyAlignment="1">
      <alignment horizontal="center"/>
    </xf>
    <xf numFmtId="3" fontId="1" fillId="0" borderId="11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A1" sqref="A1:N1"/>
    </sheetView>
  </sheetViews>
  <sheetFormatPr defaultColWidth="9.140625" defaultRowHeight="12.75"/>
  <cols>
    <col min="1" max="16384" width="9.140625" style="1" customWidth="1"/>
  </cols>
  <sheetData>
    <row r="1" spans="1:14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3" spans="1:14" ht="16.5" thickBot="1">
      <c r="A3" s="40">
        <v>2001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3"/>
      <c r="B4" s="37" t="s">
        <v>1</v>
      </c>
      <c r="C4" s="38"/>
      <c r="D4" s="38"/>
      <c r="E4" s="37" t="s">
        <v>7</v>
      </c>
      <c r="F4" s="38"/>
      <c r="G4" s="38"/>
      <c r="H4" s="38"/>
      <c r="I4" s="37" t="s">
        <v>8</v>
      </c>
      <c r="J4" s="38"/>
      <c r="K4" s="37" t="s">
        <v>9</v>
      </c>
      <c r="L4" s="38"/>
      <c r="M4" s="38"/>
      <c r="N4" s="39"/>
    </row>
    <row r="5" spans="1:14" ht="12.75">
      <c r="A5" s="4"/>
      <c r="B5" s="35" t="s">
        <v>13</v>
      </c>
      <c r="C5" s="36"/>
      <c r="D5" s="36"/>
      <c r="E5" s="35" t="s">
        <v>14</v>
      </c>
      <c r="F5" s="36"/>
      <c r="G5" s="36"/>
      <c r="H5" s="36"/>
      <c r="I5" s="35" t="s">
        <v>15</v>
      </c>
      <c r="J5" s="36"/>
      <c r="K5" s="35" t="s">
        <v>13</v>
      </c>
      <c r="L5" s="36"/>
      <c r="M5" s="36"/>
      <c r="N5" s="41"/>
    </row>
    <row r="6" spans="1:14" ht="12.75">
      <c r="A6" s="4"/>
      <c r="B6" s="15"/>
      <c r="C6" s="7"/>
      <c r="D6" s="7"/>
      <c r="E6" s="35" t="s">
        <v>2</v>
      </c>
      <c r="F6" s="36"/>
      <c r="G6" s="36" t="s">
        <v>3</v>
      </c>
      <c r="H6" s="36"/>
      <c r="I6" s="35" t="s">
        <v>4</v>
      </c>
      <c r="J6" s="36"/>
      <c r="K6" s="35" t="s">
        <v>5</v>
      </c>
      <c r="L6" s="36"/>
      <c r="M6" s="36" t="s">
        <v>6</v>
      </c>
      <c r="N6" s="41"/>
    </row>
    <row r="7" spans="1:14" ht="12.75">
      <c r="A7" s="4"/>
      <c r="B7" s="15"/>
      <c r="C7" s="7"/>
      <c r="D7" s="7"/>
      <c r="E7" s="15"/>
      <c r="F7" s="7"/>
      <c r="G7" s="7"/>
      <c r="H7" s="7"/>
      <c r="I7" s="15"/>
      <c r="J7" s="7"/>
      <c r="K7" s="15"/>
      <c r="L7" s="7"/>
      <c r="M7" s="7"/>
      <c r="N7" s="8"/>
    </row>
    <row r="8" spans="1:14" ht="12.75">
      <c r="A8" s="4"/>
      <c r="B8" s="14"/>
      <c r="C8" s="5" t="s">
        <v>10</v>
      </c>
      <c r="D8" s="5" t="s">
        <v>40</v>
      </c>
      <c r="E8" s="14"/>
      <c r="F8" s="5" t="s">
        <v>10</v>
      </c>
      <c r="G8" s="5"/>
      <c r="H8" s="5" t="s">
        <v>10</v>
      </c>
      <c r="I8" s="14"/>
      <c r="J8" s="5" t="s">
        <v>10</v>
      </c>
      <c r="K8" s="14"/>
      <c r="L8" s="5" t="s">
        <v>10</v>
      </c>
      <c r="M8" s="5"/>
      <c r="N8" s="6" t="s">
        <v>10</v>
      </c>
    </row>
    <row r="9" spans="1:14" ht="12.75">
      <c r="A9" s="9" t="s">
        <v>12</v>
      </c>
      <c r="B9" s="16">
        <v>2001</v>
      </c>
      <c r="C9" s="2" t="s">
        <v>11</v>
      </c>
      <c r="D9" s="2" t="s">
        <v>11</v>
      </c>
      <c r="E9" s="16">
        <v>2001</v>
      </c>
      <c r="F9" s="2" t="s">
        <v>11</v>
      </c>
      <c r="G9" s="2">
        <v>2001</v>
      </c>
      <c r="H9" s="2" t="s">
        <v>11</v>
      </c>
      <c r="I9" s="16">
        <v>2001</v>
      </c>
      <c r="J9" s="2" t="s">
        <v>11</v>
      </c>
      <c r="K9" s="16">
        <v>2001</v>
      </c>
      <c r="L9" s="2" t="s">
        <v>11</v>
      </c>
      <c r="M9" s="2">
        <v>2001</v>
      </c>
      <c r="N9" s="10" t="s">
        <v>11</v>
      </c>
    </row>
    <row r="10" spans="1:14" ht="12.75">
      <c r="A10" s="4" t="s">
        <v>16</v>
      </c>
      <c r="B10" s="14">
        <v>1.38</v>
      </c>
      <c r="C10" s="18">
        <v>0.74</v>
      </c>
      <c r="D10" s="18">
        <v>0.5203174603174603</v>
      </c>
      <c r="E10" s="28">
        <v>42</v>
      </c>
      <c r="F10" s="29">
        <v>48.74</v>
      </c>
      <c r="G10" s="29">
        <v>23</v>
      </c>
      <c r="H10" s="29">
        <v>20.805</v>
      </c>
      <c r="I10" s="23">
        <v>4166.5</v>
      </c>
      <c r="J10" s="25">
        <v>4293.504999999999</v>
      </c>
      <c r="K10" s="14"/>
      <c r="L10" s="5" t="s">
        <v>42</v>
      </c>
      <c r="M10" s="5"/>
      <c r="N10" s="6" t="s">
        <v>31</v>
      </c>
    </row>
    <row r="11" spans="1:14" ht="12.75">
      <c r="A11" s="4" t="s">
        <v>17</v>
      </c>
      <c r="B11" s="20">
        <v>1.01</v>
      </c>
      <c r="C11" s="18">
        <v>0.59</v>
      </c>
      <c r="D11" s="18">
        <v>0.5106349206349208</v>
      </c>
      <c r="E11" s="28">
        <v>52</v>
      </c>
      <c r="F11" s="29">
        <v>53.385</v>
      </c>
      <c r="G11" s="29">
        <v>27</v>
      </c>
      <c r="H11" s="29">
        <v>24.42</v>
      </c>
      <c r="I11" s="23">
        <v>3925.7</v>
      </c>
      <c r="J11" s="25">
        <v>4056.9</v>
      </c>
      <c r="K11" s="14"/>
      <c r="L11" s="5" t="s">
        <v>43</v>
      </c>
      <c r="M11" s="5"/>
      <c r="N11" s="6" t="s">
        <v>32</v>
      </c>
    </row>
    <row r="12" spans="1:14" ht="12.75">
      <c r="A12" s="4" t="s">
        <v>18</v>
      </c>
      <c r="B12" s="14">
        <v>3.65</v>
      </c>
      <c r="C12" s="18">
        <v>1.19</v>
      </c>
      <c r="D12" s="18">
        <v>0.8844444444444444</v>
      </c>
      <c r="E12" s="28">
        <v>56</v>
      </c>
      <c r="F12" s="29">
        <v>60.86</v>
      </c>
      <c r="G12" s="29">
        <v>32</v>
      </c>
      <c r="H12" s="29">
        <v>30.805</v>
      </c>
      <c r="I12" s="23">
        <v>4248.8</v>
      </c>
      <c r="J12" s="25">
        <v>5105.95</v>
      </c>
      <c r="K12" s="14"/>
      <c r="L12" s="5" t="s">
        <v>44</v>
      </c>
      <c r="M12" s="5"/>
      <c r="N12" s="6" t="s">
        <v>33</v>
      </c>
    </row>
    <row r="13" spans="1:14" ht="12.75">
      <c r="A13" s="4" t="s">
        <v>19</v>
      </c>
      <c r="B13" s="14">
        <v>0.33</v>
      </c>
      <c r="C13" s="18">
        <v>1.04</v>
      </c>
      <c r="D13" s="18">
        <v>1.0803174603174601</v>
      </c>
      <c r="E13" s="28">
        <v>75</v>
      </c>
      <c r="F13" s="29">
        <v>69.585</v>
      </c>
      <c r="G13" s="29">
        <v>42</v>
      </c>
      <c r="H13" s="29">
        <v>38.025</v>
      </c>
      <c r="I13" s="23">
        <v>5339.9</v>
      </c>
      <c r="J13" s="25">
        <v>5020.95</v>
      </c>
      <c r="K13" s="20">
        <v>5.35</v>
      </c>
      <c r="L13" s="18">
        <v>5.76</v>
      </c>
      <c r="M13" s="5">
        <v>11.28</v>
      </c>
      <c r="N13" s="6">
        <v>9.96</v>
      </c>
    </row>
    <row r="14" spans="1:14" ht="12.75">
      <c r="A14" s="4" t="s">
        <v>20</v>
      </c>
      <c r="B14" s="14">
        <v>3.24</v>
      </c>
      <c r="C14" s="18">
        <v>2.4</v>
      </c>
      <c r="D14" s="18">
        <v>2.635396825396826</v>
      </c>
      <c r="E14" s="28">
        <v>77</v>
      </c>
      <c r="F14" s="29">
        <v>78.24</v>
      </c>
      <c r="G14" s="29">
        <v>50</v>
      </c>
      <c r="H14" s="29">
        <v>49.275</v>
      </c>
      <c r="I14" s="23">
        <v>3827</v>
      </c>
      <c r="J14" s="25">
        <v>4848</v>
      </c>
      <c r="K14" s="20">
        <v>4.94</v>
      </c>
      <c r="L14" s="18">
        <v>6.3</v>
      </c>
      <c r="M14" s="5">
        <v>10.44</v>
      </c>
      <c r="N14" s="6">
        <v>11.47</v>
      </c>
    </row>
    <row r="15" spans="1:14" ht="12.75">
      <c r="A15" s="4" t="s">
        <v>21</v>
      </c>
      <c r="B15" s="20">
        <v>1.46</v>
      </c>
      <c r="C15" s="18">
        <v>2.87</v>
      </c>
      <c r="D15" s="18">
        <v>2.9079365079365087</v>
      </c>
      <c r="E15" s="28">
        <v>91</v>
      </c>
      <c r="F15" s="29">
        <v>86.12</v>
      </c>
      <c r="G15" s="29">
        <v>59</v>
      </c>
      <c r="H15" s="29">
        <v>58.42</v>
      </c>
      <c r="I15" s="23">
        <v>4228.8</v>
      </c>
      <c r="J15" s="25">
        <v>4457.375</v>
      </c>
      <c r="K15" s="20">
        <v>8.07</v>
      </c>
      <c r="L15" s="5">
        <v>7.08</v>
      </c>
      <c r="M15" s="5">
        <v>16.19</v>
      </c>
      <c r="N15" s="6">
        <v>12.93</v>
      </c>
    </row>
    <row r="16" spans="1:14" ht="12.75">
      <c r="A16" s="4" t="s">
        <v>22</v>
      </c>
      <c r="B16" s="20">
        <v>0.19</v>
      </c>
      <c r="C16" s="18">
        <v>2.85</v>
      </c>
      <c r="D16" s="18">
        <v>2.6130158730158732</v>
      </c>
      <c r="E16" s="28">
        <v>98</v>
      </c>
      <c r="F16" s="29">
        <v>90.555</v>
      </c>
      <c r="G16" s="29">
        <v>66</v>
      </c>
      <c r="H16" s="29">
        <v>62.55</v>
      </c>
      <c r="I16" s="23">
        <v>3837.7</v>
      </c>
      <c r="J16" s="25">
        <v>4196.52</v>
      </c>
      <c r="K16" s="20">
        <v>9.81</v>
      </c>
      <c r="L16" s="18">
        <v>8.27</v>
      </c>
      <c r="M16" s="18">
        <v>18.1</v>
      </c>
      <c r="N16" s="6">
        <v>14.49</v>
      </c>
    </row>
    <row r="17" spans="1:14" ht="12.75">
      <c r="A17" s="4" t="s">
        <v>23</v>
      </c>
      <c r="B17" s="20">
        <v>1.29</v>
      </c>
      <c r="C17" s="18">
        <v>2.39</v>
      </c>
      <c r="D17" s="18">
        <v>2.7003174603174602</v>
      </c>
      <c r="E17" s="28">
        <v>92</v>
      </c>
      <c r="F17" s="29">
        <v>88.86</v>
      </c>
      <c r="G17" s="29">
        <v>62</v>
      </c>
      <c r="H17" s="29">
        <v>61.65</v>
      </c>
      <c r="I17" s="23">
        <v>3338.5</v>
      </c>
      <c r="J17" s="25">
        <v>3625.525</v>
      </c>
      <c r="K17" s="20">
        <v>7.89</v>
      </c>
      <c r="L17" s="5">
        <v>7.21</v>
      </c>
      <c r="M17" s="18">
        <v>13.73</v>
      </c>
      <c r="N17" s="34">
        <v>11.8</v>
      </c>
    </row>
    <row r="18" spans="1:14" ht="12.75">
      <c r="A18" s="4" t="s">
        <v>24</v>
      </c>
      <c r="B18" s="20">
        <v>0.78</v>
      </c>
      <c r="C18" s="18">
        <v>2.04</v>
      </c>
      <c r="D18" s="18">
        <v>1.8415873015873012</v>
      </c>
      <c r="E18" s="28">
        <v>86</v>
      </c>
      <c r="F18" s="29">
        <v>81.975</v>
      </c>
      <c r="G18" s="29">
        <v>54</v>
      </c>
      <c r="H18" s="29">
        <v>53.355</v>
      </c>
      <c r="I18" s="23">
        <v>3515.5</v>
      </c>
      <c r="J18" s="25">
        <v>3884.3850000000007</v>
      </c>
      <c r="K18" s="20">
        <v>6.5</v>
      </c>
      <c r="L18" s="18">
        <v>6.41</v>
      </c>
      <c r="M18" s="5">
        <v>11.36</v>
      </c>
      <c r="N18" s="6">
        <v>9.78</v>
      </c>
    </row>
    <row r="19" spans="1:14" ht="12.75">
      <c r="A19" s="4" t="s">
        <v>25</v>
      </c>
      <c r="B19" s="20">
        <v>0.1</v>
      </c>
      <c r="C19" s="18">
        <v>1.48</v>
      </c>
      <c r="D19" s="18">
        <v>1.5768253968253962</v>
      </c>
      <c r="E19" s="28">
        <v>76</v>
      </c>
      <c r="F19" s="29">
        <v>71.635</v>
      </c>
      <c r="G19" s="29">
        <v>41</v>
      </c>
      <c r="H19" s="29">
        <v>41.48</v>
      </c>
      <c r="I19" s="23">
        <v>4583.4</v>
      </c>
      <c r="J19" s="25">
        <v>4085.91</v>
      </c>
      <c r="K19" s="14">
        <v>6.59</v>
      </c>
      <c r="L19" s="5" t="s">
        <v>37</v>
      </c>
      <c r="M19" s="5">
        <v>10.19</v>
      </c>
      <c r="N19" s="6" t="s">
        <v>46</v>
      </c>
    </row>
    <row r="20" spans="1:14" ht="12.75">
      <c r="A20" s="4" t="s">
        <v>26</v>
      </c>
      <c r="B20" s="20">
        <v>1.22</v>
      </c>
      <c r="C20" s="18">
        <v>0.74</v>
      </c>
      <c r="D20" s="18">
        <v>0.7366666666666667</v>
      </c>
      <c r="E20" s="28">
        <v>62</v>
      </c>
      <c r="F20" s="29">
        <v>58.995</v>
      </c>
      <c r="G20" s="29">
        <v>37</v>
      </c>
      <c r="H20" s="29">
        <v>30.195</v>
      </c>
      <c r="I20" s="23">
        <v>4294.2</v>
      </c>
      <c r="J20" s="25">
        <v>4176.55</v>
      </c>
      <c r="K20" s="14">
        <v>3.58</v>
      </c>
      <c r="L20" s="5" t="s">
        <v>38</v>
      </c>
      <c r="M20" s="5"/>
      <c r="N20" s="6" t="s">
        <v>34</v>
      </c>
    </row>
    <row r="21" spans="1:14" ht="12.75">
      <c r="A21" s="9" t="s">
        <v>27</v>
      </c>
      <c r="B21" s="22">
        <v>0.45</v>
      </c>
      <c r="C21" s="19">
        <v>0.83</v>
      </c>
      <c r="D21" s="19">
        <v>0.6065079365079368</v>
      </c>
      <c r="E21" s="30">
        <v>54</v>
      </c>
      <c r="F21" s="31">
        <v>48</v>
      </c>
      <c r="G21" s="31">
        <v>24</v>
      </c>
      <c r="H21" s="31">
        <v>21</v>
      </c>
      <c r="I21" s="24">
        <v>3857.9</v>
      </c>
      <c r="J21" s="26">
        <v>4261.504999999999</v>
      </c>
      <c r="K21" s="16"/>
      <c r="L21" s="2" t="s">
        <v>39</v>
      </c>
      <c r="M21" s="2"/>
      <c r="N21" s="10" t="s">
        <v>35</v>
      </c>
    </row>
    <row r="22" spans="1:14" ht="12.75">
      <c r="A22" s="4"/>
      <c r="B22" s="15"/>
      <c r="C22" s="7"/>
      <c r="D22" s="7"/>
      <c r="E22" s="32"/>
      <c r="F22" s="33"/>
      <c r="G22" s="29"/>
      <c r="H22" s="29"/>
      <c r="I22" s="14"/>
      <c r="J22" s="27"/>
      <c r="K22" s="15"/>
      <c r="L22" s="7"/>
      <c r="M22" s="7"/>
      <c r="N22" s="8"/>
    </row>
    <row r="23" spans="1:14" ht="12.75">
      <c r="A23" s="4" t="s">
        <v>28</v>
      </c>
      <c r="B23" s="20">
        <f>SUM(B10:B21)</f>
        <v>15.1</v>
      </c>
      <c r="C23" s="18">
        <f>SUM(C10:C21)</f>
        <v>19.159999999999997</v>
      </c>
      <c r="D23" s="18">
        <f>SUM(D10:D21)</f>
        <v>18.61396825396826</v>
      </c>
      <c r="E23" s="28">
        <f>AVERAGE(E10:E21)</f>
        <v>71.75</v>
      </c>
      <c r="F23" s="29">
        <f>AVERAGE(F10:F21)</f>
        <v>69.74583333333334</v>
      </c>
      <c r="G23" s="29">
        <f>AVERAGE(G10:G21)</f>
        <v>43.083333333333336</v>
      </c>
      <c r="H23" s="29">
        <f>AVERAGE(H10:H21)</f>
        <v>40.998333333333335</v>
      </c>
      <c r="I23" s="23">
        <f>SUM(I10:I21)</f>
        <v>49163.9</v>
      </c>
      <c r="J23" s="27">
        <f>SUM(J10:J21)</f>
        <v>52013.075000000004</v>
      </c>
      <c r="K23" s="14">
        <f>SUM(K10:K21)</f>
        <v>52.730000000000004</v>
      </c>
      <c r="L23" s="18">
        <f>SUM(L13:L18)</f>
        <v>41.03</v>
      </c>
      <c r="M23" s="5">
        <f>SUM(M13:M19)</f>
        <v>91.28999999999999</v>
      </c>
      <c r="N23" s="6">
        <f>SUM(N13:N18)</f>
        <v>70.43</v>
      </c>
    </row>
    <row r="24" spans="1:14" ht="13.5" thickBot="1">
      <c r="A24" s="11" t="s">
        <v>29</v>
      </c>
      <c r="B24" s="17"/>
      <c r="C24" s="12"/>
      <c r="D24" s="12"/>
      <c r="E24" s="17"/>
      <c r="F24" s="12"/>
      <c r="G24" s="12"/>
      <c r="H24" s="12"/>
      <c r="I24" s="17"/>
      <c r="J24" s="12"/>
      <c r="K24" s="17"/>
      <c r="L24" s="12" t="s">
        <v>45</v>
      </c>
      <c r="M24" s="12"/>
      <c r="N24" s="13" t="s">
        <v>47</v>
      </c>
    </row>
    <row r="25" spans="1:4" ht="12.75">
      <c r="A25" s="1" t="s">
        <v>41</v>
      </c>
      <c r="D25" s="1" t="s">
        <v>30</v>
      </c>
    </row>
    <row r="26" spans="1:4" ht="12.75">
      <c r="A26" s="1" t="s">
        <v>48</v>
      </c>
      <c r="D26" s="21" t="s">
        <v>36</v>
      </c>
    </row>
  </sheetData>
  <mergeCells count="15">
    <mergeCell ref="A1:N1"/>
    <mergeCell ref="A3:N3"/>
    <mergeCell ref="M6:N6"/>
    <mergeCell ref="B5:D5"/>
    <mergeCell ref="E5:H5"/>
    <mergeCell ref="I5:J5"/>
    <mergeCell ref="K5:N5"/>
    <mergeCell ref="E6:F6"/>
    <mergeCell ref="G6:H6"/>
    <mergeCell ref="I6:J6"/>
    <mergeCell ref="K6:L6"/>
    <mergeCell ref="B4:D4"/>
    <mergeCell ref="E4:H4"/>
    <mergeCell ref="I4:J4"/>
    <mergeCell ref="K4:N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Energy</dc:creator>
  <cp:keywords/>
  <dc:description/>
  <cp:lastModifiedBy>Byron Neal</cp:lastModifiedBy>
  <cp:lastPrinted>2002-01-03T19:53:08Z</cp:lastPrinted>
  <dcterms:created xsi:type="dcterms:W3CDTF">2000-01-04T19:31:17Z</dcterms:created>
  <dcterms:modified xsi:type="dcterms:W3CDTF">2005-04-28T18:58:26Z</dcterms:modified>
  <cp:category/>
  <cp:version/>
  <cp:contentType/>
  <cp:contentStatus/>
</cp:coreProperties>
</file>