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925" windowWidth="11340" windowHeight="679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>
    <definedName name="_xlnm.Print_Area" localSheetId="0">'Table 1'!$A$1:$M$216</definedName>
    <definedName name="_xlnm.Print_Area" localSheetId="9">'Table 10'!$A$1:$J$267</definedName>
    <definedName name="_xlnm.Print_Area" localSheetId="10">'Table 11'!$A$1:$K$293</definedName>
    <definedName name="_xlnm.Print_Area" localSheetId="1">'Table 2'!$A$1:$H$183</definedName>
    <definedName name="_xlnm.Print_Area" localSheetId="2">'Table 3'!$A$1:$E$27</definedName>
    <definedName name="_xlnm.Print_Area" localSheetId="3">'Table 4'!$A$1:$R$39</definedName>
    <definedName name="_xlnm.Print_Area" localSheetId="4">'Table 5'!$A$1:$Q$48</definedName>
    <definedName name="_xlnm.Print_Area" localSheetId="5">'Table 6'!$A$1:$K$42</definedName>
    <definedName name="_xlnm.Print_Area" localSheetId="6">'Table 7'!$A$1:$K$33</definedName>
    <definedName name="_xlnm.Print_Area" localSheetId="7">'Table 8'!$A$1:$I$47</definedName>
    <definedName name="_xlnm.Print_Area" localSheetId="8">'Table 9'!$A$1:$I$105</definedName>
    <definedName name="Print_Area_MI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<sst xmlns="http://schemas.openxmlformats.org/spreadsheetml/2006/main" count="2672" uniqueCount="1544">
  <si>
    <t xml:space="preserve">partly wrought              </t>
  </si>
  <si>
    <t>Other, slag and dross, not metal-</t>
  </si>
  <si>
    <t xml:space="preserve">90,801 metric tons of </t>
  </si>
  <si>
    <t>Mainly from Algeria.</t>
  </si>
  <si>
    <t>Vanadium, metal including alloys, all forms:</t>
  </si>
  <si>
    <r>
      <t>1</t>
    </r>
    <r>
      <rPr>
        <sz val="8"/>
        <rFont val="Times New Roman"/>
        <family val="1"/>
      </rPr>
      <t xml:space="preserve">Data presented in this table are from Japan Exports and Imports Commodity by Country, 2000 and 2001.  Table prepared by Regina Coleman, international  </t>
    </r>
  </si>
  <si>
    <t>data coordinator.</t>
  </si>
  <si>
    <t>Ltd. (wholly owned subsidiary of Mitsubishi</t>
  </si>
  <si>
    <t>Aluminum (ASAHAN),</t>
  </si>
  <si>
    <t>Source:  Japan Aluminum Association, Japan Overseas Aluminun Smelting Projects; U.S. Geological Survey, Primary Aluminum Plant Worldwide—1998, Part I—Detail, p. 4, 22, and 155; Marubeni Corp.</t>
  </si>
  <si>
    <t>Silver metal including alloys, unwrought and</t>
  </si>
  <si>
    <r>
      <t>1</t>
    </r>
    <r>
      <rPr>
        <sz val="8"/>
        <rFont val="Times New Roman"/>
        <family val="1"/>
      </rPr>
      <t xml:space="preserve">Data presented in this table are from Japan Exports and Imports Commodity by Country, 2000 and 2001.  Table prepared by Regina Coleman, international data </t>
    </r>
  </si>
  <si>
    <t>coordinator.</t>
  </si>
  <si>
    <t>Rare-earth metals including alloys, all forms</t>
  </si>
  <si>
    <t>China 186; Hong Kong 8; Thailand 1.</t>
  </si>
  <si>
    <t>Selenium</t>
  </si>
  <si>
    <t>Hong Kong 249; China 180; India 93.</t>
  </si>
  <si>
    <t>Silicon</t>
  </si>
  <si>
    <t>Republic of Korea 492; United Kingdom 462; Malaysia 414.</t>
  </si>
  <si>
    <t>Taiwan $21; Malaysia $7; Singapore $3.</t>
  </si>
  <si>
    <t>Tin:</t>
  </si>
  <si>
    <t xml:space="preserve">   Metal including alloys:</t>
  </si>
  <si>
    <t xml:space="preserve">       Scrap</t>
  </si>
  <si>
    <t>United Arab Emirates 249; Belgium 147; Taiwan 69.</t>
  </si>
  <si>
    <t xml:space="preserve">       Unwrought</t>
  </si>
  <si>
    <t xml:space="preserve">       Semimanufactures</t>
  </si>
  <si>
    <t>Hong Kong 547; China 268; Singapore 175.</t>
  </si>
  <si>
    <t>Singapore 50; Republic of Korea 10.</t>
  </si>
  <si>
    <t>Indonesia 10,410; China 7,473; Taiwan 6,570.</t>
  </si>
  <si>
    <t>United Kingdom 4,105; Republic of Korea 1,889; Taiwan</t>
  </si>
  <si>
    <t>1,848.</t>
  </si>
  <si>
    <t>Tungsten:</t>
  </si>
  <si>
    <t>Germany 814; Taiwan 256; United Kingdom 131.</t>
  </si>
  <si>
    <t>Mainly to United Kingdom.</t>
  </si>
  <si>
    <t xml:space="preserve">Vanadium:   </t>
  </si>
  <si>
    <t>Republic of Korea 8; Indonesia 6; Taiwan 6.</t>
  </si>
  <si>
    <t>China 444; Taiwan 288; Thailand 211.</t>
  </si>
  <si>
    <t xml:space="preserve">    Blue powder </t>
  </si>
  <si>
    <t>Indonesia 39; Republic of Korea 10.</t>
  </si>
  <si>
    <t xml:space="preserve">    Ash and residue containing zinc</t>
  </si>
  <si>
    <t>Republic of Korea 1,168; Taiwan 366.</t>
  </si>
  <si>
    <t>China 2,925; Taiwan 1,525; Hong Kong 835.</t>
  </si>
  <si>
    <t>Taiwan 21,969; Philippines 14,151; Indonesia 8,558.</t>
  </si>
  <si>
    <t xml:space="preserve">         Semimanufactures  </t>
  </si>
  <si>
    <t xml:space="preserve">China 906; Singapore 271; United Kingdom 123. </t>
  </si>
  <si>
    <t>Zirconium:</t>
  </si>
  <si>
    <t>Mainly to the Philippines.</t>
  </si>
  <si>
    <t>Republic of Korea 13; Germany 10; Taiwan 10.</t>
  </si>
  <si>
    <t>Abrasives, n.e.s.:</t>
  </si>
  <si>
    <t xml:space="preserve">    Natural: Corundum, emery, pumice, etc.</t>
  </si>
  <si>
    <t xml:space="preserve">Republic of Korea 10,953; China 2,868; Taiwan 1,355.  </t>
  </si>
  <si>
    <t xml:space="preserve">    Artificial:  </t>
  </si>
  <si>
    <t xml:space="preserve">       Corundum</t>
  </si>
  <si>
    <t>Republic of Korea 5,837; China 3,129; Taiwan 2,649.</t>
  </si>
  <si>
    <t xml:space="preserve">       Silicon carbide</t>
  </si>
  <si>
    <t>Republic of Korea 4,652; Malaysia 1,383; Taiwan 1,296.</t>
  </si>
  <si>
    <t xml:space="preserve">    Dust and powder of precious and  </t>
  </si>
  <si>
    <t xml:space="preserve">      semiprecious stones including </t>
  </si>
  <si>
    <t>$25</t>
  </si>
  <si>
    <t>$96</t>
  </si>
  <si>
    <t>Philippines $575; China $172; Taiwan $100.</t>
  </si>
  <si>
    <t xml:space="preserve">    Grinding and polishing wheels and stones</t>
  </si>
  <si>
    <t>Indonesia 1,282; Republic of Korea 976; Saudi Arabia 664.</t>
  </si>
  <si>
    <t>Asbestos, crude</t>
  </si>
  <si>
    <t>Indonesia 25; Thailand 25; Republic of Korea 3.</t>
  </si>
  <si>
    <t>Barite and witherite</t>
  </si>
  <si>
    <t>All to Indonesia.</t>
  </si>
  <si>
    <t>Boron materials:</t>
  </si>
  <si>
    <t xml:space="preserve">    Crude natural borates</t>
  </si>
  <si>
    <t xml:space="preserve">    Oxides and acids</t>
  </si>
  <si>
    <t xml:space="preserve">Taiwan 111; Republic of Korea 34; Malaysia 20. </t>
  </si>
  <si>
    <t>China 1,899; Singapore 1,626; Hong Kong 1,286.</t>
  </si>
  <si>
    <t>Chalk</t>
  </si>
  <si>
    <t>Republic of Korea 985; Taiwan 248; Thailand 18.</t>
  </si>
  <si>
    <t>Clays, crude:</t>
  </si>
  <si>
    <t>Reserves</t>
  </si>
  <si>
    <t xml:space="preserve">    Bentonite</t>
  </si>
  <si>
    <t>Indonesia 599; Thailand 479; Israel 182.</t>
  </si>
  <si>
    <t xml:space="preserve">    Chamotte or dinas earth</t>
  </si>
  <si>
    <t>Republic of Korea 63; Indonesia 30; Bangladesh 3.</t>
  </si>
  <si>
    <t xml:space="preserve">    Fire clay</t>
  </si>
  <si>
    <t>Taiwan 1,592; Republic of Korea 443; Thailand 364.</t>
  </si>
  <si>
    <t xml:space="preserve">    Kaolin</t>
  </si>
  <si>
    <t>Taiwan 1,990; China 1,937; Thailand 630.</t>
  </si>
  <si>
    <t xml:space="preserve">    Unspecified</t>
  </si>
  <si>
    <t>Indonesia 5,229; Republic of Korea 3,102; Taiwan 2,627.</t>
  </si>
  <si>
    <t>Diamond, natural:</t>
  </si>
  <si>
    <t xml:space="preserve">    Gem, not set or strung</t>
  </si>
  <si>
    <t>Hong Kong 3,478; China 2,042; India 1,280.</t>
  </si>
  <si>
    <t xml:space="preserve">    Industrial stones</t>
  </si>
  <si>
    <t>Taiwan 298; Germany 288; Thailand 188.</t>
  </si>
  <si>
    <t xml:space="preserve">    Dust and powder</t>
  </si>
  <si>
    <t xml:space="preserve">Switzerland 4,212; Republic of Korea 3,301; Philippines </t>
  </si>
  <si>
    <t>1,288.</t>
  </si>
  <si>
    <t>Diatomite and other infusorial earth</t>
  </si>
  <si>
    <t>Taiwan 1,381; Vietnam 588; Republic of Korea 116.</t>
  </si>
  <si>
    <t>Taiwan 2,246; Thailand 671; Hong Kong 270.</t>
  </si>
  <si>
    <t>Fluorspar</t>
  </si>
  <si>
    <t>Taiwan 77; Singapore 42; Thailand 10.</t>
  </si>
  <si>
    <t>Fertilizer materials:</t>
  </si>
  <si>
    <t xml:space="preserve">    Crude, n.e.s.</t>
  </si>
  <si>
    <t>Taiwan 744; Republic of Korea 707; China 335.</t>
  </si>
  <si>
    <t xml:space="preserve">    Manufactured:</t>
  </si>
  <si>
    <t xml:space="preserve">        Ammonia</t>
  </si>
  <si>
    <t>Taiwan 1,278; Singapore 533; Malaysia 449.</t>
  </si>
  <si>
    <t xml:space="preserve">        Phosphatic</t>
  </si>
  <si>
    <t>Taiwan 71; Republic of Korea 30; Thailand 5.</t>
  </si>
  <si>
    <t xml:space="preserve">        Unspecified and mixed</t>
  </si>
  <si>
    <t>Malaysia 241,214; Vietnam 219,085; Philippines 198,545.</t>
  </si>
  <si>
    <t>Graphite, natural</t>
  </si>
  <si>
    <t xml:space="preserve">Germany 336; Republic of Korea 223; China 183. </t>
  </si>
  <si>
    <t>Gypsum and plaster</t>
  </si>
  <si>
    <t xml:space="preserve">Bangladesh 1,061; Republic of Korea 963; Hong Kong </t>
  </si>
  <si>
    <t>734.</t>
  </si>
  <si>
    <t>France 685; United Kingdom 601; Italy 483.</t>
  </si>
  <si>
    <t>Republic of Korea 2,210; Taiwan 315; Thailand 91.</t>
  </si>
  <si>
    <t>Lime</t>
  </si>
  <si>
    <t>Republic of Korea 2,422; Taiwan 1,026; Singapore 256.</t>
  </si>
  <si>
    <t>Magnesium compounds:</t>
  </si>
  <si>
    <t xml:space="preserve">     Magnesite, crude</t>
  </si>
  <si>
    <t>Taiwan 17; Indonesia 21.</t>
  </si>
  <si>
    <t xml:space="preserve">     Oxides and hydroxides</t>
  </si>
  <si>
    <t>Germany 1,648; Republic of Korea 1,470; Taiwan 933.</t>
  </si>
  <si>
    <t xml:space="preserve">Mica: </t>
  </si>
  <si>
    <t xml:space="preserve">    Crude including splittings and waste</t>
  </si>
  <si>
    <t>Republic of Korea 215; China 373; Indonesia 160.</t>
  </si>
  <si>
    <t xml:space="preserve">    Worked including agglomerated splittings</t>
  </si>
  <si>
    <t>Austria 685; China 137; Thailand 92.</t>
  </si>
  <si>
    <t>Nitrates, crude</t>
  </si>
  <si>
    <t>Thailand 126; Indonesia 100; Philippines 55.</t>
  </si>
  <si>
    <t>Phosphorus, elemental</t>
  </si>
  <si>
    <t xml:space="preserve">Republic of Korea 18; Malaysia 1. </t>
  </si>
  <si>
    <t xml:space="preserve">Pigments, mineral:                  </t>
  </si>
  <si>
    <t xml:space="preserve">    Natural, crude </t>
  </si>
  <si>
    <t xml:space="preserve">    Iron oxides and hydroxides, processed</t>
  </si>
  <si>
    <t>Republic of Korea 11,624; China 6,979; Thailand 5,664.</t>
  </si>
  <si>
    <t xml:space="preserve">Precious and semiprecious stones, </t>
  </si>
  <si>
    <t xml:space="preserve">  other than diamond:</t>
  </si>
  <si>
    <t xml:space="preserve">    Natural</t>
  </si>
  <si>
    <t>India 13,000; China 2,572; Hong Kong 1,813.</t>
  </si>
  <si>
    <t xml:space="preserve">    Synthetic</t>
  </si>
  <si>
    <t>China 23,314; Indonesia 18,789; Germany 8,414.</t>
  </si>
  <si>
    <t>Pyrite, unroasted</t>
  </si>
  <si>
    <t>Taiwan 20; New Zealand 5.</t>
  </si>
  <si>
    <t>Quartz crystal, piezoelectric</t>
  </si>
  <si>
    <t xml:space="preserve">Republic of Korea 9,770; Malaysia 9,489; Philippines </t>
  </si>
  <si>
    <t>8,007.</t>
  </si>
  <si>
    <t>Salt and brine</t>
  </si>
  <si>
    <t>Thailand 645; Russia 214; Indonesia 100.</t>
  </si>
  <si>
    <t>Stone, sand and gravel:</t>
  </si>
  <si>
    <t xml:space="preserve">    Dimension stone:</t>
  </si>
  <si>
    <t xml:space="preserve">        Crude and partly worked</t>
  </si>
  <si>
    <t>China 17,914; Republic of Korea 280.</t>
  </si>
  <si>
    <t xml:space="preserve">        Worked</t>
  </si>
  <si>
    <t xml:space="preserve">    Dolomite, chiefly refractory-grade</t>
  </si>
  <si>
    <t>Taiwan 140; Malaysia 85; Republic of Korea 30.</t>
  </si>
  <si>
    <t xml:space="preserve">    Gravel and crushed rock</t>
  </si>
  <si>
    <t>Indonesia 5,106; Republic of Korea 3,391; Thailand 2,008.</t>
  </si>
  <si>
    <t xml:space="preserve">    Limestone other than dimension</t>
  </si>
  <si>
    <t>Taiwan 1,374; Hong Kong 619; Australia 479.</t>
  </si>
  <si>
    <t xml:space="preserve">    Quartz and quartzite</t>
  </si>
  <si>
    <t xml:space="preserve">Republic of Korea 721; United Kingdom 260; Singapore </t>
  </si>
  <si>
    <t>141.</t>
  </si>
  <si>
    <t xml:space="preserve">    Sand other than metal-bearing and</t>
  </si>
  <si>
    <t xml:space="preserve">      sand and gravel</t>
  </si>
  <si>
    <t>Taiwan 4,658; Thailand 1,211; Indonesia 1,173.</t>
  </si>
  <si>
    <t xml:space="preserve">    Elemental:</t>
  </si>
  <si>
    <t xml:space="preserve">        Crude including native and  </t>
  </si>
  <si>
    <t xml:space="preserve">          byproduct</t>
  </si>
  <si>
    <t>China 679; Republic of Korea 201; India 125.</t>
  </si>
  <si>
    <t xml:space="preserve">        Colloidal, precipitated, sublimed</t>
  </si>
  <si>
    <t>Taiwan 103; Republic of Korea 91; Indonesia 33.</t>
  </si>
  <si>
    <t xml:space="preserve">    Dioxide</t>
  </si>
  <si>
    <t>Republic of Korea 9; Vietnam 3.</t>
  </si>
  <si>
    <t xml:space="preserve">    Sulfuric acid</t>
  </si>
  <si>
    <t xml:space="preserve">China 352; Taiwan 192; Chile 187. </t>
  </si>
  <si>
    <t>Talc, steatite, soapstone, pyrophyllite</t>
  </si>
  <si>
    <t>Republic of Korea 6,442; Taiwan 1,112; Singapore 1,012.</t>
  </si>
  <si>
    <t>Vermiculite, perlite, chlorite</t>
  </si>
  <si>
    <t>Republic of Korea 15,736; Taiwan 1,955; China 196.</t>
  </si>
  <si>
    <t>Taiwan 1,579; Republic of Korea 373; Australia 168.</t>
  </si>
  <si>
    <r>
      <t>2</t>
    </r>
    <r>
      <rPr>
        <sz val="8"/>
        <rFont val="Times New Roman"/>
        <family val="1"/>
      </rPr>
      <t>Includes waste and scrap.</t>
    </r>
  </si>
  <si>
    <r>
      <t>3</t>
    </r>
    <r>
      <rPr>
        <sz val="8"/>
        <rFont val="Times New Roman"/>
        <family val="1"/>
      </rPr>
      <t>Less than 1/2 unit.</t>
    </r>
  </si>
  <si>
    <t>TABLE 11</t>
  </si>
  <si>
    <t>Sources, 2001</t>
  </si>
  <si>
    <t xml:space="preserve">   </t>
  </si>
  <si>
    <t>France 73; China 51; Russia 27.</t>
  </si>
  <si>
    <t>thousand tons</t>
  </si>
  <si>
    <t>Mainly from Australia.</t>
  </si>
  <si>
    <t>Australia 73,856; Germany 3,283; China 2,938.</t>
  </si>
  <si>
    <t xml:space="preserve">    Ash and residue  </t>
  </si>
  <si>
    <t>Russia 1,121; China 105; Malaysia 77.</t>
  </si>
  <si>
    <t>China 9,086; Singapore 8,634; Thailand 8,347.</t>
  </si>
  <si>
    <t>Australia 653; Russia 639; Brazil 186.</t>
  </si>
  <si>
    <t>All from China.</t>
  </si>
  <si>
    <t>China 6,371; Mexico 282; Taiwan 516.</t>
  </si>
  <si>
    <t xml:space="preserve">    Metal including alloys, all forms </t>
  </si>
  <si>
    <t>(2)</t>
  </si>
  <si>
    <t>China 7,366; Thailand 5.</t>
  </si>
  <si>
    <t xml:space="preserve">Bismuth, metal including alloys, all forms </t>
  </si>
  <si>
    <t>Belgium 78; Peru 72; China 36.</t>
  </si>
  <si>
    <t>Germany 485; Belgium 360; Canada 319.</t>
  </si>
  <si>
    <t>South Africa 271; India 109; Iran 11.</t>
  </si>
  <si>
    <t>Kazakhstan 1,584; China 1,196; United Kingdom 997.</t>
  </si>
  <si>
    <t>China 1,372; France 737; United Kingdom 395.</t>
  </si>
  <si>
    <t>Belgium 1,106; Finland 211; Philippines 34.</t>
  </si>
  <si>
    <t>Canada 1,777; Australia 995.</t>
  </si>
  <si>
    <t xml:space="preserve">   including alloys, all forms </t>
  </si>
  <si>
    <t xml:space="preserve"> Thailand 46; China 37; United Kingdom 19.</t>
  </si>
  <si>
    <t>Chile 1,781; Indonesia 808; Canada 506.</t>
  </si>
  <si>
    <t xml:space="preserve">    Matte including cement copper</t>
  </si>
  <si>
    <t>Taiwan 861; France 684; Malaysia 239.</t>
  </si>
  <si>
    <t>Malaysia 516; Norway 406; Vietnam 233.</t>
  </si>
  <si>
    <t>Taiwan 380; Thailand 187; Republic of Korea 122.</t>
  </si>
  <si>
    <t xml:space="preserve">    Ash and residue containing copper</t>
  </si>
  <si>
    <t>Malaysia 1,619; Philippines 332; Indonesia 108.</t>
  </si>
  <si>
    <t>Malaysia 19,029; Philippines 17, 973; Thailand 7,507.</t>
  </si>
  <si>
    <t xml:space="preserve">Chile 72,374; Philippines 12,284; Republic of Korea </t>
  </si>
  <si>
    <t>1,677.</t>
  </si>
  <si>
    <t xml:space="preserve">Republic of Korea 11,649; Malaysia 10,526; Germany </t>
  </si>
  <si>
    <t>5,527.</t>
  </si>
  <si>
    <t>China 4; Belgium 1; Russia 1.</t>
  </si>
  <si>
    <t xml:space="preserve">     Waste and sweepings</t>
  </si>
  <si>
    <t xml:space="preserve">Singapore 124; Republic of Korea 35; Taiwan 17. </t>
  </si>
  <si>
    <t xml:space="preserve">     Metal including alloys, unwrought and </t>
  </si>
  <si>
    <t xml:space="preserve">         partly wrought</t>
  </si>
  <si>
    <t>Australia 17,132; Brazil 4,999; Uzbekistan 4,778.</t>
  </si>
  <si>
    <t xml:space="preserve">   Iron ore and concentrate excluding roasted</t>
  </si>
  <si>
    <t xml:space="preserve">   pyrite</t>
  </si>
  <si>
    <t>Australia 70; Brazil 25; Philippines 4.</t>
  </si>
  <si>
    <t>Republic of Korea 34; Taiwan 29; Thailand 12.</t>
  </si>
  <si>
    <t>Australia 79; Brazil 46; Sweden 32.</t>
  </si>
  <si>
    <t xml:space="preserve">            Ferrochromium</t>
  </si>
  <si>
    <t>South Africa 392,161; Kazahkstan 146,356; Zimbabwe</t>
  </si>
  <si>
    <t>84,106.</t>
  </si>
  <si>
    <t xml:space="preserve">            Ferromanganese</t>
  </si>
  <si>
    <t xml:space="preserve">China 23,754; South Africa 20,514; Republic of Korea </t>
  </si>
  <si>
    <t>4,204.</t>
  </si>
  <si>
    <t xml:space="preserve">            Ferromolybdenum</t>
  </si>
  <si>
    <t>China 3,633; Chile 240.</t>
  </si>
  <si>
    <t xml:space="preserve">            Ferronickel</t>
  </si>
  <si>
    <t xml:space="preserve">New Caledonia 32,970; Indonesia 6,109; Dominica </t>
  </si>
  <si>
    <t>4,712.</t>
  </si>
  <si>
    <t xml:space="preserve">            Ferrosilicochromium</t>
  </si>
  <si>
    <t>China 3,040, Zimbabwe 419.</t>
  </si>
  <si>
    <t xml:space="preserve">            Ferrosilicomanganese</t>
  </si>
  <si>
    <t>China 155,940; Australia 17,979; Ukraine 11,199.</t>
  </si>
  <si>
    <t>TABLE 11--Continued</t>
  </si>
  <si>
    <t xml:space="preserve">            Ferrotungsten</t>
  </si>
  <si>
    <t xml:space="preserve">            Silicon metal  </t>
  </si>
  <si>
    <t xml:space="preserve">China 135,180; Australia 19,036; Norway 16,998. </t>
  </si>
  <si>
    <t xml:space="preserve">            Unspecified</t>
  </si>
  <si>
    <t>China 11,389; Brazil 10,390; United Kingdom 2,406.</t>
  </si>
  <si>
    <t>Australia 67,619; Peru 19,030; Bolivia 11,488.</t>
  </si>
  <si>
    <t>China 20,965; Taiwan 8,710.</t>
  </si>
  <si>
    <t>China 40,116; Taiwan 674.</t>
  </si>
  <si>
    <t>China 981; France 765; United Kingdom 413.</t>
  </si>
  <si>
    <t>Lithium, oxides and hydroxides</t>
  </si>
  <si>
    <t>China 228; Russia 110; Taiwan 43.</t>
  </si>
  <si>
    <t xml:space="preserve">      Scrap</t>
  </si>
  <si>
    <t>All from Taiwan.</t>
  </si>
  <si>
    <t xml:space="preserve">      Unwrought</t>
  </si>
  <si>
    <t xml:space="preserve">China 26,095; Norway 5,910; Canada 1,022. </t>
  </si>
  <si>
    <t xml:space="preserve">      Semimanufactures</t>
  </si>
  <si>
    <t>China 2,900; Russia 209; Republic of Korea 47.</t>
  </si>
  <si>
    <t xml:space="preserve">     Oxides and dioxides</t>
  </si>
  <si>
    <t>China 1,093; Belgium 630; Mexico 160.</t>
  </si>
  <si>
    <t>China 45,143; South Africa 6,558; Netherlands 77.</t>
  </si>
  <si>
    <t>Chile 11,872; China 6,508; Canada 3,285.</t>
  </si>
  <si>
    <t xml:space="preserve">        Unroasted</t>
  </si>
  <si>
    <t>China 40; Australia 20.</t>
  </si>
  <si>
    <t>Chile 554; China 370; Iran 310.</t>
  </si>
  <si>
    <t xml:space="preserve">     Metal including alloys:</t>
  </si>
  <si>
    <t xml:space="preserve">        Semimanufactures</t>
  </si>
  <si>
    <t>Austria 127; China 100; Germany 11.</t>
  </si>
  <si>
    <t xml:space="preserve">        All forms</t>
  </si>
  <si>
    <t>Germany 165; China 140; Uzbekistan 34.</t>
  </si>
  <si>
    <t xml:space="preserve">    Ore and concentrate </t>
  </si>
  <si>
    <t xml:space="preserve">Indonesia 1,920; Philippines 1,312; New Caledonia </t>
  </si>
  <si>
    <t>1,187.</t>
  </si>
  <si>
    <t xml:space="preserve">    Matte </t>
  </si>
  <si>
    <t>Indonesia 80,742; Australia 36,607.</t>
  </si>
  <si>
    <t xml:space="preserve">Canada 25; Finland 23. </t>
  </si>
  <si>
    <t>Russia 2,259; Zimbabwe 3,903; South Africa 619.</t>
  </si>
  <si>
    <t>Australia 8,353; Russia 3,029; Norway 2,770.</t>
  </si>
  <si>
    <t xml:space="preserve">United Kingdom 3,898; Canada 3,652; Republic of </t>
  </si>
  <si>
    <t>Korea 362.</t>
  </si>
  <si>
    <t>Republic of Korea 138;  Malaysia 63; Taiwan 35.</t>
  </si>
  <si>
    <t xml:space="preserve">     Metal including alloys, unwrought and</t>
  </si>
  <si>
    <t xml:space="preserve">        partly wrought:</t>
  </si>
  <si>
    <t xml:space="preserve">         Palladium</t>
  </si>
  <si>
    <t>Russia 25; South Africa 12.</t>
  </si>
  <si>
    <t xml:space="preserve">         Platinum</t>
  </si>
  <si>
    <t>South Africa 37,979; Russia 2,816; Norway 669.</t>
  </si>
  <si>
    <t xml:space="preserve">         Rhodium</t>
  </si>
  <si>
    <t>Italy 300; Russia 105; South Africa 52.</t>
  </si>
  <si>
    <t xml:space="preserve">         Iridium, osmium, ruthenium</t>
  </si>
  <si>
    <t>South Africa 5,145; Germany 683; Russia 494.</t>
  </si>
  <si>
    <t xml:space="preserve">         Unspecified</t>
  </si>
  <si>
    <t>South Africa 3,708; Germany 2,428; Switzerland 1,392.</t>
  </si>
  <si>
    <t xml:space="preserve">China 3,213; Estonia 97. </t>
  </si>
  <si>
    <t>Philippines 11; Belgium 5.</t>
  </si>
  <si>
    <t>Germany 965; United Kingdom 379; China 242.</t>
  </si>
  <si>
    <t>Peru 13,965; Chile 848.</t>
  </si>
  <si>
    <t xml:space="preserve">Peru 336,813; Mexico 335,580; Republic of Korea </t>
  </si>
  <si>
    <t>228,045.</t>
  </si>
  <si>
    <t xml:space="preserve">Tin, metal including alloys: </t>
  </si>
  <si>
    <t>All from the Netherlands.</t>
  </si>
  <si>
    <t>Republic of Korea 31; Malaysia 5.</t>
  </si>
  <si>
    <t>China 9,325; Indonesia 9,227; Thailand 3,288.</t>
  </si>
  <si>
    <t xml:space="preserve">Singapore 252; Republic of Korea 23; Thailand 52. </t>
  </si>
  <si>
    <t>Australia 55,726; Canada 23,020; India 22,960.</t>
  </si>
  <si>
    <t>China 5,369; France 5,043; Republic of Korea 1,942.</t>
  </si>
  <si>
    <t xml:space="preserve">Russia 3,959; Kazakhstan 2,429; Republic of Korea 78. </t>
  </si>
  <si>
    <t>Russia 777; Portugal 151; China 20.</t>
  </si>
  <si>
    <t xml:space="preserve">China 854; Republic of Korea 237; Germany 125. </t>
  </si>
  <si>
    <t xml:space="preserve">Uranium and thorium, metal including alloys, all forms </t>
  </si>
  <si>
    <t>France 99; Canada 44; United Kingdom 19.</t>
  </si>
  <si>
    <t>Australia 1,420; China 1,292; South Africa 886.</t>
  </si>
  <si>
    <t>Mainly from United Kingdom.</t>
  </si>
  <si>
    <t>Germany 97; South Africa 1.</t>
  </si>
  <si>
    <r>
      <t xml:space="preserve"> JAPAN:  PRODUCTION OF MINERAL COMMODITIES </t>
    </r>
    <r>
      <rPr>
        <vertAlign val="superscript"/>
        <sz val="8"/>
        <color indexed="8"/>
        <rFont val="Times New Roman"/>
        <family val="1"/>
      </rPr>
      <t>1</t>
    </r>
  </si>
  <si>
    <r>
      <t xml:space="preserve">JAPAN:  PRODUCTION OF MINERAL COMMODITIES </t>
    </r>
    <r>
      <rPr>
        <vertAlign val="superscript"/>
        <sz val="8"/>
        <color indexed="8"/>
        <rFont val="Times New Roman"/>
        <family val="1"/>
      </rPr>
      <t>1</t>
    </r>
  </si>
  <si>
    <r>
      <t>e</t>
    </r>
    <r>
      <rPr>
        <sz val="8"/>
        <rFont val="Times New Roman"/>
        <family val="0"/>
      </rPr>
      <t>Estimate based on Japanese fiscal year ending March of the following year.</t>
    </r>
  </si>
  <si>
    <r>
      <t xml:space="preserve">JAPAN:  IMPORTS OF MINERAL COMMODITIES </t>
    </r>
    <r>
      <rPr>
        <vertAlign val="superscript"/>
        <sz val="8"/>
        <rFont val="Times New Roman"/>
        <family val="1"/>
      </rPr>
      <t>1</t>
    </r>
  </si>
  <si>
    <r>
      <t xml:space="preserve">JAPAN:  EXPORTS OF MINERAL COMMODITIES </t>
    </r>
    <r>
      <rPr>
        <vertAlign val="superscript"/>
        <sz val="8"/>
        <rFont val="Times New Roman"/>
        <family val="1"/>
      </rPr>
      <t>1</t>
    </r>
  </si>
  <si>
    <t>Australia 478; Peru 162; Canada 125.</t>
  </si>
  <si>
    <t>China 6,747; Republic of Korea 4,406; Taiwan 1,484.</t>
  </si>
  <si>
    <t>Singapore 850; Republic of Korea 435; Malaysia 151.</t>
  </si>
  <si>
    <t>Taiwan 12,826; Republic of Korea 8,172; Spain 4,511.</t>
  </si>
  <si>
    <t xml:space="preserve">All from Republic of Korea. </t>
  </si>
  <si>
    <t>China 50,011; Peru 6,479; Canada 2,285.</t>
  </si>
  <si>
    <t>China 1,920; Belgium 1,421;  France 408.</t>
  </si>
  <si>
    <t>Australia 45,014; South Africa 29,583; Russia 4,412.</t>
  </si>
  <si>
    <t>France 218; United Kingdom 18.</t>
  </si>
  <si>
    <t>China 6,213; India 5,896; Republic of Korea 654.</t>
  </si>
  <si>
    <t xml:space="preserve">    Artificial: </t>
  </si>
  <si>
    <t>China 125,151; Australia 10,864; Hungary 7,353.</t>
  </si>
  <si>
    <t>China 61,761; Taiwan 8,351; Brazil 3,240.</t>
  </si>
  <si>
    <t xml:space="preserve">    Dust and powder of precious and semiprecious stones</t>
  </si>
  <si>
    <t xml:space="preserve">       including diamonds</t>
  </si>
  <si>
    <t>China $220; India $128; Brazil $51.</t>
  </si>
  <si>
    <t>China 3,325; Thailand 797; Austria 133.</t>
  </si>
  <si>
    <t>Canada 44,203; Zimbabwe 14,684; South Africa 6,960.</t>
  </si>
  <si>
    <t>China 87,223; North Korea 6,478; Thailand 160.</t>
  </si>
  <si>
    <t>Boron:</t>
  </si>
  <si>
    <t>Turkey 40,300; Russia 4,341; China 28.</t>
  </si>
  <si>
    <t>Russia 154.</t>
  </si>
  <si>
    <t>Republic of Korea 1,117; China 48.</t>
  </si>
  <si>
    <t>China 29,543; New Zealand 820; India 680.</t>
  </si>
  <si>
    <t xml:space="preserve">China 6,757; South Africa 5,208; Republic of Korea </t>
  </si>
  <si>
    <t>3,052.</t>
  </si>
  <si>
    <t>China 6,899; Germany 17.</t>
  </si>
  <si>
    <t xml:space="preserve">    Fuller's earth</t>
  </si>
  <si>
    <t>China 3,230; Australia 564.</t>
  </si>
  <si>
    <t>Brazil 236; Indonesia 66; China 61.</t>
  </si>
  <si>
    <t>China 148,506; Vietnam 300; Germany 261.</t>
  </si>
  <si>
    <t>Cryolite and chiolite</t>
  </si>
  <si>
    <t>China 50; Denmark 3.</t>
  </si>
  <si>
    <t>thousand carats</t>
  </si>
  <si>
    <t>India 1,834; Israel 223; Hong Kong 191.</t>
  </si>
  <si>
    <t>Ireland 1,311; United Kingdom 14; Belgium 13.</t>
  </si>
  <si>
    <t>Ireland 33,343; China 23,420; Republic of Korea 3,328.</t>
  </si>
  <si>
    <t>China 201; Thailand 180; Canada 38.</t>
  </si>
  <si>
    <t>India 535; China 407; Malaysia 236.</t>
  </si>
  <si>
    <t>China 400,771; Mexico 110,462; Thailand 4,000.</t>
  </si>
  <si>
    <t>Republic of Korea 21,007; China 18,967; Indonesia</t>
  </si>
  <si>
    <t>11,948.</t>
  </si>
  <si>
    <t>Canada 12,505; Indonesia 7,999.</t>
  </si>
  <si>
    <t>China 78,345; Republic of Korea 4,672; Israel 3,300.</t>
  </si>
  <si>
    <t xml:space="preserve">        Potassic</t>
  </si>
  <si>
    <t>Canada 437; Russia 85; Israel 40.</t>
  </si>
  <si>
    <t>Jordan 92; China 52; Republic of Korea 45.</t>
  </si>
  <si>
    <t>China 135,520; North Korea 3,440; Sri Lanka 3,227.</t>
  </si>
  <si>
    <t>Australia 920; Thailand 731; Mexico 324.</t>
  </si>
  <si>
    <t>Chile 257; Peru 16.</t>
  </si>
  <si>
    <t>Thailand 17,303; Republic of Korea 100; France 57.</t>
  </si>
  <si>
    <t>China 1,690; Australia 180.</t>
  </si>
  <si>
    <t xml:space="preserve">China 16,521; Israel 4,776; Republic of Korea 1,580. </t>
  </si>
  <si>
    <t xml:space="preserve">     Other</t>
  </si>
  <si>
    <t>China 30,248; India 6,824; Canada 3,014.</t>
  </si>
  <si>
    <t xml:space="preserve">China 116; Belgium 43; Switzerland 30. </t>
  </si>
  <si>
    <t>Chile 4,595; Germany 85; China 60.</t>
  </si>
  <si>
    <t>Phosphates, crude</t>
  </si>
  <si>
    <t>China 371; South Africa 201; Jordan 106.</t>
  </si>
  <si>
    <t>Phosphorus</t>
  </si>
  <si>
    <t>China 25,592; Germany 700; Netherlands 678.</t>
  </si>
  <si>
    <t xml:space="preserve">Pigments, mineral:  </t>
  </si>
  <si>
    <t xml:space="preserve">   Natural crude </t>
  </si>
  <si>
    <t>Australia 188; Austria 51; United Kingdom 13.</t>
  </si>
  <si>
    <t xml:space="preserve">   Iron oxides and hydroxides, processed</t>
  </si>
  <si>
    <t xml:space="preserve">China 11,779; Germany 7,193; Republic of Korea </t>
  </si>
  <si>
    <t>1,871.</t>
  </si>
  <si>
    <t>Potassium salts</t>
  </si>
  <si>
    <t>Mainly from Canada.</t>
  </si>
  <si>
    <t xml:space="preserve">Precious and semiprecious stones, other than </t>
  </si>
  <si>
    <t xml:space="preserve"> diamond:</t>
  </si>
  <si>
    <t>Brazil 390; China 99; South Africa 76.</t>
  </si>
  <si>
    <t>Republic of Korea 11,977; China 8,086; Austria 4,948.</t>
  </si>
  <si>
    <t>Russia 65,747; China 48,280; Malaysia 8,070.</t>
  </si>
  <si>
    <t>Mexico 3,868; Australia 3,508; China 293.</t>
  </si>
  <si>
    <t>Republic of Korea 49; China 40; South Africa 35.</t>
  </si>
  <si>
    <t>China 1,378; Italy 48; Spain 22.</t>
  </si>
  <si>
    <t>Taiwan 146,606; China 95,038; Philippines 29,591.</t>
  </si>
  <si>
    <t>Philippines 94,671; Malaysia 85,146; Vietnam 70,793.</t>
  </si>
  <si>
    <t xml:space="preserve">India 39,413; Republic of Korea 38,421; China 14,034. </t>
  </si>
  <si>
    <t xml:space="preserve">    Sand other than metal-bearing and sand and gravel</t>
  </si>
  <si>
    <t>China 4,309; Australia 1,643; Republic of Korea 794.</t>
  </si>
  <si>
    <t xml:space="preserve">        Crude including native and byproduct</t>
  </si>
  <si>
    <t>China 424; Republic of Korea 44; Mexico 20.</t>
  </si>
  <si>
    <t>Republic of Korea 1,081; France 107; Germany 8.</t>
  </si>
  <si>
    <t>China 288,630; Australia 63,711.</t>
  </si>
  <si>
    <t xml:space="preserve">China 167,426; South Africa 18,305. </t>
  </si>
  <si>
    <t>Other; slag and dross, not metal-bearing</t>
  </si>
  <si>
    <t xml:space="preserve">Republic of Korea 209,262; Taiwan 199,889; Indonesia </t>
  </si>
  <si>
    <t>61,709.</t>
  </si>
  <si>
    <r>
      <t>2</t>
    </r>
    <r>
      <rPr>
        <sz val="8"/>
        <rFont val="Times New Roman"/>
        <family val="1"/>
      </rPr>
      <t>Less than 1/2 unit.</t>
    </r>
  </si>
  <si>
    <t>TABLE 1</t>
  </si>
  <si>
    <t>(Metric tons unless otherwise specified)</t>
  </si>
  <si>
    <t>Commodity</t>
  </si>
  <si>
    <t xml:space="preserve">1998 </t>
  </si>
  <si>
    <t xml:space="preserve">1999 </t>
  </si>
  <si>
    <t xml:space="preserve">2000 </t>
  </si>
  <si>
    <t>METALS</t>
  </si>
  <si>
    <t>Aluminum:</t>
  </si>
  <si>
    <t>Alumina, gross weight</t>
  </si>
  <si>
    <t xml:space="preserve">thousand tons </t>
  </si>
  <si>
    <t xml:space="preserve">  </t>
  </si>
  <si>
    <t>r</t>
  </si>
  <si>
    <t>Aluminum hydroxide, gross weight</t>
  </si>
  <si>
    <t xml:space="preserve">do. </t>
  </si>
  <si>
    <t>Metal:</t>
  </si>
  <si>
    <t>Primary:</t>
  </si>
  <si>
    <t>Regular grades</t>
  </si>
  <si>
    <t>High-purity</t>
  </si>
  <si>
    <t>Antimony:</t>
  </si>
  <si>
    <t>Oxide</t>
  </si>
  <si>
    <t>Metal</t>
  </si>
  <si>
    <t>Bismuth</t>
  </si>
  <si>
    <t>Cadmium, refined</t>
  </si>
  <si>
    <t>Cobalt metal</t>
  </si>
  <si>
    <t>Copper:</t>
  </si>
  <si>
    <t>Mine output, Cu content</t>
  </si>
  <si>
    <t xml:space="preserve">--  </t>
  </si>
  <si>
    <t>Blister and anode:</t>
  </si>
  <si>
    <t>Primary</t>
  </si>
  <si>
    <t>Secondary</t>
  </si>
  <si>
    <t>Total</t>
  </si>
  <si>
    <t>Refined:</t>
  </si>
  <si>
    <t>Gallium metal:</t>
  </si>
  <si>
    <t xml:space="preserve">Secondary   </t>
  </si>
  <si>
    <t>Germanium:</t>
  </si>
  <si>
    <t xml:space="preserve">kilograms  </t>
  </si>
  <si>
    <t>Gold:</t>
  </si>
  <si>
    <t>Mine output, Au content</t>
  </si>
  <si>
    <t xml:space="preserve">do.  </t>
  </si>
  <si>
    <t>e</t>
  </si>
  <si>
    <t>Indium metal</t>
  </si>
  <si>
    <t>Iron and steel:</t>
  </si>
  <si>
    <t>Iron ore and iron sand concentrate:</t>
  </si>
  <si>
    <t>Gross weight</t>
  </si>
  <si>
    <t>Fe content</t>
  </si>
  <si>
    <t>Pig iron and blast furnace ferroalloys</t>
  </si>
  <si>
    <t>Electric-furnace ferroalloys:</t>
  </si>
  <si>
    <t>Ferrochrome</t>
  </si>
  <si>
    <t>Ferromanganese</t>
  </si>
  <si>
    <t>Ferronickel</t>
  </si>
  <si>
    <t>Ferrosilicon</t>
  </si>
  <si>
    <t>Silicomanganese</t>
  </si>
  <si>
    <t>Other:</t>
  </si>
  <si>
    <t>Ferromolybdenum</t>
  </si>
  <si>
    <t>Ferrotungsten</t>
  </si>
  <si>
    <t>Ferrovanadium</t>
  </si>
  <si>
    <t>Unspecified</t>
  </si>
  <si>
    <t>Steel, crude</t>
  </si>
  <si>
    <t xml:space="preserve">thousand tons  </t>
  </si>
  <si>
    <t>Semimanufactures, hot-rolled:</t>
  </si>
  <si>
    <t>See footnotes at end of table.</t>
  </si>
  <si>
    <t>TABLE 1--Continued</t>
  </si>
  <si>
    <t>METALS--Continued</t>
  </si>
  <si>
    <t>Lead:</t>
  </si>
  <si>
    <t>Mine output, Pb content</t>
  </si>
  <si>
    <t>Metal, refined:</t>
  </si>
  <si>
    <t>Magnesium metal, secondary</t>
  </si>
  <si>
    <t>Manganese, oxide</t>
  </si>
  <si>
    <t>Molybdenum metal</t>
  </si>
  <si>
    <t>Nickel metal:</t>
  </si>
  <si>
    <t>Refined</t>
  </si>
  <si>
    <t>Ni content of nickel oxide sinter</t>
  </si>
  <si>
    <t>Ni content of ferronickel</t>
  </si>
  <si>
    <t>Ni content of chemical</t>
  </si>
  <si>
    <t>Platinum-group metals:</t>
  </si>
  <si>
    <t>Palladium metal</t>
  </si>
  <si>
    <t>Platinum metal</t>
  </si>
  <si>
    <t>Selenium, elemental</t>
  </si>
  <si>
    <t>Silicon, high-purity</t>
  </si>
  <si>
    <t>Silver:</t>
  </si>
  <si>
    <t>Mine output, Ag content</t>
  </si>
  <si>
    <t>Tellurium, elemental</t>
  </si>
  <si>
    <t>Tin, metal, smelter</t>
  </si>
  <si>
    <t>Titanium:</t>
  </si>
  <si>
    <t>Dioxide</t>
  </si>
  <si>
    <t>Tungsten metal</t>
  </si>
  <si>
    <t>Zinc:</t>
  </si>
  <si>
    <t>Mine output, Zn content</t>
  </si>
  <si>
    <t xml:space="preserve"> Zirconium  oxide</t>
  </si>
  <si>
    <t>INDUSTRIAL MINERALS</t>
  </si>
  <si>
    <t>Cement, hydraulic</t>
  </si>
  <si>
    <t>Clays:</t>
  </si>
  <si>
    <t>Bentonite</t>
  </si>
  <si>
    <t>Fire clay, crude</t>
  </si>
  <si>
    <t>Kaolin</t>
  </si>
  <si>
    <t>Feldspar</t>
  </si>
  <si>
    <t>Aplite</t>
  </si>
  <si>
    <t xml:space="preserve">Gypsum   </t>
  </si>
  <si>
    <t>Alcoa Inc., 61%</t>
  </si>
  <si>
    <t>Alcan Aluminum Ltd. of Canada,</t>
  </si>
  <si>
    <t>(PORTLAND), Australia</t>
  </si>
  <si>
    <t>de Financement du Duebec, 13.33%</t>
  </si>
  <si>
    <r>
      <t>3</t>
    </r>
    <r>
      <rPr>
        <sz val="8"/>
        <rFont val="Times New Roman"/>
        <family val="0"/>
      </rPr>
      <t>Phase 2 (MOZAL 2) will add an additional 253,000 metric tons per year of aluminum capacity by 2003.</t>
    </r>
  </si>
  <si>
    <t>July 2003, p. 10-11.</t>
  </si>
  <si>
    <t>Source:  The Japan Iron and Steel Federation, Monthly Report of the Iron and Steel Statistics, v. 46, no. 7, July 2003, p. 14-17.</t>
  </si>
  <si>
    <t>Co. Ltd., 15%; Mitsui and</t>
  </si>
  <si>
    <t>Arizona Inc., 15%;</t>
  </si>
  <si>
    <t>Iodine, elemental</t>
  </si>
  <si>
    <t>Lime, quicklime</t>
  </si>
  <si>
    <t>Nitrogen, N content of ammonia</t>
  </si>
  <si>
    <t>Salt, all types</t>
  </si>
  <si>
    <t>Silica sand</t>
  </si>
  <si>
    <t>Silica stone, quartzite</t>
  </si>
  <si>
    <t>INDUSTRIAL MINERALS--Continued</t>
  </si>
  <si>
    <t>Sodium compounds, n.e.s.:</t>
  </si>
  <si>
    <t>Soda ash</t>
  </si>
  <si>
    <t>Sulfate</t>
  </si>
  <si>
    <t>Stone, crushed and broken:</t>
  </si>
  <si>
    <t>Dolomite</t>
  </si>
  <si>
    <t>Limestone</t>
  </si>
  <si>
    <t>Sulfur:</t>
  </si>
  <si>
    <t>S content of pyrite</t>
  </si>
  <si>
    <t>Talc and related materials:</t>
  </si>
  <si>
    <t>Pyrophyllite</t>
  </si>
  <si>
    <t>MINERAL FUELS AND RELATED MATERIALS</t>
  </si>
  <si>
    <t>Carbon black</t>
  </si>
  <si>
    <t>Metallurgical</t>
  </si>
  <si>
    <t>Gas, natural:</t>
  </si>
  <si>
    <t xml:space="preserve">million cubic meters  </t>
  </si>
  <si>
    <t>Marketed</t>
  </si>
  <si>
    <t>Petroleum:</t>
  </si>
  <si>
    <t>Crude</t>
  </si>
  <si>
    <t xml:space="preserve">thousand 42-gallon barrels  </t>
  </si>
  <si>
    <t>Refinery products:</t>
  </si>
  <si>
    <t>Gasoline:</t>
  </si>
  <si>
    <t>Other</t>
  </si>
  <si>
    <t>Asphalt and bitumen</t>
  </si>
  <si>
    <t>Distillate fuel oil</t>
  </si>
  <si>
    <t>Jet fuel</t>
  </si>
  <si>
    <t>Kerosene</t>
  </si>
  <si>
    <t>Liquefied petroleum gas</t>
  </si>
  <si>
    <t>Lubricants</t>
  </si>
  <si>
    <t>Naphtha</t>
  </si>
  <si>
    <t xml:space="preserve">Paraffin   </t>
  </si>
  <si>
    <t>Petroleum coke</t>
  </si>
  <si>
    <t>Residual fuel oil</t>
  </si>
  <si>
    <r>
      <t>Secondary</t>
    </r>
    <r>
      <rPr>
        <vertAlign val="superscript"/>
        <sz val="8"/>
        <color indexed="8"/>
        <rFont val="Times New Roman"/>
        <family val="1"/>
      </rPr>
      <t>2</t>
    </r>
  </si>
  <si>
    <r>
      <t>Arsenic, high-purity</t>
    </r>
    <r>
      <rPr>
        <vertAlign val="superscript"/>
        <sz val="8"/>
        <color indexed="8"/>
        <rFont val="Times New Roman"/>
        <family val="1"/>
      </rPr>
      <t>e</t>
    </r>
  </si>
  <si>
    <r>
      <t>Chromium, metal</t>
    </r>
    <r>
      <rPr>
        <vertAlign val="superscript"/>
        <sz val="8"/>
        <color indexed="8"/>
        <rFont val="Times New Roman"/>
        <family val="1"/>
      </rPr>
      <t>e</t>
    </r>
  </si>
  <si>
    <r>
      <t>Primary</t>
    </r>
    <r>
      <rPr>
        <vertAlign val="superscript"/>
        <sz val="8"/>
        <color indexed="8"/>
        <rFont val="Times New Roman"/>
        <family val="1"/>
      </rPr>
      <t>e</t>
    </r>
  </si>
  <si>
    <r>
      <t>Oxide</t>
    </r>
    <r>
      <rPr>
        <vertAlign val="superscript"/>
        <sz val="8"/>
        <color indexed="8"/>
        <rFont val="Times New Roman"/>
        <family val="1"/>
      </rPr>
      <t>e</t>
    </r>
  </si>
  <si>
    <r>
      <t>Secondary</t>
    </r>
    <r>
      <rPr>
        <vertAlign val="superscript"/>
        <sz val="8"/>
        <color indexed="8"/>
        <rFont val="Times New Roman"/>
        <family val="1"/>
      </rPr>
      <t>3</t>
    </r>
  </si>
  <si>
    <r>
      <t>2002</t>
    </r>
    <r>
      <rPr>
        <vertAlign val="superscript"/>
        <sz val="8"/>
        <color indexed="8"/>
        <rFont val="Times New Roman"/>
        <family val="1"/>
      </rPr>
      <t>p</t>
    </r>
  </si>
  <si>
    <r>
      <t>Rare-earth oxide</t>
    </r>
    <r>
      <rPr>
        <vertAlign val="superscript"/>
        <sz val="8"/>
        <color indexed="8"/>
        <rFont val="Times New Roman"/>
        <family val="1"/>
      </rPr>
      <t>4</t>
    </r>
  </si>
  <si>
    <r>
      <t>Vanadium metal</t>
    </r>
    <r>
      <rPr>
        <vertAlign val="superscript"/>
        <sz val="8"/>
        <color indexed="8"/>
        <rFont val="Times New Roman"/>
        <family val="1"/>
      </rPr>
      <t>e, 5</t>
    </r>
  </si>
  <si>
    <r>
      <t>Asbestos</t>
    </r>
    <r>
      <rPr>
        <vertAlign val="superscript"/>
        <sz val="8"/>
        <color indexed="8"/>
        <rFont val="Times New Roman"/>
        <family val="1"/>
      </rPr>
      <t>e</t>
    </r>
  </si>
  <si>
    <r>
      <t>Bromine, elemental</t>
    </r>
    <r>
      <rPr>
        <vertAlign val="superscript"/>
        <sz val="8"/>
        <color indexed="8"/>
        <rFont val="Times New Roman"/>
        <family val="1"/>
      </rPr>
      <t>e</t>
    </r>
  </si>
  <si>
    <r>
      <t>Diatomite</t>
    </r>
    <r>
      <rPr>
        <vertAlign val="superscript"/>
        <sz val="8"/>
        <color indexed="8"/>
        <rFont val="Times New Roman"/>
        <family val="1"/>
      </rPr>
      <t>e</t>
    </r>
  </si>
  <si>
    <r>
      <t>Feldspar and related materials:</t>
    </r>
    <r>
      <rPr>
        <vertAlign val="superscript"/>
        <sz val="8"/>
        <color indexed="8"/>
        <rFont val="Times New Roman"/>
        <family val="1"/>
      </rPr>
      <t>e</t>
    </r>
  </si>
  <si>
    <r>
      <t>Vermiculite</t>
    </r>
    <r>
      <rPr>
        <vertAlign val="superscript"/>
        <sz val="8"/>
        <color indexed="8"/>
        <rFont val="Times New Roman"/>
        <family val="1"/>
      </rPr>
      <t>e</t>
    </r>
  </si>
  <si>
    <r>
      <t>Coal, bituminous</t>
    </r>
    <r>
      <rPr>
        <vertAlign val="superscript"/>
        <sz val="8"/>
        <color indexed="8"/>
        <rFont val="Times New Roman"/>
        <family val="1"/>
      </rPr>
      <t>6</t>
    </r>
  </si>
  <si>
    <r>
      <t>Gross</t>
    </r>
    <r>
      <rPr>
        <vertAlign val="superscript"/>
        <sz val="8"/>
        <color indexed="8"/>
        <rFont val="Times New Roman"/>
        <family val="1"/>
      </rPr>
      <t>7</t>
    </r>
  </si>
  <si>
    <r>
      <t>Aviation</t>
    </r>
    <r>
      <rPr>
        <vertAlign val="superscript"/>
        <sz val="8"/>
        <color indexed="8"/>
        <rFont val="Times New Roman"/>
        <family val="1"/>
      </rPr>
      <t>e</t>
    </r>
  </si>
  <si>
    <r>
      <t>Refinery fuel and losses</t>
    </r>
    <r>
      <rPr>
        <vertAlign val="superscript"/>
        <sz val="8"/>
        <color indexed="8"/>
        <rFont val="Times New Roman"/>
        <family val="1"/>
      </rPr>
      <t>e, 8</t>
    </r>
  </si>
  <si>
    <r>
      <t>Unfinished oils</t>
    </r>
    <r>
      <rPr>
        <vertAlign val="superscript"/>
        <sz val="8"/>
        <color indexed="8"/>
        <rFont val="Times New Roman"/>
        <family val="1"/>
      </rPr>
      <t>e</t>
    </r>
  </si>
  <si>
    <r>
      <t>Total</t>
    </r>
    <r>
      <rPr>
        <vertAlign val="superscript"/>
        <sz val="8"/>
        <color indexed="8"/>
        <rFont val="Times New Roman"/>
        <family val="1"/>
      </rPr>
      <t>e</t>
    </r>
  </si>
  <si>
    <r>
      <t>Talc</t>
    </r>
    <r>
      <rPr>
        <vertAlign val="superscript"/>
        <sz val="8"/>
        <color indexed="8"/>
        <rFont val="Times New Roman"/>
        <family val="1"/>
      </rPr>
      <t>e</t>
    </r>
  </si>
  <si>
    <r>
      <t>Columbium (niobium) and tantalum, tantalum metal</t>
    </r>
    <r>
      <rPr>
        <vertAlign val="superscript"/>
        <sz val="8"/>
        <color indexed="8"/>
        <rFont val="Times New Roman"/>
        <family val="1"/>
      </rPr>
      <t>e</t>
    </r>
  </si>
  <si>
    <r>
      <t>Perlite</t>
    </r>
    <r>
      <rPr>
        <vertAlign val="superscript"/>
        <sz val="8"/>
        <color indexed="8"/>
        <rFont val="Times New Roman"/>
        <family val="1"/>
      </rPr>
      <t>e</t>
    </r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</si>
  <si>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Preliminary. 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-- Zero.</t>
    </r>
  </si>
  <si>
    <r>
      <t>1</t>
    </r>
    <r>
      <rPr>
        <sz val="8"/>
        <color indexed="8"/>
        <rFont val="Times New Roman"/>
        <family val="1"/>
      </rPr>
      <t>Table includes data available through November 7, 2003.</t>
    </r>
  </si>
  <si>
    <r>
      <t>2</t>
    </r>
    <r>
      <rPr>
        <sz val="8"/>
        <color indexed="8"/>
        <rFont val="Times New Roman"/>
        <family val="1"/>
      </rPr>
      <t>Includes unalloyed ingot and alloyed ingot.</t>
    </r>
  </si>
  <si>
    <r>
      <t>3</t>
    </r>
    <r>
      <rPr>
        <sz val="8"/>
        <color indexed="8"/>
        <rFont val="Times New Roman"/>
        <family val="1"/>
      </rPr>
      <t>Includes recovered from scrap and waste.</t>
    </r>
  </si>
  <si>
    <r>
      <t>4</t>
    </r>
    <r>
      <rPr>
        <sz val="8"/>
        <color indexed="8"/>
        <rFont val="Times New Roman"/>
        <family val="1"/>
      </rPr>
      <t>Includes oxide of cerium, europium, gadolinium, lanthanum, neodymium, praseodymium, samarium, terbium, and yttrium.</t>
    </r>
  </si>
  <si>
    <r>
      <t>5</t>
    </r>
    <r>
      <rPr>
        <sz val="8"/>
        <color indexed="8"/>
        <rFont val="Times New Roman"/>
        <family val="1"/>
      </rPr>
      <t>Represents metal content of vanadium pentoxide recovered from petroleum residues, ashes, and spent catalysts.</t>
    </r>
  </si>
  <si>
    <r>
      <t>7</t>
    </r>
    <r>
      <rPr>
        <sz val="8"/>
        <color indexed="8"/>
        <rFont val="Times New Roman"/>
        <family val="1"/>
      </rPr>
      <t>Includes output from gas wells and coal mines.</t>
    </r>
  </si>
  <si>
    <r>
      <t>8</t>
    </r>
    <r>
      <rPr>
        <sz val="8"/>
        <color indexed="8"/>
        <rFont val="Times New Roman"/>
        <family val="1"/>
      </rPr>
      <t>May include some additional unfinished oils.</t>
    </r>
  </si>
  <si>
    <t>TABLE 2</t>
  </si>
  <si>
    <t>JAPAN: STRUCTURE OF THE MINERAL INDUSTRY IN 2002</t>
  </si>
  <si>
    <t>(Thousand metric tons unless otherwise specified)</t>
  </si>
  <si>
    <t xml:space="preserve">                                                            </t>
  </si>
  <si>
    <t>Major operating companies</t>
  </si>
  <si>
    <t xml:space="preserve">                                                                                                         </t>
  </si>
  <si>
    <t>Annual</t>
  </si>
  <si>
    <t>and major equity owners</t>
  </si>
  <si>
    <r>
      <t>1</t>
    </r>
    <r>
      <rPr>
        <sz val="8"/>
        <rFont val="Times New Roman"/>
        <family val="1"/>
      </rPr>
      <t>Values have been converted from Japanese yen (¥) to U. S. dollars at the rate of  ¥107.8=US$1.00 for 2000, ¥121.5=US$1.00 for 2001, and</t>
    </r>
  </si>
  <si>
    <t xml:space="preserve"> ¥125.4=US$1.00  for 2002.</t>
  </si>
  <si>
    <t>-- Zero.  n.e.s. Not elsewhere specified.</t>
  </si>
  <si>
    <t>Location of main facilities</t>
  </si>
  <si>
    <t>capacity</t>
  </si>
  <si>
    <t>Cement</t>
  </si>
  <si>
    <t>Aso Cement Co. Ltd.</t>
  </si>
  <si>
    <t>Tagawa and Kanda, Fukuoka Prefecture</t>
  </si>
  <si>
    <t>Do.</t>
  </si>
  <si>
    <t>Daiichi Cement Co. Ltd.</t>
  </si>
  <si>
    <t>Kawasaki, Kanagawa Prefecture</t>
  </si>
  <si>
    <t>Denki Kagaku K.K.</t>
  </si>
  <si>
    <t>Omi, Niigata Prefecture</t>
  </si>
  <si>
    <t>Hachinohe Cement Co. Ltd.</t>
  </si>
  <si>
    <t>Hachinohe, Aomori Prefecture</t>
  </si>
  <si>
    <t>Hitachi Cement Co. Ltd.</t>
  </si>
  <si>
    <t>Hitachi, Ibaraki Prefecture</t>
  </si>
  <si>
    <t xml:space="preserve">Do. </t>
  </si>
  <si>
    <t>Mitsubishi Materials Corp.</t>
  </si>
  <si>
    <t>Mitsui Mining Co. Ltd.</t>
  </si>
  <si>
    <t>Togawa, Fukuoka Prefecture</t>
  </si>
  <si>
    <t>Myojo Cement Co. Ltd.</t>
  </si>
  <si>
    <t>Itoigawa, Niigata Prefecture</t>
  </si>
  <si>
    <t>Nippon Steel Chemical Co. Ltd.</t>
  </si>
  <si>
    <t>Tobata, Kitakyushu, Fukuoka Prefecture</t>
  </si>
  <si>
    <t>Nittetsu Cement Co. Ltd.</t>
  </si>
  <si>
    <t>Muroran, Hokkaido Prefecture</t>
  </si>
  <si>
    <t>Ryukyu Cement Co. Ltd.</t>
  </si>
  <si>
    <t>Yabu, Nago, Okinawa Prefecture</t>
  </si>
  <si>
    <t>Sumitomo Osaka Cement Co. Ltd.</t>
  </si>
  <si>
    <t>Taiheiyo Cement Corp.</t>
  </si>
  <si>
    <t>Tokuyama Cement Co. Ltd.</t>
  </si>
  <si>
    <t>Nanyo, Yamaguchi Prefecture</t>
  </si>
  <si>
    <t>Tosoh Corp.</t>
  </si>
  <si>
    <t>Shin Nanyo, Yamaguchi Prefecture</t>
  </si>
  <si>
    <t>Tsuruga Cement Co. Ltd.</t>
  </si>
  <si>
    <t>Tsuruga, Fukui Prefecture</t>
  </si>
  <si>
    <t>Ube Industries Ltd.</t>
  </si>
  <si>
    <t>Coal</t>
  </si>
  <si>
    <r>
      <t>Kushiro Coal Mine Co. Ltd.</t>
    </r>
    <r>
      <rPr>
        <vertAlign val="superscript"/>
        <sz val="8"/>
        <color indexed="8"/>
        <rFont val="Times New Roman"/>
        <family val="1"/>
      </rPr>
      <t>1</t>
    </r>
  </si>
  <si>
    <t>Kushiro, Hokkaido Prefecture</t>
  </si>
  <si>
    <t>Cobalt, refined</t>
  </si>
  <si>
    <t xml:space="preserve">metric tons </t>
  </si>
  <si>
    <t>Sumitomo Metal Mining Co. Ltd.</t>
  </si>
  <si>
    <t>Niihama, Ehime Prefecture</t>
  </si>
  <si>
    <t>Copper, refined</t>
  </si>
  <si>
    <t>do.</t>
  </si>
  <si>
    <t>Major equity holder and/or</t>
  </si>
  <si>
    <t>Estimated reserves and</t>
  </si>
  <si>
    <t xml:space="preserve">0.84% copper, 0.205 </t>
  </si>
  <si>
    <t>gram per metric ton gold</t>
  </si>
  <si>
    <t>Mitsui Mining and</t>
  </si>
  <si>
    <t xml:space="preserve">Smelting Co. Ltd., 1.5%; </t>
  </si>
  <si>
    <t>Metals Co., Ltd., 3.6%</t>
  </si>
  <si>
    <t xml:space="preserve">American plc of the </t>
  </si>
  <si>
    <t xml:space="preserve"> United Kingdom, 44%</t>
  </si>
  <si>
    <t xml:space="preserve">94,591 metric tons of </t>
  </si>
  <si>
    <t xml:space="preserve">Participating Japanese </t>
  </si>
  <si>
    <t xml:space="preserve">companies and their equity </t>
  </si>
  <si>
    <t>share</t>
  </si>
  <si>
    <t xml:space="preserve">Majority equity holder and/or </t>
  </si>
  <si>
    <t>other equity holder</t>
  </si>
  <si>
    <t>Estimated reserves and ore</t>
  </si>
  <si>
    <t>grade</t>
  </si>
  <si>
    <t>2.5 million metric tons,</t>
  </si>
  <si>
    <t>0.61% copper, 1.36%</t>
  </si>
  <si>
    <t xml:space="preserve"> lead, 6.56% zinc plus gold </t>
  </si>
  <si>
    <t>and silver</t>
  </si>
  <si>
    <t xml:space="preserve">2.9 million metric tons, </t>
  </si>
  <si>
    <t>0.68% copper, 2.56%</t>
  </si>
  <si>
    <t xml:space="preserve"> lead, 8.78% zinc plus </t>
  </si>
  <si>
    <t>gold and silver</t>
  </si>
  <si>
    <t xml:space="preserve">22,151 metric tons of </t>
  </si>
  <si>
    <t>zinc in concentrate</t>
  </si>
  <si>
    <t xml:space="preserve">21,985 metric tons of </t>
  </si>
  <si>
    <t xml:space="preserve">    Gem, not set or strung   </t>
  </si>
  <si>
    <t>carats</t>
  </si>
  <si>
    <t xml:space="preserve">         Palladium                   </t>
  </si>
  <si>
    <t xml:space="preserve">         Platinum                                         </t>
  </si>
  <si>
    <t xml:space="preserve">         Rhodium                                        </t>
  </si>
  <si>
    <t xml:space="preserve">         Iridium, osmium, ruthenium          </t>
  </si>
  <si>
    <t xml:space="preserve">      diamonds                         </t>
  </si>
  <si>
    <t>thousands</t>
  </si>
  <si>
    <t xml:space="preserve">  bearing                                   </t>
  </si>
  <si>
    <t>China $58; Taiwan $49; Cambodia $44.</t>
  </si>
  <si>
    <t>million tons</t>
  </si>
  <si>
    <t>Thailand 1,154; China 755; Philippines 486.</t>
  </si>
  <si>
    <t>Tamano, Okayama Prefecture</t>
  </si>
  <si>
    <t>Naoshima, Kagawa Prefecture</t>
  </si>
  <si>
    <t>subsidiary of Nikko Kyodo Co. Ltd.)</t>
  </si>
  <si>
    <t>Onahama, Fukushima Prefecture</t>
  </si>
  <si>
    <t>Besshi, Ehime Prefecture</t>
  </si>
  <si>
    <t>Kosaka, Akita Prefecture</t>
  </si>
  <si>
    <t>In concentrate</t>
  </si>
  <si>
    <t>kilograms</t>
  </si>
  <si>
    <t>Hishikari, Kagoshima Prefecture</t>
  </si>
  <si>
    <t>Mitsui Mining and Smelting Co. Ltd.</t>
  </si>
  <si>
    <t>Takehara, Hiroshima Prefecture</t>
  </si>
  <si>
    <t>Nippon Mining and Metals Co. Ltd.</t>
  </si>
  <si>
    <t>Higashitani, Fukuoka Prefecture</t>
  </si>
  <si>
    <t>Nittetsu Mining Co. Ltd.</t>
  </si>
  <si>
    <t>Sumikin Mining Co., Ltd.</t>
  </si>
  <si>
    <t>Hachinohe Sekkai, Aomori Prefecture</t>
  </si>
  <si>
    <t>Sumitomo-Osaka Cement Co. Ltd.</t>
  </si>
  <si>
    <t>Shuho Mining Co., Ltd.</t>
  </si>
  <si>
    <t>Sumitomo Cement Shuho, Yamaguchi Prefecture</t>
  </si>
  <si>
    <t>Taiheiyo Cement Co. Ltd.</t>
  </si>
  <si>
    <t>Todaka Mining Co. Ltd.</t>
  </si>
  <si>
    <t>Todaka-Tsukumi, Otia Prefecture</t>
  </si>
  <si>
    <t>Ube Kosan Co. Ltd.</t>
  </si>
  <si>
    <t>Ube Isa, Yamaguchi Prefecture</t>
  </si>
  <si>
    <t>Chosei, Chiba Prefecture</t>
  </si>
  <si>
    <t>Mobara, Chiba Prefecture</t>
  </si>
  <si>
    <t>Shirako and Yokoshiba, Chiba Prefecture</t>
  </si>
  <si>
    <t>TABLE 2--Continued</t>
  </si>
  <si>
    <t xml:space="preserve">                                                      </t>
  </si>
  <si>
    <t xml:space="preserve">                                                                                        </t>
  </si>
  <si>
    <t>Toho Earthtech, Inc. (Itochi Corp., 34.1%; Mitsubishi</t>
  </si>
  <si>
    <t>Kurosaki, Niigata Prefecture</t>
  </si>
  <si>
    <t>Isumi, Chiba Prefecture</t>
  </si>
  <si>
    <t>Toyoha Mining Co. Ltd. (wholly owned subsidiary</t>
  </si>
  <si>
    <t>Toyoha, Hokkaido Prefecture</t>
  </si>
  <si>
    <t>Kamioka Mining and Smelting Co. Ltd.</t>
  </si>
  <si>
    <t>Kamioka, Gifu Prefecture</t>
  </si>
  <si>
    <t>Toho Zinc Co. Ltd.</t>
  </si>
  <si>
    <t>Chigirishima, Hiroshima Prefecture</t>
  </si>
  <si>
    <t>Harima, Hyogo Prefecture</t>
  </si>
  <si>
    <t>Kosaka Smelting and Refining Co. Ltd.</t>
  </si>
  <si>
    <t>Hosokura Smelting and Refining Mining Co.</t>
  </si>
  <si>
    <t>Hosokura, Miyagi Prefecture</t>
  </si>
  <si>
    <r>
      <t>Materials Corp.)</t>
    </r>
    <r>
      <rPr>
        <vertAlign val="superscript"/>
        <sz val="8"/>
        <color indexed="8"/>
        <rFont val="Times New Roman"/>
        <family val="1"/>
      </rPr>
      <t>2</t>
    </r>
  </si>
  <si>
    <t>Manganese:</t>
  </si>
  <si>
    <t xml:space="preserve"> </t>
  </si>
  <si>
    <r>
      <t>In electrolytic dioxide</t>
    </r>
    <r>
      <rPr>
        <vertAlign val="superscript"/>
        <sz val="8"/>
        <color indexed="8"/>
        <rFont val="Times New Roman"/>
        <family val="1"/>
      </rPr>
      <t>3</t>
    </r>
  </si>
  <si>
    <t>Hyuga, Miyazaki Prefecture</t>
  </si>
  <si>
    <t>Nickel:</t>
  </si>
  <si>
    <t>In ferronickel</t>
  </si>
  <si>
    <t>Nippon Yakin Kogyo Co. Ltd.</t>
  </si>
  <si>
    <t>Oheyama, Kyoto Prefecture</t>
  </si>
  <si>
    <t>Pacific Metals Co. Ltd.</t>
  </si>
  <si>
    <t>In oxide</t>
  </si>
  <si>
    <t>Tokyo Nickel Co. Ltd.</t>
  </si>
  <si>
    <t>Matsuzaka, Mie Prefecture</t>
  </si>
  <si>
    <t>Goto Kozan Co. Ltd.</t>
  </si>
  <si>
    <t>Goto, Nagasaki Prefecture</t>
  </si>
  <si>
    <t>Ohira Kozan Co. Ltd.</t>
  </si>
  <si>
    <t>Ohira, Okayama Prefecture</t>
  </si>
  <si>
    <t>Sankin Kogyo Co. Ltd.</t>
  </si>
  <si>
    <t>Otsue, Hiroshima Prefecture</t>
  </si>
  <si>
    <t>Shinagawa Shirenga Co. Ltd.</t>
  </si>
  <si>
    <t>Mitsuishi, Okayama Prefecture</t>
  </si>
  <si>
    <t>Shokozan Kogyosho Co. Ltd.</t>
  </si>
  <si>
    <t>Yano-Shokozan, Hiroshima Prefecture</t>
  </si>
  <si>
    <t>Showa Kogyo Co. Ltd.</t>
  </si>
  <si>
    <t>Showa-Shokozan, Hiroshima Prefecture</t>
  </si>
  <si>
    <t>Kawasaki Steel Corp.</t>
  </si>
  <si>
    <t>Kobe Steel Ltd.</t>
  </si>
  <si>
    <t>Kakogawa and Kobe, Hyogo Prefecture</t>
  </si>
  <si>
    <t>NKK Corp.</t>
  </si>
  <si>
    <t>Prefecture</t>
  </si>
  <si>
    <t>Nippon Steel Corp.</t>
  </si>
  <si>
    <t/>
  </si>
  <si>
    <t>Sumitomo Metal Industries, Ltd.</t>
  </si>
  <si>
    <t>In sponge metal</t>
  </si>
  <si>
    <t>Amagasaki, Hyogo Prefecture</t>
  </si>
  <si>
    <t>Chigasaki, Kanagawa Prefecture</t>
  </si>
  <si>
    <t>In  dioxide</t>
  </si>
  <si>
    <t>Kobe, Hyogo Prefecture</t>
  </si>
  <si>
    <t>Furukawa Co. Ltd.</t>
  </si>
  <si>
    <t>Osaka, Osaka Prefecture</t>
  </si>
  <si>
    <t>Ishihara Sangyo Kaisha Ltd. (Mitsui &amp; Co. Ltd., 11%)</t>
  </si>
  <si>
    <t>Yokkaichi, Mie Prefecture</t>
  </si>
  <si>
    <t>Sakai Chemical Industries Co. Ltd.</t>
  </si>
  <si>
    <t>Tayca Corp.</t>
  </si>
  <si>
    <t>Saidaiji, Okayama Prefecture</t>
  </si>
  <si>
    <t>Titan Kogyo Kabushiki Kaisha</t>
  </si>
  <si>
    <t>Ube, Yamaguchi Prefecture</t>
  </si>
  <si>
    <t>Tohkem Products Corp.</t>
  </si>
  <si>
    <t>Akita, Akita Prefecture</t>
  </si>
  <si>
    <t>Toyoha Mining Co. Ltd.</t>
  </si>
  <si>
    <t>Akita Smelting Co. Ltd. (Dowa Mining Co. Ltd., 57%;</t>
  </si>
  <si>
    <t>Iijima, Akita Prefecture</t>
  </si>
  <si>
    <t>Hikoshima Smelting Co. Ltd.</t>
  </si>
  <si>
    <t>Hikoshima, Yamaguchi Prefecture</t>
  </si>
  <si>
    <t>Annaka, Gunma Prefecture</t>
  </si>
  <si>
    <r>
      <t>2</t>
    </r>
    <r>
      <rPr>
        <sz val="8"/>
        <color indexed="8"/>
        <rFont val="Times New Roman"/>
        <family val="1"/>
      </rPr>
      <t>Mitsubishi Materials Corp. suspended operations of its secondary lead smelter at Hosokura in June 2002.</t>
    </r>
  </si>
  <si>
    <t>TABLE 3</t>
  </si>
  <si>
    <t>Copper ore,  Cu content</t>
  </si>
  <si>
    <t>Gold ore, Au content</t>
  </si>
  <si>
    <t>Iodine</t>
  </si>
  <si>
    <t>Lead ore, Pb content</t>
  </si>
  <si>
    <t>Silver ore, Ag content</t>
  </si>
  <si>
    <t>Ordinary steels</t>
  </si>
  <si>
    <t>Special steels</t>
  </si>
  <si>
    <t>Byproduct of metallurgy</t>
  </si>
  <si>
    <t>Byproduct of petroleum</t>
  </si>
  <si>
    <t>Zinc ore, Zn content</t>
  </si>
  <si>
    <t>Sources:  Research Institute of Economy, Trade and Industry (Tokyo).</t>
  </si>
  <si>
    <r>
      <t>Coal</t>
    </r>
    <r>
      <rPr>
        <vertAlign val="superscript"/>
        <sz val="8"/>
        <color indexed="8"/>
        <rFont val="Times New Roman"/>
        <family val="1"/>
      </rPr>
      <t>1</t>
    </r>
  </si>
  <si>
    <r>
      <t>Dolomite</t>
    </r>
    <r>
      <rPr>
        <vertAlign val="superscript"/>
        <sz val="8"/>
        <color indexed="8"/>
        <rFont val="Times New Roman"/>
        <family val="1"/>
      </rPr>
      <t>2</t>
    </r>
  </si>
  <si>
    <r>
      <t>Limestone</t>
    </r>
    <r>
      <rPr>
        <vertAlign val="superscript"/>
        <sz val="8"/>
        <color indexed="8"/>
        <rFont val="Times New Roman"/>
        <family val="1"/>
      </rPr>
      <t>3</t>
    </r>
  </si>
  <si>
    <r>
      <t>Silica sand</t>
    </r>
    <r>
      <rPr>
        <vertAlign val="superscript"/>
        <sz val="8"/>
        <color indexed="8"/>
        <rFont val="Times New Roman"/>
        <family val="1"/>
      </rPr>
      <t>4</t>
    </r>
  </si>
  <si>
    <r>
      <t>Silica stone, white</t>
    </r>
    <r>
      <rPr>
        <vertAlign val="superscript"/>
        <sz val="8"/>
        <color indexed="8"/>
        <rFont val="Times New Roman"/>
        <family val="1"/>
      </rPr>
      <t>5</t>
    </r>
  </si>
  <si>
    <r>
      <t>e</t>
    </r>
    <r>
      <rPr>
        <sz val="8"/>
        <color indexed="8"/>
        <rFont val="Times New Roman"/>
        <family val="1"/>
      </rPr>
      <t>Estimated.</t>
    </r>
  </si>
  <si>
    <r>
      <t>1</t>
    </r>
    <r>
      <rPr>
        <sz val="8"/>
        <color indexed="8"/>
        <rFont val="Times New Roman"/>
        <family val="1"/>
      </rPr>
      <t>Recoverable reserves, including 17 million metric tons of lignite.</t>
    </r>
  </si>
  <si>
    <r>
      <t>2</t>
    </r>
    <r>
      <rPr>
        <sz val="8"/>
        <color indexed="8"/>
        <rFont val="Times New Roman"/>
        <family val="1"/>
      </rPr>
      <t>Average ore grade is 17.9% MgO.</t>
    </r>
  </si>
  <si>
    <r>
      <t>3</t>
    </r>
    <r>
      <rPr>
        <sz val="8"/>
        <color indexed="8"/>
        <rFont val="Times New Roman"/>
        <family val="1"/>
      </rPr>
      <t>Average ore grade is 53.8% CaO.</t>
    </r>
  </si>
  <si>
    <r>
      <t>4</t>
    </r>
    <r>
      <rPr>
        <sz val="8"/>
        <color indexed="8"/>
        <rFont val="Times New Roman"/>
        <family val="1"/>
      </rPr>
      <t>Average ore grade is 78.0% SiO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.</t>
    </r>
  </si>
  <si>
    <r>
      <t>5</t>
    </r>
    <r>
      <rPr>
        <sz val="8"/>
        <color indexed="8"/>
        <rFont val="Times New Roman"/>
        <family val="1"/>
      </rPr>
      <t>Average ore grade is 92.8% SiO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.</t>
    </r>
  </si>
  <si>
    <t>TABLE 4</t>
  </si>
  <si>
    <t xml:space="preserve">Onahama Smelting and Refining Co. Ltd. (Dowa </t>
  </si>
  <si>
    <t xml:space="preserve">8.31%; Furukawa Electric Co. Ltd., 4.17%; </t>
  </si>
  <si>
    <t>owned subsidiary of Dowa Mining Co. Ltd.)</t>
  </si>
  <si>
    <t xml:space="preserve">Higashidori, Shimokita-gun, Apmori Prefecture;  </t>
  </si>
  <si>
    <t>Fukuoka Prefecture</t>
  </si>
  <si>
    <t xml:space="preserve">Ofunato, Iwate Prefecture; Chichibu, Kumagaya, </t>
  </si>
  <si>
    <t>Prefecture; and Shigeyasu, Yamaguchi Prefecture</t>
  </si>
  <si>
    <t xml:space="preserve">Mizushima, Okayama Prefecture, and Chiba, </t>
  </si>
  <si>
    <t>Chiba Prefecture</t>
  </si>
  <si>
    <t xml:space="preserve">Godo Shigen Sangyo Co. Ltd. (Kanto Natural Gas </t>
  </si>
  <si>
    <t>Co. Ltd., 10%)</t>
  </si>
  <si>
    <t>Co. Ltd., 14.3%)</t>
  </si>
  <si>
    <t xml:space="preserve">Kanto Natural Gas Development  Co. Ltd. (Mitsui </t>
  </si>
  <si>
    <t xml:space="preserve">Kosaka Smelting and  Refining Co. Ltd. (wholly  </t>
  </si>
  <si>
    <t>Metal Co. Ltd., 31.1%)</t>
  </si>
  <si>
    <t xml:space="preserve">Nippoh Chemicals Co. Ltd. (Nippon Shokubai Co. </t>
  </si>
  <si>
    <t xml:space="preserve">Ltd., 17%; Takeda Chemical Industries Ltd., 16.4%; </t>
  </si>
  <si>
    <t xml:space="preserve">Fuji Titanium Industry Co. Ltd. (Ishihara Sangyo  </t>
  </si>
  <si>
    <t xml:space="preserve">Ofunato, Iwate Prefecture; Ganji and Tsukumi, </t>
  </si>
  <si>
    <t>Oita Prefecture; Garo, Hokkaido Prefecture;</t>
  </si>
  <si>
    <t xml:space="preserve">Kawara, Fukuoka Prefecture, Tosayama, </t>
  </si>
  <si>
    <t xml:space="preserve">Kochi Prefecture; Taiheiyo Buko, Saitama </t>
  </si>
  <si>
    <t xml:space="preserve">Ibuku, Shiga Prefecture, and Karazawa, Tochigi </t>
  </si>
  <si>
    <t xml:space="preserve">Torigatayama, Kochi Prefecture; Hanezuru, </t>
  </si>
  <si>
    <t xml:space="preserve">Fukuyama, Hiroshima Prefecture, and Keihin, </t>
  </si>
  <si>
    <t>Kanagaw Prefecture</t>
  </si>
  <si>
    <t xml:space="preserve">Oita, Oita Prefecture; Kawata, Fukuoka </t>
  </si>
  <si>
    <t xml:space="preserve">Ube, Isa, Yamaguchi Prefecture; and Kanda, </t>
  </si>
  <si>
    <t xml:space="preserve">Hitachi, Ibaraki Prefecture; Saganoseki, Oita                                                                          </t>
  </si>
  <si>
    <t xml:space="preserve">Prefecture </t>
  </si>
  <si>
    <t>and Nagoya, Aichi Prefecture</t>
  </si>
  <si>
    <t xml:space="preserve">Kashima, Ibaraki Prefecture; Kokura,  </t>
  </si>
  <si>
    <t>Wakayama Prefecture</t>
  </si>
  <si>
    <t xml:space="preserve">Higashiyama, Higashiiwai-gun, Iwate Prefecture; </t>
  </si>
  <si>
    <t>and Higashitani, Fukuoka Prefecture</t>
  </si>
  <si>
    <t xml:space="preserve">Tamura, Fukushima Prefecture; Aso, </t>
  </si>
  <si>
    <t>and Susaki, Kochi Prefecture</t>
  </si>
  <si>
    <t xml:space="preserve">Tochigi Prefecture; Motosu, Gifu Prefecture; </t>
  </si>
  <si>
    <t xml:space="preserve">Oami-Shirasato, and Ichinomya, Chiba </t>
  </si>
  <si>
    <t>Prefecture; and Sadowara, Miyazaki Prefecture</t>
  </si>
  <si>
    <t xml:space="preserve">Hachinohe Smelting Co. Ltd. (Mitsui Mining </t>
  </si>
  <si>
    <t xml:space="preserve">and Smelting Co. Ltd., 57.7%; Nippon Mining and </t>
  </si>
  <si>
    <t xml:space="preserve">Nippon Mining and Metals Co. Ltd., 24%; </t>
  </si>
  <si>
    <t xml:space="preserve">Sumitomo Metal Mining Co. Ltd., 14%; </t>
  </si>
  <si>
    <t xml:space="preserve">Toho Titanium Co. Ltd. (Nippon Mining and </t>
  </si>
  <si>
    <t xml:space="preserve">Metals Co. Ltd., 47%; Mitsui &amp; Co. Ltd., 20%; </t>
  </si>
  <si>
    <t xml:space="preserve">Hyuga Smelting Co. Ltd. (wholly owned  </t>
  </si>
  <si>
    <t>subsidiary of Sumitomo Metal Mining Co. Ltd.)</t>
  </si>
  <si>
    <t xml:space="preserve">Yokoze, Saitama Prefecture; Kurosaki, Kyushu, </t>
  </si>
  <si>
    <t xml:space="preserve"> Sakata, Shiga Prefecture; Ako, Hyogo Prefecture;  </t>
  </si>
  <si>
    <t xml:space="preserve">and Saitama, Saitama Prefecture; Fujiwara, </t>
  </si>
  <si>
    <t xml:space="preserve">Mie Prefecture; Saiki and Tsukumi, Oita </t>
  </si>
  <si>
    <t xml:space="preserve">Prefecture;  Kamiiso, Hokkaido Prefecture; </t>
  </si>
  <si>
    <t xml:space="preserve">Tosa, Kochi Precture; and Kawara, Fukuoka </t>
  </si>
  <si>
    <t xml:space="preserve">Tochigi Prefecture; and Shiriya, Aomori </t>
  </si>
  <si>
    <t>Nihon Tennen Gas Co. Ltd. (Kanto Natural Gas</t>
  </si>
  <si>
    <t>Corp., 41%)</t>
  </si>
  <si>
    <t xml:space="preserve">Ise Chemical Industries Co. Ltd. (Asahi Glass Co. </t>
  </si>
  <si>
    <t>Total domestic demand</t>
  </si>
  <si>
    <t>Imports</t>
  </si>
  <si>
    <t>Exports</t>
  </si>
  <si>
    <t>Code</t>
  </si>
  <si>
    <t>Commodity Description</t>
  </si>
  <si>
    <t xml:space="preserve">2001 </t>
  </si>
  <si>
    <t>25</t>
  </si>
  <si>
    <t>Salt, sulfur, earths and stone, lime, plastering</t>
  </si>
  <si>
    <t xml:space="preserve">   materials, cement</t>
  </si>
  <si>
    <t>26</t>
  </si>
  <si>
    <t>Ferrous and nonferrous metal ores, slag, ash</t>
  </si>
  <si>
    <t>27</t>
  </si>
  <si>
    <t>Mineral fuels, mineral oils and products of their</t>
  </si>
  <si>
    <t xml:space="preserve">  distillation; bituminous substances; mineral</t>
  </si>
  <si>
    <t xml:space="preserve">    waxes</t>
  </si>
  <si>
    <t>28</t>
  </si>
  <si>
    <t xml:space="preserve">Inorganic chemicals; organic or inorganic </t>
  </si>
  <si>
    <t xml:space="preserve">   compounds of precious metals, of rare-earth</t>
  </si>
  <si>
    <t>31</t>
  </si>
  <si>
    <t>Fertilizers</t>
  </si>
  <si>
    <t>68</t>
  </si>
  <si>
    <t>Articles of stone, plaster, cement, asbestos, mica or</t>
  </si>
  <si>
    <t xml:space="preserve">   similar materials</t>
  </si>
  <si>
    <t>69</t>
  </si>
  <si>
    <t>Ceramic products</t>
  </si>
  <si>
    <t>70</t>
  </si>
  <si>
    <t>Glass and glassware</t>
  </si>
  <si>
    <t>71</t>
  </si>
  <si>
    <t>72</t>
  </si>
  <si>
    <t>Iron and steel</t>
  </si>
  <si>
    <t>73</t>
  </si>
  <si>
    <t>Articles of iron and steel</t>
  </si>
  <si>
    <t>74</t>
  </si>
  <si>
    <t>Copper and articles thereof</t>
  </si>
  <si>
    <t>75</t>
  </si>
  <si>
    <t>Nickel and articles thereof</t>
  </si>
  <si>
    <t>76</t>
  </si>
  <si>
    <t>Aluminum and articles thereof</t>
  </si>
  <si>
    <t>78</t>
  </si>
  <si>
    <t>Lead and articles thereof</t>
  </si>
  <si>
    <t>79</t>
  </si>
  <si>
    <t>Zinc and articles thereof</t>
  </si>
  <si>
    <t>80</t>
  </si>
  <si>
    <t>Tin and articles thereof</t>
  </si>
  <si>
    <t>81</t>
  </si>
  <si>
    <t>Other base metals; cermet; articles thereof</t>
  </si>
  <si>
    <t>Total, minerals trade</t>
  </si>
  <si>
    <t>Total, Japan merchandise trade</t>
  </si>
  <si>
    <t>Source:  Ministry of Finance, Japan Exports &amp; Imports, Commodity by Country, December 2000-2002.</t>
  </si>
  <si>
    <t>TABLE 5</t>
  </si>
  <si>
    <t>Annual capacity</t>
  </si>
  <si>
    <t>Shipment to</t>
  </si>
  <si>
    <t xml:space="preserve">Company name (project </t>
  </si>
  <si>
    <t>(metric tons)</t>
  </si>
  <si>
    <t>Type of</t>
  </si>
  <si>
    <t>Production</t>
  </si>
  <si>
    <r>
      <t>Japan 2002</t>
    </r>
    <r>
      <rPr>
        <vertAlign val="superscript"/>
        <sz val="8"/>
        <rFont val="Times New Roman"/>
        <family val="1"/>
      </rPr>
      <t>e</t>
    </r>
  </si>
  <si>
    <t>Major equity holder</t>
  </si>
  <si>
    <t>name) and country</t>
  </si>
  <si>
    <t>Japanese share</t>
  </si>
  <si>
    <t>power</t>
  </si>
  <si>
    <t>started</t>
  </si>
  <si>
    <t>Japan started</t>
  </si>
  <si>
    <t>and/or other holders</t>
  </si>
  <si>
    <t>companies and their equity share</t>
  </si>
  <si>
    <t>New Zealand Aluminium</t>
  </si>
  <si>
    <t>Hydro</t>
  </si>
  <si>
    <t>April 1971</t>
  </si>
  <si>
    <t>July 1971</t>
  </si>
  <si>
    <t>Comalco New Zealand Ltd., 79.36%</t>
  </si>
  <si>
    <t>Sumitomo Chemical Co. Ltd.,  20.64%.</t>
  </si>
  <si>
    <t>Smelters Ltd. (NZAS),</t>
  </si>
  <si>
    <t>New Zealand</t>
  </si>
  <si>
    <t>Alcan Smelters and Chemical</t>
  </si>
  <si>
    <t xml:space="preserve">   do.</t>
  </si>
  <si>
    <t>Unknown</t>
  </si>
  <si>
    <t>January 1977</t>
  </si>
  <si>
    <t>Nippon Light Metal Co. Ltd., 50%.</t>
  </si>
  <si>
    <t>Ltd. (ALPAC), Canada</t>
  </si>
  <si>
    <t>50%</t>
  </si>
  <si>
    <t>Intalco Aluminum Corp.</t>
  </si>
  <si>
    <t>1966</t>
  </si>
  <si>
    <t>Thermal</t>
  </si>
  <si>
    <t>1970</t>
  </si>
  <si>
    <t>Industria Venezolana de</t>
  </si>
  <si>
    <t>February 1978</t>
  </si>
  <si>
    <t>December 1978</t>
  </si>
  <si>
    <t>Corp. Venezolana de Guayana</t>
  </si>
  <si>
    <t xml:space="preserve">Showa Denko K.K., 7%; Sumitomo Chemical </t>
  </si>
  <si>
    <t>Aluminio C.A. (VENALUM),</t>
  </si>
  <si>
    <t>Co. Ltd., 4%; Kobe Steel Ltd., 4%; Mitsubishi</t>
  </si>
  <si>
    <t>Venezuela</t>
  </si>
  <si>
    <t>Materials Corp., 3%; Mitsubishi Aluminum</t>
  </si>
  <si>
    <t>P.T. Indonesia Asahan</t>
  </si>
  <si>
    <t>February 1982</t>
  </si>
  <si>
    <t>October 1982</t>
  </si>
  <si>
    <t>Indonesian Government, 41%</t>
  </si>
  <si>
    <t>Nippon Asahan Aluminium Co. Ltd. (a 13-</t>
  </si>
  <si>
    <t>member Japanese consortium), 59%.</t>
  </si>
  <si>
    <t>Indonesia</t>
  </si>
  <si>
    <t>July 1982</t>
  </si>
  <si>
    <t>Comalco Ltd. of Australia, 59.5%</t>
  </si>
  <si>
    <t>Sumitomo Light Metal Co. Ltd., 17%; Ryowa</t>
  </si>
  <si>
    <t>Development Pty. Ltd., 9.5%; YKK Aluminum</t>
  </si>
  <si>
    <t>Australia</t>
  </si>
  <si>
    <t>Ltd., 4.5%.</t>
  </si>
  <si>
    <t>July 1997</t>
  </si>
  <si>
    <t>October 1997</t>
  </si>
  <si>
    <t>Comalco Ltd. of Australia, 59.25%</t>
  </si>
  <si>
    <t>Sumitomo Light Metal No. 2 Co.  Pty. Ltd., 17%;</t>
  </si>
  <si>
    <t>YKK Aluminium Pty. Ltd., 9.5%.</t>
  </si>
  <si>
    <t>Alcoa of Australia Ltd.</t>
  </si>
  <si>
    <t>November 1986</t>
  </si>
  <si>
    <t>Alcoa of Australia, 45%; Eastern</t>
  </si>
  <si>
    <t>Marubeni Corp., 23%.</t>
  </si>
  <si>
    <t>Aluminum Co., 10%; China</t>
  </si>
  <si>
    <t>International Trust &amp; Investment</t>
  </si>
  <si>
    <t>Corp., 22%</t>
  </si>
  <si>
    <t>Aluminio Brasileiro S.A.</t>
  </si>
  <si>
    <t>July 1985</t>
  </si>
  <si>
    <t>Companhia Vale do Rio Doce,</t>
  </si>
  <si>
    <t>Nippon Amazon Aluminum Co. (a 32-member</t>
  </si>
  <si>
    <t>(ALBRAS), Brazil</t>
  </si>
  <si>
    <t>51%</t>
  </si>
  <si>
    <t>Japanese consortium), 49%.</t>
  </si>
  <si>
    <t>Mozambique Aluminum Co.</t>
  </si>
  <si>
    <t>June 2000</t>
  </si>
  <si>
    <t>Billiton plc, 47.11%; Industrial</t>
  </si>
  <si>
    <t>Mitsubishi Corp., 25%.</t>
  </si>
  <si>
    <t>Development Corp. of South</t>
  </si>
  <si>
    <t>Africa, 24.04%;  the Government of</t>
  </si>
  <si>
    <t>Mozambique, 3.85%</t>
  </si>
  <si>
    <t>Aluminerie Alouette Inc.</t>
  </si>
  <si>
    <t>June 1992</t>
  </si>
  <si>
    <t>September 1992</t>
  </si>
  <si>
    <t xml:space="preserve">Alcan, 40%; Austria Metal AG, 20%; </t>
  </si>
  <si>
    <t>Marubeni Corp., 6.67%.</t>
  </si>
  <si>
    <r>
      <t>(ALOUETTE),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0"/>
      </rPr>
      <t xml:space="preserve"> Canada</t>
    </r>
  </si>
  <si>
    <t>Norsk Hydro, 20%; Societe Generale</t>
  </si>
  <si>
    <r>
      <t>2</t>
    </r>
    <r>
      <rPr>
        <sz val="8"/>
        <rFont val="Times New Roman"/>
        <family val="1"/>
      </rPr>
      <t>Shipment to Japan included from Boyne reduction lines 1, 2, and 3.</t>
    </r>
  </si>
  <si>
    <t>TABLE 6</t>
  </si>
  <si>
    <t>(Thousand metric tons)</t>
  </si>
  <si>
    <t>End use</t>
  </si>
  <si>
    <t>Automobiles:</t>
  </si>
  <si>
    <t>Ordinary steel</t>
  </si>
  <si>
    <t>Specialty steel</t>
  </si>
  <si>
    <t>Construction:</t>
  </si>
  <si>
    <t>Conversion and processing:</t>
  </si>
  <si>
    <t>Electric machinery and equipment:</t>
  </si>
  <si>
    <t>Home and office appliances:</t>
  </si>
  <si>
    <t>Industrial machinery and equipment:</t>
  </si>
  <si>
    <t>Shipbuilding and marine equipment:</t>
  </si>
  <si>
    <t>Steel dealers:</t>
  </si>
  <si>
    <t>Tanks and containers:</t>
  </si>
  <si>
    <t>TABLE 7</t>
  </si>
  <si>
    <t>Destinations</t>
  </si>
  <si>
    <t xml:space="preserve">Asia: </t>
  </si>
  <si>
    <t>Middle East</t>
  </si>
  <si>
    <t>Europe</t>
  </si>
  <si>
    <t>Africa</t>
  </si>
  <si>
    <t>Oceania:</t>
  </si>
  <si>
    <t>Hibi Kyodo Smelting Co. Ltd. (Mitsui Mining and</t>
  </si>
  <si>
    <t>Nippon Mining and Metals Co. Ltd. (wholly owned</t>
  </si>
  <si>
    <t xml:space="preserve">Mitsubushi Materials Corp., 49.29%; Mitsubishi </t>
  </si>
  <si>
    <t>Iodine, crude</t>
  </si>
  <si>
    <t>of Nippon Mining and Metals Co. Ltd.)</t>
  </si>
  <si>
    <t xml:space="preserve">Prefecture; Kimitsu, Chiba Prefecture; </t>
  </si>
  <si>
    <t xml:space="preserve">Fukuoka Prefecture; and Wakayama, </t>
  </si>
  <si>
    <t>and Nisso Smelting Co. Ltd., 14.5%)</t>
  </si>
  <si>
    <t xml:space="preserve">2002 </t>
  </si>
  <si>
    <t xml:space="preserve">   metals, of radioactive elements, or of isotopes</t>
  </si>
  <si>
    <t>Eastalco Aluminum Co.</t>
  </si>
  <si>
    <t xml:space="preserve">                                                                   </t>
  </si>
  <si>
    <t>TABLE 8</t>
  </si>
  <si>
    <t>JAPAN:  MAJOR LIMESTONE PRODUCERS</t>
  </si>
  <si>
    <t>Location</t>
  </si>
  <si>
    <t>Company</t>
  </si>
  <si>
    <t>Mine</t>
  </si>
  <si>
    <t>Taiheiyo Cement Co. Ltd.  (formerly Chichibu Onoda Cement Co. Ltd.)</t>
  </si>
  <si>
    <t>Oita</t>
  </si>
  <si>
    <t>Ganji</t>
  </si>
  <si>
    <t>Tsukumi</t>
  </si>
  <si>
    <t>Hokkaido</t>
  </si>
  <si>
    <t>Garo</t>
  </si>
  <si>
    <t>Iwate</t>
  </si>
  <si>
    <t>Oofunato</t>
  </si>
  <si>
    <t>Saitama</t>
  </si>
  <si>
    <t>Minowa, Taiheiyo Buko</t>
  </si>
  <si>
    <t>Guma</t>
  </si>
  <si>
    <t>Kanoyama</t>
  </si>
  <si>
    <t>Kochi</t>
  </si>
  <si>
    <t>Tosayama</t>
  </si>
  <si>
    <t>Yamagichi</t>
  </si>
  <si>
    <t>Shigeyasu</t>
  </si>
  <si>
    <t>Fukuoka</t>
  </si>
  <si>
    <t>Kawara</t>
  </si>
  <si>
    <t>Torigatayama</t>
  </si>
  <si>
    <t>Aomori</t>
  </si>
  <si>
    <t>Shiriya</t>
  </si>
  <si>
    <t>Tochigi</t>
  </si>
  <si>
    <t>Hanezuru</t>
  </si>
  <si>
    <t xml:space="preserve">Total                                                       </t>
  </si>
  <si>
    <t>Todaka Tsukumi</t>
  </si>
  <si>
    <t>Yamaguchi</t>
  </si>
  <si>
    <t>Ube Isa</t>
  </si>
  <si>
    <t>Higashitani</t>
  </si>
  <si>
    <t>Shuho Mining Co. Ltd.</t>
  </si>
  <si>
    <t>Sumitomo Cement Shuho</t>
  </si>
  <si>
    <t>Sumikin Mining Co. Ltd.</t>
  </si>
  <si>
    <t>Hachinohe  Sekkai</t>
  </si>
  <si>
    <t>Ishizaki Co. Ltd.</t>
  </si>
  <si>
    <t>Mie</t>
  </si>
  <si>
    <t>Fujiwara</t>
  </si>
  <si>
    <t>Sekinoyama</t>
  </si>
  <si>
    <t>Shiga</t>
  </si>
  <si>
    <t>Ibuki</t>
  </si>
  <si>
    <t>Karasawa</t>
  </si>
  <si>
    <t>Boku Mining Co. Ltd.</t>
  </si>
  <si>
    <t>Buko</t>
  </si>
  <si>
    <t>Ryoko Lime Industries Co. Ltd.</t>
  </si>
  <si>
    <t>Une</t>
  </si>
  <si>
    <t>Denki Kagaku Industries Co. Ltd.</t>
  </si>
  <si>
    <t>Niigata</t>
  </si>
  <si>
    <t>Omi</t>
  </si>
  <si>
    <t>Ryukiu Cement Co. Ltd.</t>
  </si>
  <si>
    <t>Okinawa</t>
  </si>
  <si>
    <t>Awa</t>
  </si>
  <si>
    <t>Oita Mining Co. Ltd. (formerly Furukawa Co. Ltd.)</t>
  </si>
  <si>
    <t>Gifu</t>
  </si>
  <si>
    <t>Kinsyozan Sekkaiseki</t>
  </si>
  <si>
    <t>Funao Mine Co. Ltd.</t>
  </si>
  <si>
    <t>Funao</t>
  </si>
  <si>
    <t>Gikenkomusho Co. Ltd.</t>
  </si>
  <si>
    <t>Ube Kanda</t>
  </si>
  <si>
    <t>Tomi</t>
  </si>
  <si>
    <t>Yoshizawa Lime Industries Co., Ltd.</t>
  </si>
  <si>
    <t>Okano</t>
  </si>
  <si>
    <t>Okutama Industries Co. Ltd.</t>
  </si>
  <si>
    <t>Tokyo</t>
  </si>
  <si>
    <t>Hikawa</t>
  </si>
  <si>
    <t>Total of 21 companies</t>
  </si>
  <si>
    <t>--  Zero.</t>
  </si>
  <si>
    <t>Source:  Research Institute of International Trade and Industry (Chosakai), Mining Handbook (Kogyo Benran), 2000-2001.</t>
  </si>
  <si>
    <t>TABLE 9</t>
  </si>
  <si>
    <t>Location and  name of the project</t>
  </si>
  <si>
    <t>Northern Territory, Australia</t>
  </si>
  <si>
    <t>New South Wales, Australia</t>
  </si>
  <si>
    <t>British Columbia, Canada</t>
  </si>
  <si>
    <t>Item</t>
  </si>
  <si>
    <t>McArthur River</t>
  </si>
  <si>
    <t>Northparkes</t>
  </si>
  <si>
    <r>
      <t>Mount Polley</t>
    </r>
    <r>
      <rPr>
        <vertAlign val="superscript"/>
        <sz val="8"/>
        <color indexed="8"/>
        <rFont val="Times New Roman"/>
        <family val="1"/>
      </rPr>
      <t>1</t>
    </r>
  </si>
  <si>
    <t>Huckleberry</t>
  </si>
  <si>
    <t>Nature of project involvement</t>
  </si>
  <si>
    <t>Investment in exploration</t>
  </si>
  <si>
    <t>Equity participation</t>
  </si>
  <si>
    <t>Equity participation and</t>
  </si>
  <si>
    <t>and development</t>
  </si>
  <si>
    <t>provided loan</t>
  </si>
  <si>
    <t>Participating Japanese companies</t>
  </si>
  <si>
    <t>Nippon Mining and Metals</t>
  </si>
  <si>
    <t>Sumitomo Metal Mining</t>
  </si>
  <si>
    <r>
      <t>Sumitomo Corp., 0%</t>
    </r>
    <r>
      <rPr>
        <vertAlign val="superscript"/>
        <sz val="8"/>
        <color indexed="8"/>
        <rFont val="Times New Roman"/>
        <family val="1"/>
      </rPr>
      <t>2</t>
    </r>
  </si>
  <si>
    <t>Mitsubishi Materials Corp.,</t>
  </si>
  <si>
    <t>and their equity share</t>
  </si>
  <si>
    <t>31.25%; Dowa Mining Co.</t>
  </si>
  <si>
    <t>Co. Ltd., 5%; Mitsubishi</t>
  </si>
  <si>
    <t>Ltd., 6.25%; Furukawa Co.</t>
  </si>
  <si>
    <t>Marubeni Corp., 5%</t>
  </si>
  <si>
    <t>Corp., 6.25%</t>
  </si>
  <si>
    <t>Mount Isa Mines Ltd. of</t>
  </si>
  <si>
    <t>North Broken Hill Peko Ltd.</t>
  </si>
  <si>
    <t xml:space="preserve">Imperial Metals Corp. of </t>
  </si>
  <si>
    <t>Princeton Mining Corp. of</t>
  </si>
  <si>
    <t>Australia, 70%</t>
  </si>
  <si>
    <t>of Australia, 80%</t>
  </si>
  <si>
    <r>
      <t>Canada, 100%</t>
    </r>
    <r>
      <rPr>
        <vertAlign val="superscript"/>
        <sz val="8"/>
        <color indexed="8"/>
        <rFont val="Times New Roman"/>
        <family val="1"/>
      </rPr>
      <t>2</t>
    </r>
  </si>
  <si>
    <t>Canada, 50%</t>
  </si>
  <si>
    <t>Mineral commodity involved</t>
  </si>
  <si>
    <t>Lead, silver, and zinc</t>
  </si>
  <si>
    <t>Copper and gold</t>
  </si>
  <si>
    <t>Copper</t>
  </si>
  <si>
    <t xml:space="preserve">40 million metric tons, </t>
  </si>
  <si>
    <t>63.7 million metric tons,</t>
  </si>
  <si>
    <t>81.5 million metric tons,</t>
  </si>
  <si>
    <t>56.5 million metric tons,</t>
  </si>
  <si>
    <t>5.5% lead, 12.6% zinc, 55</t>
  </si>
  <si>
    <t>0.3% copper, 0.42 gram</t>
  </si>
  <si>
    <t>0.494% copper, 0.014%</t>
  </si>
  <si>
    <t>grams per metric ton silver</t>
  </si>
  <si>
    <t>per metric ton gold</t>
  </si>
  <si>
    <t>molybdenum</t>
  </si>
  <si>
    <t xml:space="preserve">Type of mine </t>
  </si>
  <si>
    <t>Underground</t>
  </si>
  <si>
    <t>Open pit and underground</t>
  </si>
  <si>
    <t>Open pit</t>
  </si>
  <si>
    <t>Total cost of the project</t>
  </si>
  <si>
    <t>Annual production capacity</t>
  </si>
  <si>
    <t xml:space="preserve">1,270,000 metric tons of </t>
  </si>
  <si>
    <t xml:space="preserve">3,934,000 metric tons of </t>
  </si>
  <si>
    <t xml:space="preserve">6,500,000 metric tons of </t>
  </si>
  <si>
    <t xml:space="preserve">7,145,600 metric tons of </t>
  </si>
  <si>
    <t>crude ore containing</t>
  </si>
  <si>
    <t>crude ore containing 1.73%</t>
  </si>
  <si>
    <t>crude ore</t>
  </si>
  <si>
    <t>6.1% lead, 15.4% zinc</t>
  </si>
  <si>
    <t>copper plus 0.88 gram per</t>
  </si>
  <si>
    <t xml:space="preserve">0.502% copper, 0.013% </t>
  </si>
  <si>
    <t>ton gold</t>
  </si>
  <si>
    <t>Annual shipment to Japan</t>
  </si>
  <si>
    <t>3,284 metric tons of lead</t>
  </si>
  <si>
    <t>27,985 metric tons of copper</t>
  </si>
  <si>
    <t>15,000 metric tons of copper</t>
  </si>
  <si>
    <t>28,277 metric tons of copper</t>
  </si>
  <si>
    <t>and 17,999 metric tons of</t>
  </si>
  <si>
    <t>in concentrate</t>
  </si>
  <si>
    <t>in concentrate plus gold</t>
  </si>
  <si>
    <t>zinc in mixed concentrate</t>
  </si>
  <si>
    <t>value</t>
  </si>
  <si>
    <t>Construction started</t>
  </si>
  <si>
    <t>August 1993</t>
  </si>
  <si>
    <t>May 1993</t>
  </si>
  <si>
    <t>September 1996</t>
  </si>
  <si>
    <t>1996</t>
  </si>
  <si>
    <t>Production started or planned</t>
  </si>
  <si>
    <t>September 1995</t>
  </si>
  <si>
    <t>October 1995</t>
  </si>
  <si>
    <t>June 1997</t>
  </si>
  <si>
    <t>See footnotes at the end of table.</t>
  </si>
  <si>
    <t>TABLE 9--Continued</t>
  </si>
  <si>
    <t>Location and name of the project</t>
  </si>
  <si>
    <t>Region III, Chile</t>
  </si>
  <si>
    <t>Region I, Chile</t>
  </si>
  <si>
    <t>Region IV, Chile</t>
  </si>
  <si>
    <t>La Candelaria</t>
  </si>
  <si>
    <t>Collahuasi</t>
  </si>
  <si>
    <t>Los Pelambres</t>
  </si>
  <si>
    <t>El Bronce</t>
  </si>
  <si>
    <t>Mitsui and Co. Ltd., 6.9%;</t>
  </si>
  <si>
    <t>Nittetsu Mining Co. Ltd.,</t>
  </si>
  <si>
    <t>JAPAN:  STRUCTURE OF THE MINERAL INDUSTRY IN 2002</t>
  </si>
  <si>
    <t xml:space="preserve">Mining Co. Ltd., 31.15%; Furukawa Co. Ltd., </t>
  </si>
  <si>
    <t xml:space="preserve">Kosaka Smelting and Refining Co. Ltd. (wholly </t>
  </si>
  <si>
    <r>
      <t>1</t>
    </r>
    <r>
      <rPr>
        <sz val="8"/>
        <color indexed="8"/>
        <rFont val="Times New Roman"/>
        <family val="1"/>
      </rPr>
      <t>Coal mining operation continued, following establishment of Kushiro Coal Mining Co. Ltd. in 2002.</t>
    </r>
  </si>
  <si>
    <r>
      <t>3</t>
    </r>
    <r>
      <rPr>
        <sz val="8"/>
        <color indexed="8"/>
        <rFont val="Times New Roman"/>
        <family val="1"/>
      </rPr>
      <t>Japan Metal &amp; Chemical Co. Ltd. ceased operations of its Takaoka plant at the end of 2001.</t>
    </r>
  </si>
  <si>
    <r>
      <t xml:space="preserve">JAPAN:  MINERALS TRADE </t>
    </r>
    <r>
      <rPr>
        <vertAlign val="superscript"/>
        <sz val="8"/>
        <rFont val="Times New Roman"/>
        <family val="1"/>
      </rPr>
      <t>1</t>
    </r>
  </si>
  <si>
    <r>
      <t>6</t>
    </r>
    <r>
      <rPr>
        <sz val="8"/>
        <color indexed="8"/>
        <rFont val="Times New Roman"/>
        <family val="1"/>
      </rPr>
      <t>Included small amount of anthracite in 1998-2001.  All major coal mines had closed by January 2002, but 12 smaller mines still operated in 2002.</t>
    </r>
  </si>
  <si>
    <t>JAPAN:  OVERSEAS ALUMINUM SMELTING PROJECTS, 2002</t>
  </si>
  <si>
    <r>
      <t>1</t>
    </r>
    <r>
      <rPr>
        <sz val="8"/>
        <rFont val="Times New Roman"/>
        <family val="0"/>
      </rPr>
      <t>The two smelters under the company ALUMAX were acquired by Alcoa Inc. in July 1998.</t>
    </r>
  </si>
  <si>
    <r>
      <t>4</t>
    </r>
    <r>
      <rPr>
        <sz val="8"/>
        <rFont val="Times New Roman"/>
        <family val="0"/>
      </rPr>
      <t>Capacity would be expanded to 500,000 metric tons per year in fall 2005.</t>
    </r>
  </si>
  <si>
    <t>JAPAN:  DOMESTIC ORDERS FOR ORDINARY AND SPECIALTY STEEL PRODUCTS, BY END USE</t>
  </si>
  <si>
    <t>JAPAN:  EXPORTS OF IRON AND STEEL PRODUCTS, BY COUNTRY OF DESTINATION</t>
  </si>
  <si>
    <t>Americas:</t>
  </si>
  <si>
    <t>Yabashi Ryutaro</t>
  </si>
  <si>
    <t>JAPAN:  MAJOR OVERSEAS DEVELOPMENT PROJECTS OF NONFERROUS METALS MINES IN THE 1990s, AN UPDATE IN 2002</t>
  </si>
  <si>
    <t>Majority equity holder and/or</t>
  </si>
  <si>
    <t xml:space="preserve"> other equity holder</t>
  </si>
  <si>
    <t xml:space="preserve">Estimated reserves and </t>
  </si>
  <si>
    <t>ore grade</t>
  </si>
  <si>
    <t>1.108% copper, 0.487</t>
  </si>
  <si>
    <t xml:space="preserve"> gram per metric ton gold</t>
  </si>
  <si>
    <t>Co. Ltd., 15%; Mitsubishi</t>
  </si>
  <si>
    <t>Materials Corp., 10%;</t>
  </si>
  <si>
    <t>Marubeni Corp., 8.75%;</t>
  </si>
  <si>
    <t>Mitsui and Co. Ltd., 1.25%</t>
  </si>
  <si>
    <t>Phelps Dodge Corp. of the</t>
  </si>
  <si>
    <t>Falconbridge Ltd. of Canada,</t>
  </si>
  <si>
    <t>Antofagasta plc of the United</t>
  </si>
  <si>
    <t>El Bronce SA of Chile, 40%</t>
  </si>
  <si>
    <t>United States, 80%</t>
  </si>
  <si>
    <t>Ananconda Chile S.A. of</t>
  </si>
  <si>
    <t>Chile, 9.45%</t>
  </si>
  <si>
    <t>366 million metric tons,</t>
  </si>
  <si>
    <t>1,867.7 million metric tons,</t>
  </si>
  <si>
    <t>1,139.7 million metric tons,</t>
  </si>
  <si>
    <t>50 million metric tons, 1.6%</t>
  </si>
  <si>
    <t>0.93% copper</t>
  </si>
  <si>
    <t>0.74% copper</t>
  </si>
  <si>
    <t>copper</t>
  </si>
  <si>
    <t>Type of mine</t>
  </si>
  <si>
    <t>$592 million</t>
  </si>
  <si>
    <t>$1,760 million</t>
  </si>
  <si>
    <t>$1,355 million</t>
  </si>
  <si>
    <t>$132 million</t>
  </si>
  <si>
    <t>$296 million</t>
  </si>
  <si>
    <t>$174 million</t>
  </si>
  <si>
    <t>$835 million</t>
  </si>
  <si>
    <t>$116 million</t>
  </si>
  <si>
    <t xml:space="preserve">10,000,000 metric tons of </t>
  </si>
  <si>
    <t>25,600,000 metric tons of</t>
  </si>
  <si>
    <t xml:space="preserve">34,000,000 metric tons of </t>
  </si>
  <si>
    <t>1,820,000 metric tons of</t>
  </si>
  <si>
    <t>Coke, including breeze:</t>
  </si>
  <si>
    <t>Gashouse</t>
  </si>
  <si>
    <t xml:space="preserve">Sources:  Ministry of Economy, Trade and Industry (Tokyo); Yearbook of Iron and Steel, Non-ferrous Metal, and Fabricated Metals Statistics, 2002; Yearbook of </t>
  </si>
  <si>
    <t xml:space="preserve">Chemical Industries Statistics, 2002; Yearbook of Ceramics and Building Materials Statistics, 2002; Yearbook of Mineral Resources and Petroleum   </t>
  </si>
  <si>
    <t xml:space="preserve">Products Statistics, 2002; Japan Aluminum Association (Tokyo); Aluminum Statistics, 2003; and  Arumu Publishing Co. Ltd.  Industrial Rare Metals, </t>
  </si>
  <si>
    <t>Annual Review, No. 119, 2003.</t>
  </si>
  <si>
    <t>Smelting Co. Ltd., 64%; Nittetsu Mining Co.</t>
  </si>
  <si>
    <t xml:space="preserve"> Ltd., 20%; Furukawa Co. Ltd., 16%)</t>
  </si>
  <si>
    <t>Cable Indutries, Ltd., 4.17%; others, 2.91%</t>
  </si>
  <si>
    <t xml:space="preserve">Gas Chemical Co. Ltd., 32.2%; Nippon Light </t>
  </si>
  <si>
    <t xml:space="preserve">Metals Co. Ltd., 27.8%; Toho Zinc Co. Ltd.  </t>
  </si>
  <si>
    <t>Ltd., 52.4%; Mitsubishi Corp., 11.2%)</t>
  </si>
  <si>
    <t xml:space="preserve">Development Co. Ltd., 11%; Mitsui &amp; </t>
  </si>
  <si>
    <t xml:space="preserve">Chemicals, Inc., 21.9%; Godo Shigen Sangyo </t>
  </si>
  <si>
    <t xml:space="preserve">Development Co. Ltd. 50%; Tomen </t>
  </si>
  <si>
    <t>Chugai Boyeki Co. Ltd., 13.6%)</t>
  </si>
  <si>
    <t xml:space="preserve">Sumitomo Sitex Corp. (Sumitomo Metal Industries, </t>
  </si>
  <si>
    <t>Ltd., 92.4%; Kobe Steel Ltd., 7.6%)</t>
  </si>
  <si>
    <t>others, 33%)</t>
  </si>
  <si>
    <t>Mitsubushi Materials Corp., 5%)</t>
  </si>
  <si>
    <t>Kaishia Ltd., 24.8%; others, 75.2%)</t>
  </si>
  <si>
    <t>JAPAN:  RESERVES OF MAJOR MINERAL COMMODITIES IN 2002</t>
  </si>
  <si>
    <t xml:space="preserve">Natural or cultured pearls, precious or semiprecious </t>
  </si>
  <si>
    <t xml:space="preserve">   gemstones, precious metals, metals clad with precious</t>
  </si>
  <si>
    <t xml:space="preserve">   metals, and articles thereof; imitation jewelry; coin</t>
  </si>
  <si>
    <t>Participating Japanese</t>
  </si>
  <si>
    <r>
      <t>(ALUMAX),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United States</t>
    </r>
  </si>
  <si>
    <t xml:space="preserve">BOYNE reduction lines 1, 2,  </t>
  </si>
  <si>
    <t>BOYNE reduction line 3,</t>
  </si>
  <si>
    <r>
      <t>(MOZAL 1),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0"/>
      </rPr>
      <t xml:space="preserve">  Mozambique</t>
    </r>
  </si>
  <si>
    <t>Mitsui &amp; Co., Ltd., 32%; YKK Corp., 7%.</t>
  </si>
  <si>
    <t>Co. Ltd., 1%; Marubeni Corp., 1%.</t>
  </si>
  <si>
    <t>Pty. Ltd., 9.5%; Sumitomo Chemical Co.</t>
  </si>
  <si>
    <t>Ryowa Development II Pty. Ltd., 14.25%;</t>
  </si>
  <si>
    <t>Source:  The Japan Iron and Steel Federation; The Steel Industry of Japan, 2003; Monthly Report of the Iron and Steel Statistics, v. 46, no. 7,</t>
  </si>
  <si>
    <t>Hong Kong</t>
  </si>
  <si>
    <t>China</t>
  </si>
  <si>
    <t>Korea, Republic of</t>
  </si>
  <si>
    <t>Malaysia</t>
  </si>
  <si>
    <t>Taiwan</t>
  </si>
  <si>
    <t>Thailand</t>
  </si>
  <si>
    <t>Singapore</t>
  </si>
  <si>
    <t>Other countries</t>
  </si>
  <si>
    <t>United States</t>
  </si>
  <si>
    <t>Colombia</t>
  </si>
  <si>
    <t>Canada</t>
  </si>
  <si>
    <t>Brazil</t>
  </si>
  <si>
    <t>Argentina</t>
  </si>
  <si>
    <t>Materials Corp., 5%;</t>
  </si>
  <si>
    <t>Ltd., 6.25%; Marubeni</t>
  </si>
  <si>
    <t xml:space="preserve">44%; Anglo </t>
  </si>
  <si>
    <t>Kingdom, 55.55%;</t>
  </si>
  <si>
    <t xml:space="preserve">  United States, 45%;</t>
  </si>
  <si>
    <t>Oceania Pty., 13.3%;</t>
  </si>
  <si>
    <t xml:space="preserve">Mitsubishi Corp., 5%; </t>
  </si>
  <si>
    <t xml:space="preserve">  Materials Corp., 2.5%;</t>
  </si>
  <si>
    <t>each; Teck, &amp; Cominoco</t>
  </si>
  <si>
    <t>Sumitomo Corp., 5%</t>
  </si>
  <si>
    <t xml:space="preserve">Nippon Mining and </t>
  </si>
  <si>
    <t>JAPAN:  MAJOR OVERSEAS DEVELOPMENT PROJECTS OF NONFERROUS METALS MINES IN THE 1990S, AN UPDATE IN 2002</t>
  </si>
  <si>
    <t>of Canada for $4.5 million at the end of 2000.</t>
  </si>
  <si>
    <t>Lithium, oxide and hydroxide</t>
  </si>
  <si>
    <t xml:space="preserve">     Ore and concentrate, battery-grade</t>
  </si>
  <si>
    <t>Uranium and thorium, metal including alloys, all forms</t>
  </si>
  <si>
    <t>Mainly to Thailand.</t>
  </si>
  <si>
    <t>Kyanite and related materials, mullite and unspecified</t>
  </si>
  <si>
    <t xml:space="preserve">    Ore and concentrate, roasted</t>
  </si>
  <si>
    <t>(CVG) of Venezuela, 80%</t>
  </si>
  <si>
    <t>Ltd. of Australia, 6.7%</t>
  </si>
  <si>
    <t>SC Mineral Resources</t>
  </si>
  <si>
    <t>Annual shipments to Japan</t>
  </si>
  <si>
    <t>167,282 metric tons of</t>
  </si>
  <si>
    <t>10,000 metric tons of copper</t>
  </si>
  <si>
    <t>copper in concentrate</t>
  </si>
  <si>
    <t>April 1993</t>
  </si>
  <si>
    <t>November 1997</t>
  </si>
  <si>
    <t>May 1999</t>
  </si>
  <si>
    <t>March 1995</t>
  </si>
  <si>
    <t>January 1999</t>
  </si>
  <si>
    <t>April 2000</t>
  </si>
  <si>
    <t>2002</t>
  </si>
  <si>
    <t>Sumbawa Island, Indonesia</t>
  </si>
  <si>
    <t>Mexico, Mexico</t>
  </si>
  <si>
    <t>Guerrero, Mexico</t>
  </si>
  <si>
    <t>Ancash, Peru</t>
  </si>
  <si>
    <t>Batu Hijau</t>
  </si>
  <si>
    <t>Tizapa</t>
  </si>
  <si>
    <t>Rey de Plata</t>
  </si>
  <si>
    <t>Antamina</t>
  </si>
  <si>
    <t xml:space="preserve">  and development</t>
  </si>
  <si>
    <t>Sumitomo Corp., 26%;</t>
  </si>
  <si>
    <t>Dowa Mining Co. Ltd., 39%;</t>
  </si>
  <si>
    <t xml:space="preserve">  Sumitomo Metal Mining Co.</t>
  </si>
  <si>
    <t xml:space="preserve">  and Sumitomo Corp., 10%</t>
  </si>
  <si>
    <t>and Sumitomo Corp., 10%</t>
  </si>
  <si>
    <t xml:space="preserve">  Ltd., 5.0%; Mitsubishi</t>
  </si>
  <si>
    <t xml:space="preserve">  Furukawa Co. Ltd., 1.5%</t>
  </si>
  <si>
    <t>Newmont Gold Co. of the</t>
  </si>
  <si>
    <t>Industrias Penoles SA de</t>
  </si>
  <si>
    <t>Noranda Inc. of Canada and</t>
  </si>
  <si>
    <t xml:space="preserve">  C.V. of Mexico, 51%</t>
  </si>
  <si>
    <t>C.V. of Mexico, 51%</t>
  </si>
  <si>
    <t>Billiton plc of the U,K.  33.75%</t>
  </si>
  <si>
    <t xml:space="preserve">  P.T. Pukuafu Indah of</t>
  </si>
  <si>
    <t xml:space="preserve">  Indonesia, 20%</t>
  </si>
  <si>
    <t>Copper, lead, and zinc</t>
  </si>
  <si>
    <t>907.3 million metric tons,</t>
  </si>
  <si>
    <t>559 million metric tons,</t>
  </si>
  <si>
    <t xml:space="preserve">  0.44% copper, 0.377 gram</t>
  </si>
  <si>
    <t xml:space="preserve">  per metric ton ton gold</t>
  </si>
  <si>
    <t>$1,925 million</t>
  </si>
  <si>
    <t>$38.2 million</t>
  </si>
  <si>
    <t>$45.4 million</t>
  </si>
  <si>
    <t>$513 million</t>
  </si>
  <si>
    <t>$35.1 million</t>
  </si>
  <si>
    <t>$41.3 million</t>
  </si>
  <si>
    <t>43,870,000 metric tons of</t>
  </si>
  <si>
    <t>480,000 metric tons of crude</t>
  </si>
  <si>
    <t>330,000 metric tons of</t>
  </si>
  <si>
    <t>crude ore containing 0.75%</t>
  </si>
  <si>
    <t xml:space="preserve">  ore</t>
  </si>
  <si>
    <t xml:space="preserve">copper and 0.44 grams per </t>
  </si>
  <si>
    <t>metric ton gold</t>
  </si>
  <si>
    <t>101,492 metric tons of</t>
  </si>
  <si>
    <t xml:space="preserve">10,579 metric tons of </t>
  </si>
  <si>
    <t xml:space="preserve">  copper in concentrate</t>
  </si>
  <si>
    <t>May 1992</t>
  </si>
  <si>
    <t>January 1998</t>
  </si>
  <si>
    <t>October 1999</t>
  </si>
  <si>
    <t>November 1994</t>
  </si>
  <si>
    <t>October 2000</t>
  </si>
  <si>
    <t>Sources:  Research Institute of Economy, Trade and Industry (Chosakai), Mining Handbook (Kogyo Benran), 2002, p. 210-217.</t>
  </si>
  <si>
    <t>TABLE 10</t>
  </si>
  <si>
    <t>Destinations, 2001</t>
  </si>
  <si>
    <t>United</t>
  </si>
  <si>
    <t>States</t>
  </si>
  <si>
    <t>Other, principal</t>
  </si>
  <si>
    <t xml:space="preserve">Alkali and alkaline-earth metals </t>
  </si>
  <si>
    <t>China 174; India 124; Republic of Korea 66.</t>
  </si>
  <si>
    <t xml:space="preserve">    Ore and concentrate</t>
  </si>
  <si>
    <t>--</t>
  </si>
  <si>
    <t>Taiwan 600; Republic of Korea 60.</t>
  </si>
  <si>
    <t xml:space="preserve">    Oxides and hydroxides </t>
  </si>
  <si>
    <t>Republic of Korea 55,634; Taiwan 13,274; China 11,539.</t>
  </si>
  <si>
    <t xml:space="preserve">    Ash and residue containing aluminum</t>
  </si>
  <si>
    <t>China 5,500; North Korea 2,161; Taiwan 893.</t>
  </si>
  <si>
    <t xml:space="preserve">    Metal including alloys:</t>
  </si>
  <si>
    <t xml:space="preserve">         Scrap</t>
  </si>
  <si>
    <t>China 45,961; Hong Kong 3,390; Republic of Korea 849.</t>
  </si>
  <si>
    <t xml:space="preserve">         Unwrought</t>
  </si>
  <si>
    <t xml:space="preserve">Republic of Korea 3,133; Indonesia 2,598; Philippines </t>
  </si>
  <si>
    <t>1,295.</t>
  </si>
  <si>
    <t xml:space="preserve">         Semimanufactures</t>
  </si>
  <si>
    <t>China 68,553; Taiwan 43,435; Thailand 27,633.</t>
  </si>
  <si>
    <t xml:space="preserve">Antimony:  </t>
  </si>
  <si>
    <t xml:space="preserve">    Oxides  </t>
  </si>
  <si>
    <t>Republic of Korea 328; Taiwan 269; Thailand 237.</t>
  </si>
  <si>
    <r>
      <t xml:space="preserve">    Metal including alloys, all forms</t>
    </r>
    <r>
      <rPr>
        <vertAlign val="superscript"/>
        <sz val="8"/>
        <rFont val="Times New Roman"/>
        <family val="1"/>
      </rPr>
      <t>2</t>
    </r>
  </si>
  <si>
    <t>Thailand 97; Spain 54.</t>
  </si>
  <si>
    <t>Arsenic, metal including alloys, all forms</t>
  </si>
  <si>
    <t>United Kingdom 2; Germany 1.</t>
  </si>
  <si>
    <t>Beryllium, metal including alloys, all forms</t>
  </si>
  <si>
    <t>China 1; Hong Kong 1; Taiwan 1.</t>
  </si>
  <si>
    <r>
      <t>Bismuth, metal including alloys, all forms</t>
    </r>
    <r>
      <rPr>
        <vertAlign val="superscript"/>
        <sz val="8"/>
        <rFont val="Times New Roman"/>
        <family val="1"/>
      </rPr>
      <t>2</t>
    </r>
  </si>
  <si>
    <t>Belgium 25; Republic of Korea 1.</t>
  </si>
  <si>
    <t>Cadmium, metal including alloys, all forms</t>
  </si>
  <si>
    <t>(3)</t>
  </si>
  <si>
    <t>Netherlands 40; Hong Kong 15.</t>
  </si>
  <si>
    <t>Chromium:</t>
  </si>
  <si>
    <t>Republic of Korea 25;  Philippines 20; Taiwan 20.</t>
  </si>
  <si>
    <t>Taiwan 248; Republic of Korea 224; France 85.</t>
  </si>
  <si>
    <t xml:space="preserve">    Metal including alloys, all forms</t>
  </si>
  <si>
    <t>Republic of Korea 107; Taiwan 56; Netherlands 5.</t>
  </si>
  <si>
    <t>Cobalt:</t>
  </si>
  <si>
    <t xml:space="preserve">    Oxides and hydroxides</t>
  </si>
  <si>
    <t>Republic of Korea 182; China 110; Taiwan 29.</t>
  </si>
  <si>
    <t>Canada 550; Hong Kong 212; China 123.</t>
  </si>
  <si>
    <t xml:space="preserve">Columbium and tantalum, tantalum metal </t>
  </si>
  <si>
    <t xml:space="preserve">   including alloys, all forms</t>
  </si>
  <si>
    <t>China 75; Germany 63; United Kingdom 58.</t>
  </si>
  <si>
    <t>Singapore 775; China 447; Republic of Korea 372.</t>
  </si>
  <si>
    <t xml:space="preserve">    Sulfate</t>
  </si>
  <si>
    <t>Taiwan 2,040; Hong Kong 306; Republic of Korea 173.</t>
  </si>
  <si>
    <t>China 146,936; Hong Kong 4,324; Taiwan 2,462.</t>
  </si>
  <si>
    <t>Republic of Korea 42,326; Taiwan 2,124; Hong Kong 469.</t>
  </si>
  <si>
    <t xml:space="preserve">China 45,509; Malaysia 37,230; Republic of Korea </t>
  </si>
  <si>
    <t>29,173.</t>
  </si>
  <si>
    <t>Germanium, metal including alloys, all forms</t>
  </si>
  <si>
    <t xml:space="preserve">     Waste and scrap</t>
  </si>
  <si>
    <t>Singapore 22; Germany 16; Hong Kong 10.</t>
  </si>
  <si>
    <t xml:space="preserve">     Metal including alloys, unwrought </t>
  </si>
  <si>
    <t xml:space="preserve">        and partly wrought</t>
  </si>
  <si>
    <t>Singapore 17; Malaysia 14; Taiwan 13.</t>
  </si>
  <si>
    <t xml:space="preserve">   Iron ore and concentrate </t>
  </si>
  <si>
    <t>China 60,400; Republic of Korea 23.</t>
  </si>
  <si>
    <t xml:space="preserve">   Metal:</t>
  </si>
  <si>
    <t xml:space="preserve">        Scrap</t>
  </si>
  <si>
    <t>China 2,865; Republic of Korea 1,921; Taiwan 792.</t>
  </si>
  <si>
    <t xml:space="preserve">        Pig iron, cast iron, related materials</t>
  </si>
  <si>
    <t>Republic of Korea 3; Taiwan 1.</t>
  </si>
  <si>
    <t xml:space="preserve">        Ferroalloys:</t>
  </si>
  <si>
    <t xml:space="preserve">            Ferrochromium           </t>
  </si>
  <si>
    <t>Thailand 155; Republic of Korea 119; Indonesia 41.</t>
  </si>
  <si>
    <t xml:space="preserve">            Ferromanganese                           </t>
  </si>
  <si>
    <t>Taiwan 9,779; Republic of Korea 4,989; Australia 3,507.</t>
  </si>
  <si>
    <t xml:space="preserve">            Ferromolybdenum                        </t>
  </si>
  <si>
    <t>Thailand 16; Republic of Korea 3; Philippines 2.</t>
  </si>
  <si>
    <t xml:space="preserve">            Ferronickel                                  </t>
  </si>
  <si>
    <t>Taiwan 66,955; Republic of Korea 54,693.</t>
  </si>
  <si>
    <t xml:space="preserve">            Ferrosilicomanganese          </t>
  </si>
  <si>
    <t>Taiwan 325; Republic of Korea 85; China 21.</t>
  </si>
  <si>
    <t xml:space="preserve">            Ferrosilicon                                 </t>
  </si>
  <si>
    <t>Republic of Korea 1,755; Indonesia 1,070; Thailand 735.</t>
  </si>
  <si>
    <t xml:space="preserve">            Silicon metal                              </t>
  </si>
  <si>
    <t>(Millions of  U.S. dollars)</t>
  </si>
  <si>
    <t>Boyne Island Smelter Ltd.:</t>
  </si>
  <si>
    <t>Grand total for Japan</t>
  </si>
  <si>
    <t>$246 million (Australian)</t>
  </si>
  <si>
    <t>$22 million (Australian)</t>
  </si>
  <si>
    <t>$303 million (Australian)</t>
  </si>
  <si>
    <t>$75.6 million (Australian)</t>
  </si>
  <si>
    <t>$123 million (Canadian)</t>
  </si>
  <si>
    <t>$109 millon (Canadian)</t>
  </si>
  <si>
    <t>$136 million (Canadian)</t>
  </si>
  <si>
    <t>$78 million (Canadian)</t>
  </si>
  <si>
    <t>China 157; Republic of Korea 147; United Kingdom 49.</t>
  </si>
  <si>
    <t xml:space="preserve">            Unspecified                                 </t>
  </si>
  <si>
    <t>China 677; Taiwan 182; Thailand 98.</t>
  </si>
  <si>
    <t>TABLE 10--Continued</t>
  </si>
  <si>
    <t xml:space="preserve">Lead:   </t>
  </si>
  <si>
    <t xml:space="preserve">    Oxides</t>
  </si>
  <si>
    <t>Germany 108; Taiwan 64; Republic of Korea 26.</t>
  </si>
  <si>
    <t xml:space="preserve">    Ash and residue containing lead</t>
  </si>
  <si>
    <t>Republic of Korea 3,739; India 82; Thailand 20.</t>
  </si>
  <si>
    <t>China 3,127; Malaysia 2,134; Taiwan 873.</t>
  </si>
  <si>
    <t>China 195; Malaysia 98; Taiwan 78.</t>
  </si>
  <si>
    <t>Taiwan 6; Hong Kong 5; China 4.</t>
  </si>
  <si>
    <t>Magnesium, metal including alloys:</t>
  </si>
  <si>
    <t xml:space="preserve">     Scrap</t>
  </si>
  <si>
    <t>China 104; United Kingdom 72; Russia 29.</t>
  </si>
  <si>
    <t xml:space="preserve">     Unwrought</t>
  </si>
  <si>
    <t>Taiwan 81; Norway 22; China 3.</t>
  </si>
  <si>
    <t xml:space="preserve">     Semimanufactures</t>
  </si>
  <si>
    <t>Taiwan 790; Singapore 20; Malaysia 4.</t>
  </si>
  <si>
    <t xml:space="preserve">    Ore and concentrate:</t>
  </si>
  <si>
    <t>All to China.</t>
  </si>
  <si>
    <t xml:space="preserve">     Oxides  </t>
  </si>
  <si>
    <t>China 1,554; Republic of Korea 448; Taiwan 190.</t>
  </si>
  <si>
    <t xml:space="preserve">     Metal including alloys, all forms</t>
  </si>
  <si>
    <t>China 25; India 9; Taiwan 7.</t>
  </si>
  <si>
    <t>Mercury</t>
  </si>
  <si>
    <t>Netherlands 11; Iran 4.</t>
  </si>
  <si>
    <t>Molybdenum:</t>
  </si>
  <si>
    <t xml:space="preserve">        Roasted</t>
  </si>
  <si>
    <t>Australia 10; Italy 8; Republic of Korea 3.</t>
  </si>
  <si>
    <t>Republic of Korea 63; Taiwan 26; Germany 19.</t>
  </si>
  <si>
    <t xml:space="preserve">Nickel: </t>
  </si>
  <si>
    <t xml:space="preserve">    Matte and speiss</t>
  </si>
  <si>
    <t>Republic of Korea 17,515; Taiwan 7,800; Belgium 152.</t>
  </si>
  <si>
    <t>Hong Kong 820; Taiwan 625; China 423.</t>
  </si>
  <si>
    <t>United Kingdom 167; Belgium 72; Taiwan 66.</t>
  </si>
  <si>
    <t>Republic of Korea 213; United Kingdom 189; China 175.</t>
  </si>
  <si>
    <t>Hong Kong 1,284; Iran 1,129; Republic of Korea 902.</t>
  </si>
  <si>
    <t xml:space="preserve">    Waste and sweepings</t>
  </si>
  <si>
    <t>Germany 1; United Kingdom 1.</t>
  </si>
  <si>
    <t xml:space="preserve">    Metal including alloys, unwrought and</t>
  </si>
  <si>
    <t xml:space="preserve">       partly wrought:</t>
  </si>
  <si>
    <t>Hong Kong $33; Austria $31; Switzerland $10.</t>
  </si>
  <si>
    <t>Hong Kong $63; Switzerland $20; Singapore $5.</t>
  </si>
  <si>
    <t>Thailand $1; Taiwan $1.</t>
  </si>
  <si>
    <t>Mainly to the Republic of Korea $1.</t>
  </si>
  <si>
    <t>Germany $4; Hong Kong $3; Republic of Korea $1.</t>
  </si>
  <si>
    <t>Mitsubishi Corp., 10%</t>
  </si>
  <si>
    <t>Ltd. of Canada, 22.5%</t>
  </si>
  <si>
    <t>Copper and zinc</t>
  </si>
  <si>
    <t>and 0.03% molybdenum</t>
  </si>
  <si>
    <t>$2,296 million</t>
  </si>
  <si>
    <t>$404 million</t>
  </si>
  <si>
    <t>June 2001</t>
  </si>
  <si>
    <r>
      <t>2</t>
    </r>
    <r>
      <rPr>
        <sz val="8"/>
        <rFont val="Times New Roman"/>
        <family val="1"/>
      </rPr>
      <t xml:space="preserve">SC Minerals Canada Ltd. (a wholly owned subsidiary of Sumitomo Corp.) sold its 47.5%  interest in Mount Polley Copper Project to Imperial Metals Corp. </t>
    </r>
  </si>
  <si>
    <r>
      <t>1</t>
    </r>
    <r>
      <rPr>
        <sz val="8"/>
        <rFont val="Times New Roman"/>
        <family val="1"/>
      </rPr>
      <t>Mining operations at Mount Polley were suspended in September 2001 owing to continued low copper and gold prices.</t>
    </r>
  </si>
  <si>
    <t>1.23% copper, 1.03% zinc,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</si>
</sst>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;[Red]0"/>
    <numFmt numFmtId="166" formatCode="#,##0;[Red]#,##0"/>
    <numFmt numFmtId="167" formatCode="&quot;$&quot;#,##0;[Red]&quot;$&quot;#,##0"/>
  </numFmts>
  <fonts count="10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vertAlign val="subscript"/>
      <sz val="8"/>
      <color indexed="8"/>
      <name val="Times New Roman"/>
      <family val="1"/>
    </font>
    <font>
      <sz val="6"/>
      <name val="Times New Roman"/>
      <family val="1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37" fontId="0" fillId="0" borderId="0" xfId="0" applyAlignment="1">
      <alignment/>
    </xf>
    <xf numFmtId="37" fontId="5" fillId="0" borderId="0" xfId="0" applyFont="1" applyFill="1" applyAlignment="1" applyProtection="1">
      <alignment horizontal="centerContinuous" vertical="center"/>
      <protection/>
    </xf>
    <xf numFmtId="37" fontId="6" fillId="0" borderId="0" xfId="0" applyFont="1" applyFill="1" applyAlignment="1">
      <alignment vertical="center"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horizontal="right" vertical="center"/>
      <protection/>
    </xf>
    <xf numFmtId="37" fontId="5" fillId="0" borderId="1" xfId="0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37" fontId="5" fillId="0" borderId="1" xfId="0" applyNumberFormat="1" applyFont="1" applyFill="1" applyBorder="1" applyAlignment="1" applyProtection="1">
      <alignment horizontal="center" vertical="center"/>
      <protection/>
    </xf>
    <xf numFmtId="37" fontId="5" fillId="0" borderId="1" xfId="0" applyFont="1" applyFill="1" applyBorder="1" applyAlignment="1" applyProtection="1">
      <alignment horizontal="center" vertical="center"/>
      <protection/>
    </xf>
    <xf numFmtId="37" fontId="5" fillId="0" borderId="1" xfId="0" applyNumberFormat="1" applyFont="1" applyFill="1" applyBorder="1" applyAlignment="1" applyProtection="1">
      <alignment vertical="center"/>
      <protection/>
    </xf>
    <xf numFmtId="37" fontId="6" fillId="0" borderId="1" xfId="0" applyFont="1" applyFill="1" applyBorder="1" applyAlignment="1">
      <alignment vertical="center"/>
    </xf>
    <xf numFmtId="37" fontId="5" fillId="0" borderId="2" xfId="0" applyFont="1" applyFill="1" applyBorder="1" applyAlignment="1" applyProtection="1">
      <alignment horizontal="centerContinuous" vertical="center"/>
      <protection/>
    </xf>
    <xf numFmtId="37" fontId="5" fillId="0" borderId="3" xfId="0" applyFont="1" applyFill="1" applyBorder="1" applyAlignment="1" applyProtection="1">
      <alignment horizontal="centerContinuous" vertical="center"/>
      <protection/>
    </xf>
    <xf numFmtId="37" fontId="5" fillId="0" borderId="1" xfId="0" applyFont="1" applyFill="1" applyBorder="1" applyAlignment="1" applyProtection="1">
      <alignment vertical="center"/>
      <protection/>
    </xf>
    <xf numFmtId="37" fontId="5" fillId="0" borderId="0" xfId="0" applyFont="1" applyFill="1" applyAlignment="1" applyProtection="1">
      <alignment horizontal="right" vertical="center"/>
      <protection/>
    </xf>
    <xf numFmtId="37" fontId="5" fillId="0" borderId="0" xfId="0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left" vertical="center" indent="1"/>
      <protection/>
    </xf>
    <xf numFmtId="37" fontId="5" fillId="0" borderId="1" xfId="0" applyFont="1" applyFill="1" applyBorder="1" applyAlignment="1" applyProtection="1">
      <alignment horizontal="right"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5" fillId="0" borderId="1" xfId="0" applyFont="1" applyFill="1" applyBorder="1" applyAlignment="1" applyProtection="1">
      <alignment horizontal="left" vertical="center" indent="1"/>
      <protection/>
    </xf>
    <xf numFmtId="37" fontId="5" fillId="0" borderId="1" xfId="0" applyFont="1" applyFill="1" applyBorder="1" applyAlignment="1" applyProtection="1">
      <alignment horizontal="left" vertical="center" indent="2"/>
      <protection/>
    </xf>
    <xf numFmtId="37" fontId="5" fillId="0" borderId="1" xfId="0" applyFont="1" applyFill="1" applyBorder="1" applyAlignment="1" applyProtection="1">
      <alignment horizontal="left" vertical="center" indent="3"/>
      <protection/>
    </xf>
    <xf numFmtId="37" fontId="5" fillId="0" borderId="4" xfId="0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 quotePrefix="1">
      <alignment horizontal="right" vertical="center"/>
      <protection/>
    </xf>
    <xf numFmtId="37" fontId="6" fillId="0" borderId="4" xfId="0" applyFont="1" applyFill="1" applyBorder="1" applyAlignment="1">
      <alignment vertical="center"/>
    </xf>
    <xf numFmtId="37" fontId="5" fillId="0" borderId="5" xfId="0" applyFont="1" applyFill="1" applyBorder="1" applyAlignment="1" applyProtection="1">
      <alignment vertical="center"/>
      <protection/>
    </xf>
    <xf numFmtId="37" fontId="5" fillId="0" borderId="1" xfId="0" applyFont="1" applyFill="1" applyBorder="1" applyAlignment="1" applyProtection="1">
      <alignment horizontal="left" vertical="center" indent="4"/>
      <protection/>
    </xf>
    <xf numFmtId="37" fontId="5" fillId="0" borderId="6" xfId="0" applyFont="1" applyFill="1" applyBorder="1" applyAlignment="1" applyProtection="1">
      <alignment vertical="center"/>
      <protection/>
    </xf>
    <xf numFmtId="37" fontId="6" fillId="0" borderId="6" xfId="0" applyFont="1" applyFill="1" applyBorder="1" applyAlignment="1">
      <alignment vertical="center"/>
    </xf>
    <xf numFmtId="37" fontId="6" fillId="0" borderId="5" xfId="0" applyFont="1" applyFill="1" applyBorder="1" applyAlignment="1">
      <alignment vertical="center"/>
    </xf>
    <xf numFmtId="37" fontId="4" fillId="0" borderId="5" xfId="0" applyFont="1" applyFill="1" applyBorder="1" applyAlignment="1">
      <alignment vertical="center"/>
    </xf>
    <xf numFmtId="37" fontId="4" fillId="0" borderId="0" xfId="0" applyFont="1" applyFill="1" applyAlignment="1">
      <alignment vertical="center"/>
    </xf>
    <xf numFmtId="37" fontId="5" fillId="0" borderId="0" xfId="0" applyFont="1" applyFill="1" applyAlignment="1" applyProtection="1" quotePrefix="1">
      <alignment horizontal="right" vertical="center"/>
      <protection/>
    </xf>
    <xf numFmtId="37" fontId="5" fillId="0" borderId="1" xfId="0" applyFont="1" applyFill="1" applyBorder="1" applyAlignment="1" applyProtection="1">
      <alignment horizontal="left" vertical="center" indent="5"/>
      <protection/>
    </xf>
    <xf numFmtId="37" fontId="5" fillId="0" borderId="5" xfId="0" applyFont="1" applyFill="1" applyBorder="1" applyAlignment="1" applyProtection="1">
      <alignment horizontal="right" vertical="center"/>
      <protection/>
    </xf>
    <xf numFmtId="37" fontId="5" fillId="0" borderId="0" xfId="0" applyFont="1" applyFill="1" applyBorder="1" applyAlignment="1" applyProtection="1">
      <alignment horizontal="centerContinuous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5" xfId="0" applyFont="1" applyFill="1" applyBorder="1" applyAlignment="1" applyProtection="1">
      <alignment vertical="center"/>
      <protection/>
    </xf>
    <xf numFmtId="37" fontId="6" fillId="0" borderId="1" xfId="0" applyFont="1" applyFill="1" applyBorder="1" applyAlignment="1" applyProtection="1">
      <alignment horizontal="centerContinuous"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5" fillId="0" borderId="1" xfId="0" applyFont="1" applyFill="1" applyBorder="1" applyAlignment="1" applyProtection="1">
      <alignment horizontal="left" vertical="center"/>
      <protection/>
    </xf>
    <xf numFmtId="37" fontId="5" fillId="0" borderId="0" xfId="0" applyFont="1" applyFill="1" applyBorder="1" applyAlignment="1" applyProtection="1" quotePrefix="1">
      <alignment horizontal="right" vertical="center"/>
      <protection/>
    </xf>
    <xf numFmtId="37" fontId="5" fillId="0" borderId="4" xfId="0" applyFont="1" applyFill="1" applyBorder="1" applyAlignment="1" applyProtection="1">
      <alignment horizontal="right" vertical="center"/>
      <protection/>
    </xf>
    <xf numFmtId="37" fontId="5" fillId="0" borderId="7" xfId="0" applyFont="1" applyFill="1" applyBorder="1" applyAlignment="1" applyProtection="1">
      <alignment horizontal="centerContinuous" vertical="center"/>
      <protection/>
    </xf>
    <xf numFmtId="37" fontId="6" fillId="0" borderId="0" xfId="0" applyFont="1" applyFill="1" applyAlignment="1">
      <alignment/>
    </xf>
    <xf numFmtId="37" fontId="3" fillId="0" borderId="1" xfId="0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6" fillId="0" borderId="0" xfId="0" applyFont="1" applyFill="1" applyAlignment="1" applyProtection="1">
      <alignment horizontal="centerContinuous" vertical="center"/>
      <protection/>
    </xf>
    <xf numFmtId="37" fontId="6" fillId="0" borderId="5" xfId="0" applyFont="1" applyFill="1" applyBorder="1" applyAlignment="1" applyProtection="1">
      <alignment vertical="center"/>
      <protection/>
    </xf>
    <xf numFmtId="37" fontId="6" fillId="0" borderId="7" xfId="0" applyFont="1" applyFill="1" applyBorder="1" applyAlignment="1" applyProtection="1">
      <alignment horizontal="centerContinuous" vertical="center"/>
      <protection/>
    </xf>
    <xf numFmtId="37" fontId="6" fillId="0" borderId="7" xfId="0" applyFont="1" applyFill="1" applyBorder="1" applyAlignment="1" applyProtection="1">
      <alignment vertical="center"/>
      <protection/>
    </xf>
    <xf numFmtId="37" fontId="6" fillId="0" borderId="0" xfId="0" applyFont="1" applyFill="1" applyBorder="1" applyAlignment="1" applyProtection="1">
      <alignment horizontal="centerContinuous" vertical="center"/>
      <protection/>
    </xf>
    <xf numFmtId="37" fontId="6" fillId="0" borderId="5" xfId="0" applyFont="1" applyFill="1" applyBorder="1" applyAlignment="1" applyProtection="1">
      <alignment horizontal="center" vertical="center"/>
      <protection/>
    </xf>
    <xf numFmtId="37" fontId="6" fillId="0" borderId="5" xfId="0" applyFont="1" applyFill="1" applyBorder="1" applyAlignment="1" applyProtection="1">
      <alignment horizontal="centerContinuous" vertical="center"/>
      <protection/>
    </xf>
    <xf numFmtId="37" fontId="6" fillId="0" borderId="1" xfId="0" applyFont="1" applyFill="1" applyBorder="1" applyAlignment="1" applyProtection="1">
      <alignment horizontal="right" vertical="center"/>
      <protection/>
    </xf>
    <xf numFmtId="37" fontId="6" fillId="0" borderId="1" xfId="0" applyFont="1" applyFill="1" applyBorder="1" applyAlignment="1" applyProtection="1">
      <alignment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5" xfId="0" applyNumberFormat="1" applyFont="1" applyFill="1" applyBorder="1" applyAlignment="1" applyProtection="1">
      <alignment vertical="center"/>
      <protection/>
    </xf>
    <xf numFmtId="37" fontId="6" fillId="0" borderId="6" xfId="0" applyNumberFormat="1" applyFont="1" applyFill="1" applyBorder="1" applyAlignment="1" applyProtection="1">
      <alignment vertical="center"/>
      <protection/>
    </xf>
    <xf numFmtId="37" fontId="6" fillId="0" borderId="6" xfId="0" applyFont="1" applyFill="1" applyBorder="1" applyAlignment="1" applyProtection="1">
      <alignment vertical="center"/>
      <protection/>
    </xf>
    <xf numFmtId="37" fontId="6" fillId="0" borderId="8" xfId="0" applyNumberFormat="1" applyFont="1" applyFill="1" applyBorder="1" applyAlignment="1" applyProtection="1">
      <alignment vertical="center"/>
      <protection/>
    </xf>
    <xf numFmtId="37" fontId="6" fillId="0" borderId="8" xfId="0" applyFont="1" applyFill="1" applyBorder="1" applyAlignment="1" applyProtection="1">
      <alignment vertical="center"/>
      <protection/>
    </xf>
    <xf numFmtId="37" fontId="6" fillId="0" borderId="0" xfId="0" applyFont="1" applyFill="1" applyAlignment="1" applyProtection="1">
      <alignment horizontal="centerContinuous"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centerContinuous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center" vertical="center"/>
      <protection/>
    </xf>
    <xf numFmtId="37" fontId="6" fillId="0" borderId="5" xfId="0" applyNumberFormat="1" applyFont="1" applyFill="1" applyBorder="1" applyAlignment="1" applyProtection="1">
      <alignment horizontal="centerContinuous" vertical="center"/>
      <protection/>
    </xf>
    <xf numFmtId="37" fontId="6" fillId="0" borderId="5" xfId="0" applyNumberFormat="1" applyFont="1" applyFill="1" applyBorder="1" applyAlignment="1" applyProtection="1">
      <alignment horizontal="center" vertical="center"/>
      <protection/>
    </xf>
    <xf numFmtId="37" fontId="6" fillId="0" borderId="5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6" fillId="0" borderId="5" xfId="0" applyNumberFormat="1" applyFont="1" applyFill="1" applyBorder="1" applyAlignment="1" applyProtection="1">
      <alignment horizontal="left" vertical="center"/>
      <protection/>
    </xf>
    <xf numFmtId="37" fontId="6" fillId="0" borderId="5" xfId="0" applyNumberFormat="1" applyFont="1" applyFill="1" applyBorder="1" applyAlignment="1" applyProtection="1" quotePrefix="1">
      <alignment horizontal="left" vertical="center"/>
      <protection/>
    </xf>
    <xf numFmtId="37" fontId="4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horizontal="right"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Font="1" applyFill="1" applyAlignment="1" applyProtection="1">
      <alignment horizontal="left" vertical="center"/>
      <protection/>
    </xf>
    <xf numFmtId="37" fontId="6" fillId="0" borderId="0" xfId="0" applyFont="1" applyFill="1" applyAlignment="1">
      <alignment horizontal="centerContinuous" vertical="center"/>
    </xf>
    <xf numFmtId="37" fontId="6" fillId="0" borderId="0" xfId="0" applyFont="1" applyFill="1" applyAlignment="1">
      <alignment vertical="center"/>
    </xf>
    <xf numFmtId="37" fontId="6" fillId="0" borderId="1" xfId="0" applyFont="1" applyFill="1" applyBorder="1" applyAlignment="1">
      <alignment horizontal="centerContinuous" vertical="center"/>
    </xf>
    <xf numFmtId="3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vertical="center"/>
    </xf>
    <xf numFmtId="37" fontId="6" fillId="0" borderId="1" xfId="0" applyFont="1" applyFill="1" applyBorder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6" fillId="0" borderId="5" xfId="0" applyFont="1" applyFill="1" applyBorder="1" applyAlignment="1">
      <alignment vertical="center"/>
    </xf>
    <xf numFmtId="37" fontId="6" fillId="0" borderId="5" xfId="0" applyNumberFormat="1" applyFont="1" applyFill="1" applyBorder="1" applyAlignment="1">
      <alignment vertical="center"/>
    </xf>
    <xf numFmtId="37" fontId="6" fillId="0" borderId="0" xfId="0" applyFont="1" applyFill="1" applyAlignment="1">
      <alignment horizontal="centerContinuous" vertical="center"/>
    </xf>
    <xf numFmtId="37" fontId="6" fillId="0" borderId="7" xfId="0" applyFont="1" applyFill="1" applyBorder="1" applyAlignment="1">
      <alignment horizontal="centerContinuous" vertical="center"/>
    </xf>
    <xf numFmtId="37" fontId="6" fillId="0" borderId="0" xfId="0" applyFont="1" applyFill="1" applyBorder="1" applyAlignment="1">
      <alignment horizontal="centerContinuous" vertical="center"/>
    </xf>
    <xf numFmtId="37" fontId="6" fillId="0" borderId="1" xfId="0" applyFont="1" applyFill="1" applyBorder="1" applyAlignment="1">
      <alignment horizontal="center" vertical="center"/>
    </xf>
    <xf numFmtId="37" fontId="5" fillId="0" borderId="0" xfId="0" applyFont="1" applyFill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5" xfId="0" applyFont="1" applyFill="1" applyBorder="1" applyAlignment="1" applyProtection="1">
      <alignment horizontal="center" vertical="center"/>
      <protection/>
    </xf>
    <xf numFmtId="37" fontId="5" fillId="0" borderId="5" xfId="0" applyFont="1" applyFill="1" applyBorder="1" applyAlignment="1" applyProtection="1">
      <alignment horizontal="left" vertical="center"/>
      <protection/>
    </xf>
    <xf numFmtId="37" fontId="5" fillId="0" borderId="0" xfId="0" applyFont="1" applyFill="1" applyAlignment="1" applyProtection="1">
      <alignment horizontal="left" vertical="center"/>
      <protection/>
    </xf>
    <xf numFmtId="37" fontId="5" fillId="0" borderId="0" xfId="0" applyFont="1" applyFill="1" applyBorder="1" applyAlignment="1" applyProtection="1">
      <alignment horizontal="left" vertical="center"/>
      <protection/>
    </xf>
    <xf numFmtId="37" fontId="6" fillId="0" borderId="1" xfId="0" applyFont="1" applyFill="1" applyBorder="1" applyAlignment="1">
      <alignment horizontal="centerContinuous" vertical="center"/>
    </xf>
    <xf numFmtId="37" fontId="5" fillId="0" borderId="1" xfId="0" applyFont="1" applyFill="1" applyBorder="1" applyAlignment="1" applyProtection="1" quotePrefix="1">
      <alignment vertical="center"/>
      <protection/>
    </xf>
    <xf numFmtId="37" fontId="6" fillId="0" borderId="0" xfId="0" applyFont="1" applyFill="1" applyAlignment="1">
      <alignment horizontal="center"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9" xfId="0" applyNumberFormat="1" applyFont="1" applyFill="1" applyBorder="1" applyAlignment="1">
      <alignment vertical="center"/>
    </xf>
    <xf numFmtId="166" fontId="6" fillId="0" borderId="10" xfId="0" applyNumberFormat="1" applyFont="1" applyFill="1" applyBorder="1" applyAlignment="1">
      <alignment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right" vertical="center"/>
    </xf>
    <xf numFmtId="166" fontId="6" fillId="0" borderId="9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vertical="center"/>
    </xf>
    <xf numFmtId="166" fontId="6" fillId="0" borderId="9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left" vertical="center"/>
    </xf>
    <xf numFmtId="166" fontId="6" fillId="0" borderId="10" xfId="0" applyNumberFormat="1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 quotePrefix="1">
      <alignment horizontal="right" vertical="center"/>
    </xf>
    <xf numFmtId="166" fontId="6" fillId="0" borderId="11" xfId="0" applyNumberFormat="1" applyFont="1" applyFill="1" applyBorder="1" applyAlignment="1">
      <alignment horizontal="left" vertical="center"/>
    </xf>
    <xf numFmtId="166" fontId="6" fillId="0" borderId="10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 quotePrefix="1">
      <alignment horizontal="right" vertical="center"/>
    </xf>
    <xf numFmtId="166" fontId="6" fillId="0" borderId="11" xfId="0" applyNumberFormat="1" applyFont="1" applyFill="1" applyBorder="1" applyAlignment="1" quotePrefix="1">
      <alignment horizontal="left" vertical="center"/>
    </xf>
    <xf numFmtId="166" fontId="6" fillId="0" borderId="0" xfId="0" applyNumberFormat="1" applyFont="1" applyFill="1" applyBorder="1" applyAlignment="1" quotePrefix="1">
      <alignment horizontal="right" vertical="center"/>
    </xf>
    <xf numFmtId="167" fontId="6" fillId="0" borderId="11" xfId="0" applyNumberFormat="1" applyFont="1" applyFill="1" applyBorder="1" applyAlignment="1">
      <alignment horizontal="right" vertical="center"/>
    </xf>
    <xf numFmtId="167" fontId="6" fillId="0" borderId="10" xfId="0" applyNumberFormat="1" applyFont="1" applyFill="1" applyBorder="1" applyAlignment="1">
      <alignment horizontal="right" vertical="center"/>
    </xf>
    <xf numFmtId="165" fontId="6" fillId="0" borderId="11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 quotePrefix="1">
      <alignment vertical="center"/>
    </xf>
    <xf numFmtId="167" fontId="6" fillId="0" borderId="0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vertical="center"/>
    </xf>
    <xf numFmtId="165" fontId="6" fillId="0" borderId="9" xfId="0" applyNumberFormat="1" applyFont="1" applyFill="1" applyBorder="1" applyAlignment="1">
      <alignment horizontal="right" vertical="center"/>
    </xf>
    <xf numFmtId="166" fontId="6" fillId="0" borderId="9" xfId="0" applyNumberFormat="1" applyFont="1" applyFill="1" applyBorder="1" applyAlignment="1" quotePrefix="1">
      <alignment horizontal="right" vertical="center"/>
    </xf>
    <xf numFmtId="166" fontId="6" fillId="0" borderId="0" xfId="0" applyNumberFormat="1" applyFont="1" applyFill="1" applyBorder="1" applyAlignment="1" quotePrefix="1">
      <alignment vertical="center"/>
    </xf>
    <xf numFmtId="37" fontId="6" fillId="0" borderId="11" xfId="0" applyFont="1" applyFill="1" applyBorder="1" applyAlignment="1">
      <alignment horizontal="center" vertical="center"/>
    </xf>
    <xf numFmtId="37" fontId="6" fillId="0" borderId="9" xfId="0" applyFont="1" applyFill="1" applyBorder="1" applyAlignment="1">
      <alignment horizontal="right" vertical="center"/>
    </xf>
    <xf numFmtId="37" fontId="6" fillId="0" borderId="9" xfId="0" applyFont="1" applyFill="1" applyBorder="1" applyAlignment="1">
      <alignment vertical="center"/>
    </xf>
    <xf numFmtId="37" fontId="6" fillId="0" borderId="11" xfId="0" applyFont="1" applyFill="1" applyBorder="1" applyAlignment="1">
      <alignment vertical="center"/>
    </xf>
    <xf numFmtId="37" fontId="6" fillId="0" borderId="11" xfId="0" applyFont="1" applyFill="1" applyBorder="1" applyAlignment="1">
      <alignment horizontal="right" vertical="center"/>
    </xf>
    <xf numFmtId="37" fontId="6" fillId="0" borderId="10" xfId="0" applyFont="1" applyFill="1" applyBorder="1" applyAlignment="1">
      <alignment vertical="center"/>
    </xf>
    <xf numFmtId="37" fontId="6" fillId="0" borderId="10" xfId="0" applyFont="1" applyFill="1" applyBorder="1" applyAlignment="1">
      <alignment horizontal="right" vertical="center"/>
    </xf>
    <xf numFmtId="37" fontId="6" fillId="0" borderId="11" xfId="0" applyFont="1" applyFill="1" applyBorder="1" applyAlignment="1" quotePrefix="1">
      <alignment vertical="center"/>
    </xf>
    <xf numFmtId="37" fontId="6" fillId="0" borderId="0" xfId="0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7" fontId="6" fillId="0" borderId="9" xfId="0" applyFont="1" applyFill="1" applyBorder="1" applyAlignment="1" quotePrefix="1">
      <alignment vertical="center"/>
    </xf>
    <xf numFmtId="37" fontId="6" fillId="0" borderId="10" xfId="0" applyFont="1" applyFill="1" applyBorder="1" applyAlignment="1">
      <alignment horizontal="center" vertical="center"/>
    </xf>
    <xf numFmtId="6" fontId="6" fillId="0" borderId="11" xfId="0" applyNumberFormat="1" applyFont="1" applyFill="1" applyBorder="1" applyAlignment="1">
      <alignment vertical="center"/>
    </xf>
    <xf numFmtId="167" fontId="6" fillId="0" borderId="11" xfId="0" applyNumberFormat="1" applyFont="1" applyFill="1" applyBorder="1" applyAlignment="1">
      <alignment vertical="center"/>
    </xf>
    <xf numFmtId="37" fontId="6" fillId="0" borderId="0" xfId="0" applyFont="1" applyFill="1" applyBorder="1" applyAlignment="1" quotePrefix="1">
      <alignment vertical="center"/>
    </xf>
    <xf numFmtId="4" fontId="6" fillId="0" borderId="11" xfId="0" applyNumberFormat="1" applyFont="1" applyFill="1" applyBorder="1" applyAlignment="1" quotePrefix="1">
      <alignment vertical="center"/>
    </xf>
    <xf numFmtId="37" fontId="5" fillId="0" borderId="0" xfId="0" applyFont="1" applyFill="1" applyAlignment="1" applyProtection="1">
      <alignment horizontal="left" vertical="center" indent="1"/>
      <protection/>
    </xf>
    <xf numFmtId="37" fontId="6" fillId="0" borderId="11" xfId="0" applyFont="1" applyFill="1" applyBorder="1" applyAlignment="1" applyProtection="1">
      <alignment horizontal="center" vertical="center"/>
      <protection/>
    </xf>
    <xf numFmtId="37" fontId="5" fillId="0" borderId="7" xfId="0" applyFont="1" applyFill="1" applyBorder="1" applyAlignment="1" applyProtection="1">
      <alignment horizontal="center" vertical="center"/>
      <protection/>
    </xf>
    <xf numFmtId="37" fontId="5" fillId="0" borderId="7" xfId="0" applyFont="1" applyFill="1" applyBorder="1" applyAlignment="1" applyProtection="1">
      <alignment vertical="center"/>
      <protection/>
    </xf>
    <xf numFmtId="37" fontId="5" fillId="0" borderId="7" xfId="0" applyFont="1" applyFill="1" applyBorder="1" applyAlignment="1" applyProtection="1">
      <alignment horizontal="left" vertical="center"/>
      <protection/>
    </xf>
    <xf numFmtId="37" fontId="5" fillId="0" borderId="7" xfId="0" applyFont="1" applyFill="1" applyBorder="1" applyAlignment="1" applyProtection="1">
      <alignment horizontal="right" vertical="center"/>
      <protection/>
    </xf>
    <xf numFmtId="37" fontId="5" fillId="0" borderId="11" xfId="0" applyFont="1" applyFill="1" applyBorder="1" applyAlignment="1" applyProtection="1">
      <alignment vertical="center"/>
      <protection/>
    </xf>
    <xf numFmtId="37" fontId="5" fillId="0" borderId="11" xfId="0" applyFont="1" applyFill="1" applyBorder="1" applyAlignment="1" applyProtection="1">
      <alignment horizontal="left" vertical="center"/>
      <protection/>
    </xf>
    <xf numFmtId="37" fontId="5" fillId="0" borderId="0" xfId="0" applyFont="1" applyFill="1" applyBorder="1" applyAlignment="1" applyProtection="1">
      <alignment horizontal="left" vertical="center" indent="1"/>
      <protection/>
    </xf>
    <xf numFmtId="37" fontId="5" fillId="0" borderId="5" xfId="0" applyFont="1" applyFill="1" applyBorder="1" applyAlignment="1" applyProtection="1">
      <alignment horizontal="left" vertical="center" indent="1"/>
      <protection/>
    </xf>
    <xf numFmtId="37" fontId="5" fillId="0" borderId="11" xfId="0" applyFont="1" applyFill="1" applyBorder="1" applyAlignment="1" applyProtection="1">
      <alignment horizontal="left" vertical="center" indent="1"/>
      <protection/>
    </xf>
    <xf numFmtId="37" fontId="6" fillId="0" borderId="5" xfId="0" applyFont="1" applyFill="1" applyBorder="1" applyAlignment="1" applyProtection="1">
      <alignment horizontal="left" vertical="center" indent="1"/>
      <protection/>
    </xf>
    <xf numFmtId="37" fontId="5" fillId="0" borderId="7" xfId="0" applyFont="1" applyFill="1" applyBorder="1" applyAlignment="1" applyProtection="1">
      <alignment horizontal="left" vertical="center" indent="1"/>
      <protection/>
    </xf>
    <xf numFmtId="37" fontId="5" fillId="0" borderId="7" xfId="0" applyFont="1" applyFill="1" applyBorder="1" applyAlignment="1" applyProtection="1">
      <alignment horizontal="left" vertical="center" indent="2"/>
      <protection/>
    </xf>
    <xf numFmtId="37" fontId="5" fillId="0" borderId="0" xfId="0" applyFont="1" applyFill="1" applyBorder="1" applyAlignment="1" applyProtection="1">
      <alignment horizontal="left" vertical="center" indent="2"/>
      <protection/>
    </xf>
    <xf numFmtId="37" fontId="5" fillId="0" borderId="0" xfId="0" applyFont="1" applyFill="1" applyAlignment="1" applyProtection="1">
      <alignment horizontal="left" vertical="center" indent="2"/>
      <protection/>
    </xf>
    <xf numFmtId="37" fontId="6" fillId="0" borderId="1" xfId="0" applyFont="1" applyFill="1" applyBorder="1" applyAlignment="1">
      <alignment horizontal="left" vertical="center" indent="1"/>
    </xf>
    <xf numFmtId="37" fontId="6" fillId="0" borderId="1" xfId="0" applyFont="1" applyFill="1" applyBorder="1" applyAlignment="1">
      <alignment horizontal="left" vertical="center" indent="2"/>
    </xf>
    <xf numFmtId="37" fontId="5" fillId="0" borderId="12" xfId="0" applyFont="1" applyFill="1" applyBorder="1" applyAlignment="1" applyProtection="1">
      <alignment vertical="center"/>
      <protection/>
    </xf>
    <xf numFmtId="37" fontId="5" fillId="0" borderId="11" xfId="0" applyFont="1" applyFill="1" applyBorder="1" applyAlignment="1" applyProtection="1">
      <alignment horizontal="right" vertical="center"/>
      <protection/>
    </xf>
    <xf numFmtId="37" fontId="6" fillId="0" borderId="11" xfId="0" applyFont="1" applyFill="1" applyBorder="1" applyAlignment="1" applyProtection="1">
      <alignment vertical="center"/>
      <protection/>
    </xf>
    <xf numFmtId="37" fontId="6" fillId="0" borderId="10" xfId="0" applyFont="1" applyFill="1" applyBorder="1" applyAlignment="1" applyProtection="1">
      <alignment vertical="center"/>
      <protection/>
    </xf>
    <xf numFmtId="37" fontId="6" fillId="0" borderId="9" xfId="0" applyFont="1" applyFill="1" applyBorder="1" applyAlignment="1" applyProtection="1">
      <alignment vertical="center"/>
      <protection/>
    </xf>
    <xf numFmtId="37" fontId="6" fillId="0" borderId="0" xfId="0" applyFont="1" applyFill="1" applyAlignment="1">
      <alignment horizontal="left" vertical="center" indent="1"/>
    </xf>
    <xf numFmtId="37" fontId="3" fillId="0" borderId="0" xfId="0" applyFont="1" applyFill="1" applyAlignment="1" applyProtection="1">
      <alignment horizontal="left" vertical="center"/>
      <protection/>
    </xf>
    <xf numFmtId="37" fontId="6" fillId="0" borderId="7" xfId="0" applyFont="1" applyFill="1" applyBorder="1" applyAlignment="1">
      <alignment vertical="center"/>
    </xf>
    <xf numFmtId="37" fontId="6" fillId="0" borderId="0" xfId="0" applyNumberFormat="1" applyFont="1" applyFill="1" applyAlignment="1" applyProtection="1">
      <alignment horizontal="left" vertical="center" indent="1"/>
      <protection/>
    </xf>
    <xf numFmtId="37" fontId="6" fillId="0" borderId="5" xfId="0" applyNumberFormat="1" applyFont="1" applyFill="1" applyBorder="1" applyAlignment="1" applyProtection="1">
      <alignment horizontal="left" vertical="center" indent="1"/>
      <protection/>
    </xf>
    <xf numFmtId="9" fontId="5" fillId="0" borderId="0" xfId="0" applyNumberFormat="1" applyFont="1" applyFill="1" applyBorder="1" applyAlignment="1" applyProtection="1">
      <alignment horizontal="left" vertical="center" indent="1"/>
      <protection/>
    </xf>
    <xf numFmtId="9" fontId="5" fillId="0" borderId="0" xfId="0" applyNumberFormat="1" applyFont="1" applyFill="1" applyAlignment="1" applyProtection="1">
      <alignment horizontal="left" vertical="center" indent="1"/>
      <protection/>
    </xf>
    <xf numFmtId="166" fontId="8" fillId="0" borderId="10" xfId="0" applyNumberFormat="1" applyFont="1" applyFill="1" applyBorder="1" applyAlignment="1" quotePrefix="1">
      <alignment horizontal="right" vertical="center"/>
    </xf>
    <xf numFmtId="164" fontId="6" fillId="0" borderId="1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 quotePrefix="1">
      <alignment horizontal="right" vertical="center"/>
      <protection/>
    </xf>
    <xf numFmtId="37" fontId="6" fillId="0" borderId="0" xfId="0" applyNumberFormat="1" applyFont="1" applyFill="1" applyBorder="1" applyAlignment="1" applyProtection="1" quotePrefix="1">
      <alignment horizontal="right" vertical="center"/>
      <protection/>
    </xf>
    <xf numFmtId="37" fontId="6" fillId="0" borderId="1" xfId="0" applyFont="1" applyFill="1" applyBorder="1" applyAlignment="1">
      <alignment horizontal="left" vertical="center" indent="1"/>
    </xf>
    <xf numFmtId="37" fontId="6" fillId="0" borderId="1" xfId="0" applyFont="1" applyFill="1" applyBorder="1" applyAlignment="1">
      <alignment horizontal="left" vertical="center" indent="2"/>
    </xf>
    <xf numFmtId="37" fontId="6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left" vertical="center" indent="1"/>
      <protection/>
    </xf>
    <xf numFmtId="37" fontId="6" fillId="0" borderId="1" xfId="0" applyFont="1" applyFill="1" applyBorder="1" applyAlignment="1">
      <alignment horizontal="left" vertical="center" indent="3"/>
    </xf>
    <xf numFmtId="49" fontId="6" fillId="0" borderId="1" xfId="0" applyNumberFormat="1" applyFont="1" applyFill="1" applyBorder="1" applyAlignment="1" applyProtection="1" quotePrefix="1">
      <alignment horizontal="right" vertical="center"/>
      <protection/>
    </xf>
    <xf numFmtId="49" fontId="6" fillId="0" borderId="5" xfId="0" applyNumberFormat="1" applyFont="1" applyFill="1" applyBorder="1" applyAlignment="1" applyProtection="1">
      <alignment horizontal="right" vertical="center"/>
      <protection/>
    </xf>
    <xf numFmtId="37" fontId="6" fillId="0" borderId="11" xfId="0" applyNumberFormat="1" applyFont="1" applyFill="1" applyBorder="1" applyAlignment="1" applyProtection="1">
      <alignment horizontal="left" vertical="center" indent="1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66" fontId="6" fillId="0" borderId="11" xfId="0" applyNumberFormat="1" applyFont="1" applyFill="1" applyBorder="1" applyAlignment="1">
      <alignment horizontal="left" vertical="center" indent="2"/>
    </xf>
    <xf numFmtId="166" fontId="8" fillId="0" borderId="11" xfId="0" applyNumberFormat="1" applyFont="1" applyFill="1" applyBorder="1" applyAlignment="1" quotePrefix="1">
      <alignment horizontal="right" vertical="center"/>
    </xf>
    <xf numFmtId="37" fontId="8" fillId="0" borderId="11" xfId="0" applyFont="1" applyFill="1" applyBorder="1" applyAlignment="1" quotePrefix="1">
      <alignment horizontal="right" vertical="center"/>
    </xf>
    <xf numFmtId="37" fontId="5" fillId="0" borderId="9" xfId="0" applyFont="1" applyFill="1" applyBorder="1" applyAlignment="1" applyProtection="1">
      <alignment vertical="center"/>
      <protection/>
    </xf>
    <xf numFmtId="37" fontId="0" fillId="0" borderId="0" xfId="0" applyFill="1" applyAlignment="1">
      <alignment/>
    </xf>
    <xf numFmtId="37" fontId="0" fillId="0" borderId="11" xfId="0" applyFill="1" applyBorder="1" applyAlignment="1">
      <alignment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/>
      <protection/>
    </xf>
    <xf numFmtId="37" fontId="9" fillId="0" borderId="0" xfId="0" applyFont="1" applyFill="1" applyAlignment="1">
      <alignment/>
    </xf>
    <xf numFmtId="37" fontId="4" fillId="0" borderId="7" xfId="0" applyNumberFormat="1" applyFont="1" applyFill="1" applyBorder="1" applyAlignment="1" applyProtection="1">
      <alignment vertical="center"/>
      <protection/>
    </xf>
    <xf numFmtId="37" fontId="0" fillId="0" borderId="7" xfId="0" applyFill="1" applyBorder="1" applyAlignment="1">
      <alignment vertical="center"/>
    </xf>
    <xf numFmtId="37" fontId="6" fillId="0" borderId="0" xfId="0" applyFont="1" applyFill="1" applyAlignment="1" applyProtection="1">
      <alignment horizontal="center" vertical="center"/>
      <protection/>
    </xf>
    <xf numFmtId="37" fontId="4" fillId="0" borderId="0" xfId="0" applyFont="1" applyFill="1" applyAlignment="1">
      <alignment vertical="center"/>
    </xf>
    <xf numFmtId="37" fontId="6" fillId="0" borderId="5" xfId="0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Font="1" applyFill="1" applyAlignment="1">
      <alignment vertical="center"/>
    </xf>
    <xf numFmtId="37" fontId="6" fillId="0" borderId="0" xfId="0" applyFont="1" applyFill="1" applyAlignment="1">
      <alignment horizontal="left" vertical="center"/>
    </xf>
    <xf numFmtId="37" fontId="6" fillId="0" borderId="0" xfId="0" applyFont="1" applyFill="1" applyAlignment="1">
      <alignment horizontal="center" vertical="center"/>
    </xf>
    <xf numFmtId="37" fontId="6" fillId="0" borderId="0" xfId="0" applyFont="1" applyFill="1" applyBorder="1" applyAlignment="1">
      <alignment vertical="center"/>
    </xf>
    <xf numFmtId="37" fontId="6" fillId="0" borderId="5" xfId="0" applyFont="1" applyFill="1" applyBorder="1" applyAlignment="1">
      <alignment vertical="center"/>
    </xf>
    <xf numFmtId="37" fontId="6" fillId="0" borderId="7" xfId="0" applyFont="1" applyFill="1" applyBorder="1" applyAlignment="1">
      <alignment vertical="center"/>
    </xf>
    <xf numFmtId="37" fontId="6" fillId="0" borderId="0" xfId="0" applyFont="1" applyFill="1" applyAlignment="1">
      <alignment horizontal="center" vertical="center"/>
    </xf>
    <xf numFmtId="37" fontId="6" fillId="0" borderId="5" xfId="0" applyFont="1" applyFill="1" applyBorder="1" applyAlignment="1">
      <alignment vertical="center"/>
    </xf>
    <xf numFmtId="37" fontId="4" fillId="0" borderId="7" xfId="0" applyFont="1" applyFill="1" applyBorder="1" applyAlignment="1">
      <alignment vertical="center"/>
    </xf>
    <xf numFmtId="37" fontId="4" fillId="0" borderId="0" xfId="0" applyFont="1" applyFill="1" applyBorder="1" applyAlignment="1">
      <alignment vertical="center"/>
    </xf>
    <xf numFmtId="37" fontId="6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left" vertical="center"/>
    </xf>
    <xf numFmtId="37" fontId="5" fillId="0" borderId="0" xfId="0" applyFont="1" applyFill="1" applyAlignment="1" applyProtection="1">
      <alignment horizontal="center" vertical="center"/>
      <protection/>
    </xf>
    <xf numFmtId="37" fontId="5" fillId="0" borderId="0" xfId="0" applyFont="1" applyFill="1" applyAlignment="1" applyProtection="1">
      <alignment vertical="center"/>
      <protection/>
    </xf>
    <xf numFmtId="37" fontId="5" fillId="0" borderId="5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0" xfId="0" applyFont="1" applyFill="1" applyAlignment="1" applyProtection="1">
      <alignment horizontal="left" vertical="center" indent="1"/>
      <protection/>
    </xf>
    <xf numFmtId="37" fontId="6" fillId="0" borderId="0" xfId="0" applyFont="1" applyFill="1" applyAlignment="1">
      <alignment horizontal="left" vertical="center" indent="1"/>
    </xf>
    <xf numFmtId="37" fontId="3" fillId="0" borderId="0" xfId="0" applyFont="1" applyFill="1" applyAlignment="1" applyProtection="1">
      <alignment vertical="center"/>
      <protection/>
    </xf>
    <xf numFmtId="37" fontId="6" fillId="0" borderId="0" xfId="0" applyFont="1" applyFill="1" applyAlignment="1">
      <alignment vertical="center"/>
    </xf>
    <xf numFmtId="37" fontId="5" fillId="0" borderId="7" xfId="0" applyFont="1" applyFill="1" applyBorder="1" applyAlignment="1" applyProtection="1">
      <alignment vertical="center"/>
      <protection/>
    </xf>
    <xf numFmtId="37" fontId="6" fillId="0" borderId="7" xfId="0" applyFont="1" applyFill="1" applyBorder="1" applyAlignment="1">
      <alignment vertical="center"/>
    </xf>
    <xf numFmtId="37" fontId="3" fillId="0" borderId="7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 quotePrefix="1">
      <alignment vertical="center"/>
      <protection/>
    </xf>
    <xf numFmtId="37" fontId="5" fillId="0" borderId="0" xfId="0" applyFont="1" applyFill="1" applyBorder="1" applyAlignment="1" applyProtection="1">
      <alignment horizontal="left" vertical="center"/>
      <protection/>
    </xf>
    <xf numFmtId="37" fontId="6" fillId="0" borderId="0" xfId="0" applyFont="1" applyFill="1" applyAlignment="1" applyProtection="1">
      <alignment horizontal="center"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6" fillId="0" borderId="5" xfId="0" applyFont="1" applyFill="1" applyBorder="1" applyAlignment="1" applyProtection="1">
      <alignment vertical="center"/>
      <protection/>
    </xf>
    <xf numFmtId="37" fontId="4" fillId="0" borderId="7" xfId="0" applyFont="1" applyFill="1" applyBorder="1" applyAlignment="1" applyProtection="1">
      <alignment vertical="center"/>
      <protection/>
    </xf>
    <xf numFmtId="37" fontId="6" fillId="0" borderId="1" xfId="0" applyFont="1" applyFill="1" applyBorder="1" applyAlignment="1" applyProtection="1">
      <alignment horizontal="left" vertical="center"/>
      <protection/>
    </xf>
    <xf numFmtId="37" fontId="6" fillId="0" borderId="1" xfId="0" applyFont="1" applyFill="1" applyBorder="1" applyAlignment="1">
      <alignment horizontal="left" vertical="center"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7" fontId="0" fillId="0" borderId="0" xfId="0" applyFill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horizontal="center" vertical="center"/>
    </xf>
    <xf numFmtId="37" fontId="6" fillId="0" borderId="0" xfId="0" applyFont="1" applyFill="1" applyBorder="1" applyAlignment="1">
      <alignment horizontal="center" vertical="center"/>
    </xf>
    <xf numFmtId="37" fontId="6" fillId="0" borderId="10" xfId="0" applyFont="1" applyFill="1" applyBorder="1" applyAlignment="1">
      <alignment vertical="center"/>
    </xf>
    <xf numFmtId="37" fontId="0" fillId="0" borderId="10" xfId="0" applyFill="1" applyBorder="1" applyAlignment="1">
      <alignment vertical="center"/>
    </xf>
    <xf numFmtId="37" fontId="6" fillId="0" borderId="11" xfId="0" applyFont="1" applyFill="1" applyBorder="1" applyAlignment="1">
      <alignment vertical="center"/>
    </xf>
    <xf numFmtId="37" fontId="6" fillId="0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workbookViewId="0" topLeftCell="A51">
      <selection activeCell="A51" sqref="A51:M51"/>
    </sheetView>
  </sheetViews>
  <sheetFormatPr defaultColWidth="8.88671875" defaultRowHeight="11.25" customHeight="1"/>
  <cols>
    <col min="1" max="1" width="22.21484375" style="202" customWidth="1"/>
    <col min="2" max="2" width="14.21484375" style="202" customWidth="1"/>
    <col min="3" max="3" width="1.77734375" style="202" customWidth="1"/>
    <col min="4" max="4" width="6.3359375" style="202" customWidth="1"/>
    <col min="5" max="5" width="1.77734375" style="202" customWidth="1"/>
    <col min="6" max="6" width="6.3359375" style="202" customWidth="1"/>
    <col min="7" max="7" width="1.77734375" style="202" customWidth="1"/>
    <col min="8" max="8" width="6.3359375" style="202" customWidth="1"/>
    <col min="9" max="9" width="1.77734375" style="202" customWidth="1"/>
    <col min="10" max="10" width="6.3359375" style="202" customWidth="1"/>
    <col min="11" max="11" width="1.77734375" style="202" customWidth="1"/>
    <col min="12" max="12" width="6.3359375" style="202" customWidth="1"/>
    <col min="13" max="13" width="1.77734375" style="202" customWidth="1"/>
    <col min="14" max="16384" width="8.88671875" style="202" customWidth="1"/>
  </cols>
  <sheetData>
    <row r="1" spans="1:13" ht="11.25" customHeight="1">
      <c r="A1" s="226" t="s">
        <v>417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1.25" customHeight="1">
      <c r="A2" s="226" t="s">
        <v>321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1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ht="11.25" customHeight="1">
      <c r="A4" s="226" t="s">
        <v>418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11.2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11.25" customHeight="1">
      <c r="A6" s="5" t="s">
        <v>419</v>
      </c>
      <c r="B6" s="5"/>
      <c r="C6" s="5"/>
      <c r="D6" s="6" t="s">
        <v>420</v>
      </c>
      <c r="E6" s="7"/>
      <c r="F6" s="6" t="s">
        <v>421</v>
      </c>
      <c r="G6" s="8"/>
      <c r="H6" s="6" t="s">
        <v>422</v>
      </c>
      <c r="I6" s="8"/>
      <c r="J6" s="6">
        <v>2001</v>
      </c>
      <c r="K6" s="9"/>
      <c r="L6" s="6" t="s">
        <v>569</v>
      </c>
      <c r="M6" s="10"/>
    </row>
    <row r="7" spans="1:13" ht="11.25" customHeight="1">
      <c r="A7" s="11" t="s">
        <v>423</v>
      </c>
      <c r="B7" s="12"/>
      <c r="C7" s="1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ht="11.25" customHeight="1">
      <c r="A8" s="13" t="s">
        <v>424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2"/>
    </row>
    <row r="9" spans="1:13" ht="11.25" customHeight="1">
      <c r="A9" s="16" t="s">
        <v>425</v>
      </c>
      <c r="B9" s="17" t="s">
        <v>426</v>
      </c>
      <c r="C9" s="14"/>
      <c r="D9" s="15">
        <v>359</v>
      </c>
      <c r="E9" s="15" t="s">
        <v>427</v>
      </c>
      <c r="F9" s="15">
        <v>335</v>
      </c>
      <c r="G9" s="15"/>
      <c r="H9" s="15">
        <v>369</v>
      </c>
      <c r="I9" s="176" t="s">
        <v>428</v>
      </c>
      <c r="J9" s="15">
        <v>331</v>
      </c>
      <c r="K9" s="18" t="s">
        <v>428</v>
      </c>
      <c r="L9" s="15">
        <v>333</v>
      </c>
      <c r="M9" s="2"/>
    </row>
    <row r="10" spans="1:13" ht="11.25" customHeight="1">
      <c r="A10" s="19" t="s">
        <v>429</v>
      </c>
      <c r="B10" s="17" t="s">
        <v>430</v>
      </c>
      <c r="C10" s="14"/>
      <c r="D10" s="15">
        <v>738</v>
      </c>
      <c r="E10" s="15"/>
      <c r="F10" s="15">
        <v>737</v>
      </c>
      <c r="G10" s="15"/>
      <c r="H10" s="15">
        <v>782</v>
      </c>
      <c r="I10" s="15"/>
      <c r="J10" s="15">
        <v>739</v>
      </c>
      <c r="K10" s="18" t="s">
        <v>428</v>
      </c>
      <c r="L10" s="15">
        <v>724</v>
      </c>
      <c r="M10" s="2"/>
    </row>
    <row r="11" spans="1:13" ht="11.25" customHeight="1">
      <c r="A11" s="19" t="s">
        <v>431</v>
      </c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2"/>
    </row>
    <row r="12" spans="1:13" ht="11.25" customHeight="1">
      <c r="A12" s="20" t="s">
        <v>432</v>
      </c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2"/>
    </row>
    <row r="13" spans="1:13" ht="11.25" customHeight="1">
      <c r="A13" s="21" t="s">
        <v>433</v>
      </c>
      <c r="B13" s="17" t="s">
        <v>430</v>
      </c>
      <c r="C13" s="14"/>
      <c r="D13" s="15">
        <v>16</v>
      </c>
      <c r="E13" s="15"/>
      <c r="F13" s="15">
        <v>11</v>
      </c>
      <c r="G13" s="15"/>
      <c r="H13" s="15">
        <v>7</v>
      </c>
      <c r="I13" s="15"/>
      <c r="J13" s="15">
        <v>7</v>
      </c>
      <c r="K13" s="15"/>
      <c r="L13" s="15">
        <v>6</v>
      </c>
      <c r="M13" s="2"/>
    </row>
    <row r="14" spans="1:13" ht="11.25" customHeight="1">
      <c r="A14" s="21" t="s">
        <v>434</v>
      </c>
      <c r="B14" s="17" t="s">
        <v>430</v>
      </c>
      <c r="C14" s="14"/>
      <c r="D14" s="15">
        <v>35</v>
      </c>
      <c r="E14" s="15"/>
      <c r="F14" s="15">
        <v>35</v>
      </c>
      <c r="G14" s="15"/>
      <c r="H14" s="15">
        <v>41</v>
      </c>
      <c r="I14" s="15"/>
      <c r="J14" s="15">
        <v>27</v>
      </c>
      <c r="K14" s="15"/>
      <c r="L14" s="15">
        <v>40</v>
      </c>
      <c r="M14" s="2"/>
    </row>
    <row r="15" spans="1:13" ht="11.25" customHeight="1">
      <c r="A15" s="20" t="s">
        <v>563</v>
      </c>
      <c r="B15" s="17" t="s">
        <v>430</v>
      </c>
      <c r="C15" s="14"/>
      <c r="D15" s="15">
        <v>1155</v>
      </c>
      <c r="E15" s="15"/>
      <c r="F15" s="15">
        <v>1158</v>
      </c>
      <c r="G15" s="15"/>
      <c r="H15" s="15">
        <v>1214</v>
      </c>
      <c r="I15" s="15"/>
      <c r="J15" s="15">
        <v>1171</v>
      </c>
      <c r="K15" s="15"/>
      <c r="L15" s="15">
        <v>1239</v>
      </c>
      <c r="M15" s="2"/>
    </row>
    <row r="16" spans="1:13" ht="11.25" customHeight="1">
      <c r="A16" s="13" t="s">
        <v>435</v>
      </c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2"/>
    </row>
    <row r="17" spans="1:13" ht="11.25" customHeight="1">
      <c r="A17" s="19" t="s">
        <v>436</v>
      </c>
      <c r="B17" s="13"/>
      <c r="C17" s="14"/>
      <c r="D17" s="15">
        <v>10197</v>
      </c>
      <c r="E17" s="15"/>
      <c r="F17" s="15">
        <v>10348</v>
      </c>
      <c r="G17" s="15"/>
      <c r="H17" s="15">
        <v>11051</v>
      </c>
      <c r="I17" s="15"/>
      <c r="J17" s="15">
        <v>8789</v>
      </c>
      <c r="K17" s="15"/>
      <c r="L17" s="15">
        <v>9052</v>
      </c>
      <c r="M17" s="2"/>
    </row>
    <row r="18" spans="1:13" ht="11.25" customHeight="1">
      <c r="A18" s="19" t="s">
        <v>437</v>
      </c>
      <c r="B18" s="13"/>
      <c r="C18" s="14"/>
      <c r="D18" s="15">
        <v>170</v>
      </c>
      <c r="E18" s="15"/>
      <c r="F18" s="15">
        <v>178</v>
      </c>
      <c r="G18" s="15"/>
      <c r="H18" s="15">
        <v>146</v>
      </c>
      <c r="I18" s="15"/>
      <c r="J18" s="15">
        <v>101</v>
      </c>
      <c r="K18" s="15"/>
      <c r="L18" s="15">
        <v>183</v>
      </c>
      <c r="M18" s="2"/>
    </row>
    <row r="19" spans="1:13" ht="11.25" customHeight="1">
      <c r="A19" s="13" t="s">
        <v>564</v>
      </c>
      <c r="B19" s="13"/>
      <c r="C19" s="14"/>
      <c r="D19" s="15">
        <v>110</v>
      </c>
      <c r="E19" s="15"/>
      <c r="F19" s="15">
        <v>110</v>
      </c>
      <c r="G19" s="15"/>
      <c r="H19" s="15">
        <v>100</v>
      </c>
      <c r="I19" s="15"/>
      <c r="J19" s="15">
        <v>100</v>
      </c>
      <c r="K19" s="15"/>
      <c r="L19" s="15">
        <v>100</v>
      </c>
      <c r="M19" s="2"/>
    </row>
    <row r="20" spans="1:13" ht="11.25" customHeight="1">
      <c r="A20" s="13" t="s">
        <v>438</v>
      </c>
      <c r="B20" s="13"/>
      <c r="C20" s="14"/>
      <c r="D20" s="15">
        <v>479</v>
      </c>
      <c r="E20" s="15"/>
      <c r="F20" s="15">
        <v>481</v>
      </c>
      <c r="G20" s="15"/>
      <c r="H20" s="15">
        <v>520</v>
      </c>
      <c r="I20" s="15"/>
      <c r="J20" s="15">
        <v>551</v>
      </c>
      <c r="K20" s="15"/>
      <c r="L20" s="15">
        <v>474</v>
      </c>
      <c r="M20" s="2"/>
    </row>
    <row r="21" spans="1:13" ht="11.25" customHeight="1">
      <c r="A21" s="13" t="s">
        <v>439</v>
      </c>
      <c r="B21" s="13"/>
      <c r="C21" s="14"/>
      <c r="D21" s="15">
        <v>2337</v>
      </c>
      <c r="E21" s="15"/>
      <c r="F21" s="15">
        <v>2567</v>
      </c>
      <c r="G21" s="15"/>
      <c r="H21" s="15">
        <v>2472</v>
      </c>
      <c r="I21" s="15"/>
      <c r="J21" s="15">
        <v>2460</v>
      </c>
      <c r="K21" s="15"/>
      <c r="L21" s="15">
        <v>2444</v>
      </c>
      <c r="M21" s="2"/>
    </row>
    <row r="22" spans="1:13" ht="11.25" customHeight="1">
      <c r="A22" s="13" t="s">
        <v>565</v>
      </c>
      <c r="B22" s="13"/>
      <c r="C22" s="14"/>
      <c r="D22" s="15">
        <v>900</v>
      </c>
      <c r="E22" s="15" t="s">
        <v>427</v>
      </c>
      <c r="F22" s="15">
        <v>700</v>
      </c>
      <c r="G22" s="15" t="s">
        <v>427</v>
      </c>
      <c r="H22" s="15">
        <v>750</v>
      </c>
      <c r="I22" s="15"/>
      <c r="J22" s="15">
        <v>1350</v>
      </c>
      <c r="K22" s="18" t="s">
        <v>428</v>
      </c>
      <c r="L22" s="15">
        <v>1600</v>
      </c>
      <c r="M22" s="2"/>
    </row>
    <row r="23" spans="1:13" ht="11.25" customHeight="1">
      <c r="A23" s="13" t="s">
        <v>440</v>
      </c>
      <c r="B23" s="13"/>
      <c r="C23" s="14"/>
      <c r="D23" s="15">
        <v>329</v>
      </c>
      <c r="E23" s="15"/>
      <c r="F23" s="15">
        <v>247</v>
      </c>
      <c r="G23" s="15"/>
      <c r="H23" s="15">
        <v>311</v>
      </c>
      <c r="I23" s="15"/>
      <c r="J23" s="15">
        <v>350</v>
      </c>
      <c r="K23" s="15"/>
      <c r="L23" s="15">
        <v>354</v>
      </c>
      <c r="M23" s="2"/>
    </row>
    <row r="24" spans="1:13" ht="11.25" customHeight="1">
      <c r="A24" s="13" t="s">
        <v>584</v>
      </c>
      <c r="B24" s="13"/>
      <c r="C24" s="14"/>
      <c r="D24" s="15">
        <v>80</v>
      </c>
      <c r="E24" s="15"/>
      <c r="F24" s="15">
        <v>85</v>
      </c>
      <c r="G24" s="15"/>
      <c r="H24" s="15">
        <v>85</v>
      </c>
      <c r="I24" s="15"/>
      <c r="J24" s="15">
        <v>90</v>
      </c>
      <c r="K24" s="15"/>
      <c r="L24" s="15">
        <v>90</v>
      </c>
      <c r="M24" s="2"/>
    </row>
    <row r="25" spans="1:13" ht="11.25" customHeight="1">
      <c r="A25" s="13" t="s">
        <v>441</v>
      </c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2"/>
    </row>
    <row r="26" spans="1:13" ht="11.25" customHeight="1">
      <c r="A26" s="19" t="s">
        <v>442</v>
      </c>
      <c r="B26" s="13"/>
      <c r="C26" s="14"/>
      <c r="D26" s="22">
        <v>1070</v>
      </c>
      <c r="E26" s="22"/>
      <c r="F26" s="22">
        <v>1038</v>
      </c>
      <c r="G26" s="22"/>
      <c r="H26" s="22">
        <v>1211</v>
      </c>
      <c r="I26" s="22"/>
      <c r="J26" s="22">
        <v>744</v>
      </c>
      <c r="K26" s="22"/>
      <c r="L26" s="23" t="s">
        <v>443</v>
      </c>
      <c r="M26" s="24"/>
    </row>
    <row r="27" spans="1:13" ht="11.25" customHeight="1">
      <c r="A27" s="19" t="s">
        <v>431</v>
      </c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2"/>
    </row>
    <row r="28" spans="1:13" ht="11.25" customHeight="1">
      <c r="A28" s="20" t="s">
        <v>444</v>
      </c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2"/>
    </row>
    <row r="29" spans="1:13" ht="11.25" customHeight="1">
      <c r="A29" s="21" t="s">
        <v>445</v>
      </c>
      <c r="B29" s="13"/>
      <c r="C29" s="14"/>
      <c r="D29" s="15">
        <v>1171657</v>
      </c>
      <c r="E29" s="15"/>
      <c r="F29" s="15">
        <v>1256276</v>
      </c>
      <c r="G29" s="15"/>
      <c r="H29" s="15">
        <v>1331352</v>
      </c>
      <c r="I29" s="15"/>
      <c r="J29" s="15">
        <v>1328489</v>
      </c>
      <c r="K29" s="15"/>
      <c r="L29" s="15">
        <v>1317291</v>
      </c>
      <c r="M29" s="2"/>
    </row>
    <row r="30" spans="1:13" ht="11.25" customHeight="1">
      <c r="A30" s="21" t="s">
        <v>446</v>
      </c>
      <c r="B30" s="13"/>
      <c r="C30" s="14"/>
      <c r="D30" s="25">
        <v>131979</v>
      </c>
      <c r="E30" s="25"/>
      <c r="F30" s="25">
        <v>133188</v>
      </c>
      <c r="G30" s="25"/>
      <c r="H30" s="25">
        <v>149282</v>
      </c>
      <c r="I30" s="25"/>
      <c r="J30" s="25">
        <v>139764</v>
      </c>
      <c r="K30" s="25"/>
      <c r="L30" s="25">
        <v>182069</v>
      </c>
      <c r="M30" s="2"/>
    </row>
    <row r="31" spans="1:13" ht="11.25" customHeight="1">
      <c r="A31" s="26" t="s">
        <v>447</v>
      </c>
      <c r="B31" s="13"/>
      <c r="C31" s="14"/>
      <c r="D31" s="27">
        <v>1303636</v>
      </c>
      <c r="E31" s="27"/>
      <c r="F31" s="27">
        <v>1389464</v>
      </c>
      <c r="G31" s="27"/>
      <c r="H31" s="27">
        <f>SUM(H29:H30)</f>
        <v>1480634</v>
      </c>
      <c r="I31" s="27"/>
      <c r="J31" s="27">
        <v>1468253</v>
      </c>
      <c r="K31" s="27"/>
      <c r="L31" s="27">
        <f>SUM(L29:L30)</f>
        <v>1499360</v>
      </c>
      <c r="M31" s="28"/>
    </row>
    <row r="32" spans="1:13" ht="11.25" customHeight="1">
      <c r="A32" s="19" t="s">
        <v>448</v>
      </c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2"/>
    </row>
    <row r="33" spans="1:13" ht="11.25" customHeight="1">
      <c r="A33" s="20" t="s">
        <v>445</v>
      </c>
      <c r="B33" s="13"/>
      <c r="C33" s="14"/>
      <c r="D33" s="15">
        <v>1149266</v>
      </c>
      <c r="E33" s="15"/>
      <c r="F33" s="15">
        <v>1215248</v>
      </c>
      <c r="G33" s="15"/>
      <c r="H33" s="15">
        <v>1290091</v>
      </c>
      <c r="I33" s="15"/>
      <c r="J33" s="15">
        <v>1287165</v>
      </c>
      <c r="K33" s="15"/>
      <c r="L33" s="15">
        <v>1211111</v>
      </c>
      <c r="M33" s="2"/>
    </row>
    <row r="34" spans="1:13" ht="11.25" customHeight="1">
      <c r="A34" s="20" t="s">
        <v>446</v>
      </c>
      <c r="B34" s="13"/>
      <c r="C34" s="14"/>
      <c r="D34" s="25">
        <v>128086</v>
      </c>
      <c r="E34" s="25"/>
      <c r="F34" s="25">
        <v>126301</v>
      </c>
      <c r="G34" s="25"/>
      <c r="H34" s="25">
        <v>147260</v>
      </c>
      <c r="I34" s="25"/>
      <c r="J34" s="25">
        <v>138526</v>
      </c>
      <c r="K34" s="25"/>
      <c r="L34" s="25">
        <v>189968</v>
      </c>
      <c r="M34" s="29"/>
    </row>
    <row r="35" spans="1:13" ht="11.25" customHeight="1">
      <c r="A35" s="21" t="s">
        <v>447</v>
      </c>
      <c r="B35" s="13"/>
      <c r="C35" s="14"/>
      <c r="D35" s="15">
        <v>1277352</v>
      </c>
      <c r="E35" s="15"/>
      <c r="F35" s="15">
        <v>1341549</v>
      </c>
      <c r="G35" s="15"/>
      <c r="H35" s="15">
        <f>SUM(H33:H34)</f>
        <v>1437351</v>
      </c>
      <c r="I35" s="15"/>
      <c r="J35" s="15">
        <f>SUM(J33:J34)</f>
        <v>1425691</v>
      </c>
      <c r="K35" s="15"/>
      <c r="L35" s="15">
        <f>SUM(L33:L34)</f>
        <v>1401079</v>
      </c>
      <c r="M35" s="2"/>
    </row>
    <row r="36" spans="1:13" ht="11.25" customHeight="1">
      <c r="A36" s="13" t="s">
        <v>449</v>
      </c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2"/>
    </row>
    <row r="37" spans="1:13" ht="11.25" customHeight="1">
      <c r="A37" s="19" t="s">
        <v>566</v>
      </c>
      <c r="B37" s="13"/>
      <c r="C37" s="14"/>
      <c r="D37" s="15">
        <v>6</v>
      </c>
      <c r="E37" s="15"/>
      <c r="F37" s="15">
        <v>12</v>
      </c>
      <c r="G37" s="15"/>
      <c r="H37" s="15">
        <v>14</v>
      </c>
      <c r="I37" s="15"/>
      <c r="J37" s="15">
        <v>8</v>
      </c>
      <c r="K37" s="18" t="s">
        <v>428</v>
      </c>
      <c r="L37" s="15">
        <v>8</v>
      </c>
      <c r="M37" s="2"/>
    </row>
    <row r="38" spans="1:13" ht="11.25" customHeight="1">
      <c r="A38" s="19" t="s">
        <v>450</v>
      </c>
      <c r="B38" s="13"/>
      <c r="C38" s="14"/>
      <c r="D38" s="15">
        <v>54</v>
      </c>
      <c r="E38" s="15"/>
      <c r="F38" s="15">
        <v>47</v>
      </c>
      <c r="G38" s="15"/>
      <c r="H38" s="15">
        <v>56</v>
      </c>
      <c r="I38" s="15"/>
      <c r="J38" s="15">
        <v>50</v>
      </c>
      <c r="K38" s="18" t="s">
        <v>428</v>
      </c>
      <c r="L38" s="15">
        <v>63</v>
      </c>
      <c r="M38" s="2"/>
    </row>
    <row r="39" spans="1:13" ht="11.25" customHeight="1">
      <c r="A39" s="13" t="s">
        <v>451</v>
      </c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2"/>
    </row>
    <row r="40" spans="1:13" ht="11.25" customHeight="1">
      <c r="A40" s="19" t="s">
        <v>567</v>
      </c>
      <c r="B40" s="13"/>
      <c r="C40" s="14"/>
      <c r="D40" s="15">
        <v>10</v>
      </c>
      <c r="E40" s="15"/>
      <c r="F40" s="15">
        <v>10</v>
      </c>
      <c r="G40" s="15"/>
      <c r="H40" s="15">
        <v>10</v>
      </c>
      <c r="I40" s="15"/>
      <c r="J40" s="15">
        <v>10</v>
      </c>
      <c r="K40" s="15"/>
      <c r="L40" s="15">
        <v>10</v>
      </c>
      <c r="M40" s="2"/>
    </row>
    <row r="41" spans="1:13" ht="11.25" customHeight="1">
      <c r="A41" s="19" t="s">
        <v>437</v>
      </c>
      <c r="B41" s="17" t="s">
        <v>452</v>
      </c>
      <c r="C41" s="14"/>
      <c r="D41" s="15">
        <v>454</v>
      </c>
      <c r="E41" s="15"/>
      <c r="F41" s="15">
        <v>765</v>
      </c>
      <c r="G41" s="15"/>
      <c r="H41" s="15">
        <v>1809</v>
      </c>
      <c r="I41" s="15"/>
      <c r="J41" s="15">
        <v>1615</v>
      </c>
      <c r="K41" s="15"/>
      <c r="L41" s="15">
        <v>803</v>
      </c>
      <c r="M41" s="2"/>
    </row>
    <row r="42" spans="1:13" ht="11.25" customHeight="1">
      <c r="A42" s="13" t="s">
        <v>453</v>
      </c>
      <c r="B42" s="13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2"/>
    </row>
    <row r="43" spans="1:13" ht="11.25" customHeight="1">
      <c r="A43" s="19" t="s">
        <v>454</v>
      </c>
      <c r="B43" s="17" t="s">
        <v>455</v>
      </c>
      <c r="C43" s="14"/>
      <c r="D43" s="22">
        <v>8601</v>
      </c>
      <c r="E43" s="22"/>
      <c r="F43" s="22">
        <v>9405</v>
      </c>
      <c r="G43" s="22"/>
      <c r="H43" s="22">
        <v>8400</v>
      </c>
      <c r="I43" s="22"/>
      <c r="J43" s="22">
        <v>7815</v>
      </c>
      <c r="K43" s="22"/>
      <c r="L43" s="22">
        <v>8615</v>
      </c>
      <c r="M43" s="24"/>
    </row>
    <row r="44" spans="1:13" ht="11.25" customHeight="1">
      <c r="A44" s="19" t="s">
        <v>431</v>
      </c>
      <c r="B44" s="13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2"/>
    </row>
    <row r="45" spans="1:13" ht="11.25" customHeight="1">
      <c r="A45" s="20" t="s">
        <v>445</v>
      </c>
      <c r="B45" s="17" t="s">
        <v>455</v>
      </c>
      <c r="C45" s="14"/>
      <c r="D45" s="15">
        <v>129859</v>
      </c>
      <c r="E45" s="15"/>
      <c r="F45" s="15">
        <v>147719</v>
      </c>
      <c r="G45" s="15"/>
      <c r="H45" s="15">
        <v>146061</v>
      </c>
      <c r="I45" s="15"/>
      <c r="J45" s="15">
        <v>155826</v>
      </c>
      <c r="K45" s="15"/>
      <c r="L45" s="15">
        <v>144748</v>
      </c>
      <c r="M45" s="2"/>
    </row>
    <row r="46" spans="1:13" ht="11.25" customHeight="1">
      <c r="A46" s="20" t="s">
        <v>568</v>
      </c>
      <c r="B46" s="17" t="s">
        <v>455</v>
      </c>
      <c r="C46" s="14"/>
      <c r="D46" s="25">
        <v>19288</v>
      </c>
      <c r="E46" s="25" t="s">
        <v>427</v>
      </c>
      <c r="F46" s="25">
        <v>20107</v>
      </c>
      <c r="G46" s="25"/>
      <c r="H46" s="25">
        <v>19280</v>
      </c>
      <c r="I46" s="25"/>
      <c r="J46" s="25">
        <v>19831</v>
      </c>
      <c r="K46" s="25"/>
      <c r="L46" s="25">
        <v>22000</v>
      </c>
      <c r="M46" s="30" t="s">
        <v>456</v>
      </c>
    </row>
    <row r="47" spans="1:13" ht="11.25" customHeight="1">
      <c r="A47" s="21" t="s">
        <v>447</v>
      </c>
      <c r="B47" s="17" t="s">
        <v>455</v>
      </c>
      <c r="C47" s="14"/>
      <c r="D47" s="15">
        <v>149147</v>
      </c>
      <c r="E47" s="15" t="s">
        <v>427</v>
      </c>
      <c r="F47" s="15">
        <f>SUM(F45:F46)</f>
        <v>167826</v>
      </c>
      <c r="G47" s="15"/>
      <c r="H47" s="15">
        <f>SUM(H45:H46)</f>
        <v>165341</v>
      </c>
      <c r="I47" s="15"/>
      <c r="J47" s="15">
        <f>SUM(J45:J46)</f>
        <v>175657</v>
      </c>
      <c r="K47" s="15"/>
      <c r="L47" s="15">
        <f>SUM(L45:L46)</f>
        <v>166748</v>
      </c>
      <c r="M47" s="31"/>
    </row>
    <row r="48" spans="1:13" ht="11.25" customHeight="1">
      <c r="A48" s="13" t="s">
        <v>457</v>
      </c>
      <c r="B48" s="17" t="s">
        <v>455</v>
      </c>
      <c r="C48" s="14"/>
      <c r="D48" s="15">
        <v>29413</v>
      </c>
      <c r="E48" s="15"/>
      <c r="F48" s="15">
        <v>40465</v>
      </c>
      <c r="G48" s="15"/>
      <c r="H48" s="15">
        <v>55078</v>
      </c>
      <c r="I48" s="15"/>
      <c r="J48" s="15">
        <v>55000</v>
      </c>
      <c r="K48" s="18" t="s">
        <v>456</v>
      </c>
      <c r="L48" s="15">
        <v>55000</v>
      </c>
      <c r="M48" s="31" t="s">
        <v>456</v>
      </c>
    </row>
    <row r="49" spans="1:13" ht="11.25" customHeight="1">
      <c r="A49" s="234" t="s">
        <v>477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</row>
    <row r="50" spans="1:13" ht="11.25" customHeight="1">
      <c r="A50" s="229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</row>
    <row r="51" spans="1:13" ht="11.25" customHeight="1">
      <c r="A51" s="226" t="s">
        <v>478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1.25" customHeight="1">
      <c r="A52" s="226" t="s">
        <v>322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</row>
    <row r="53" spans="1:13" ht="11.25" customHeight="1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</row>
    <row r="54" spans="1:13" ht="11.25" customHeight="1">
      <c r="A54" s="226" t="s">
        <v>418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</row>
    <row r="55" spans="1:13" ht="11.25" customHeight="1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1.25" customHeight="1">
      <c r="A56" s="5" t="s">
        <v>419</v>
      </c>
      <c r="B56" s="5"/>
      <c r="C56" s="5"/>
      <c r="D56" s="17" t="s">
        <v>420</v>
      </c>
      <c r="E56" s="8"/>
      <c r="F56" s="17" t="s">
        <v>421</v>
      </c>
      <c r="G56" s="8"/>
      <c r="H56" s="17" t="s">
        <v>422</v>
      </c>
      <c r="I56" s="8"/>
      <c r="J56" s="6">
        <v>2001</v>
      </c>
      <c r="K56" s="9"/>
      <c r="L56" s="17" t="s">
        <v>569</v>
      </c>
      <c r="M56" s="10"/>
    </row>
    <row r="57" spans="1:13" ht="11.25" customHeight="1">
      <c r="A57" s="35" t="s">
        <v>479</v>
      </c>
      <c r="B57" s="35"/>
      <c r="C57" s="1"/>
      <c r="D57" s="3"/>
      <c r="E57" s="3"/>
      <c r="F57" s="3"/>
      <c r="G57" s="3"/>
      <c r="H57" s="3"/>
      <c r="I57" s="3"/>
      <c r="J57" s="3"/>
      <c r="K57" s="3"/>
      <c r="L57" s="3"/>
      <c r="M57" s="2"/>
    </row>
    <row r="58" spans="1:13" ht="11.25" customHeight="1">
      <c r="A58" s="13" t="s">
        <v>458</v>
      </c>
      <c r="B58" s="13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31"/>
    </row>
    <row r="59" spans="1:13" ht="11.25" customHeight="1">
      <c r="A59" s="19" t="s">
        <v>459</v>
      </c>
      <c r="B59" s="13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31"/>
    </row>
    <row r="60" spans="1:13" ht="11.25" customHeight="1">
      <c r="A60" s="20" t="s">
        <v>460</v>
      </c>
      <c r="B60" s="13"/>
      <c r="C60" s="14"/>
      <c r="D60" s="15">
        <v>1720</v>
      </c>
      <c r="E60" s="15"/>
      <c r="F60" s="15">
        <v>1450</v>
      </c>
      <c r="G60" s="15"/>
      <c r="H60" s="15">
        <v>1454</v>
      </c>
      <c r="I60" s="15"/>
      <c r="J60" s="15">
        <v>750</v>
      </c>
      <c r="K60" s="15"/>
      <c r="L60" s="15">
        <v>700</v>
      </c>
      <c r="M60" s="31" t="s">
        <v>456</v>
      </c>
    </row>
    <row r="61" spans="1:13" ht="11.25" customHeight="1">
      <c r="A61" s="20" t="s">
        <v>461</v>
      </c>
      <c r="B61" s="13"/>
      <c r="C61" s="14"/>
      <c r="D61" s="15">
        <v>699</v>
      </c>
      <c r="E61" s="15"/>
      <c r="F61" s="15">
        <v>589</v>
      </c>
      <c r="G61" s="15"/>
      <c r="H61" s="15">
        <v>523</v>
      </c>
      <c r="I61" s="15"/>
      <c r="J61" s="15">
        <v>258</v>
      </c>
      <c r="K61" s="15"/>
      <c r="L61" s="15">
        <v>240</v>
      </c>
      <c r="M61" s="31" t="s">
        <v>456</v>
      </c>
    </row>
    <row r="62" spans="1:13" ht="11.25" customHeight="1">
      <c r="A62" s="19" t="s">
        <v>431</v>
      </c>
      <c r="B62" s="13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2"/>
    </row>
    <row r="63" spans="1:13" ht="11.25" customHeight="1">
      <c r="A63" s="20" t="s">
        <v>462</v>
      </c>
      <c r="B63" s="17" t="s">
        <v>426</v>
      </c>
      <c r="C63" s="14"/>
      <c r="D63" s="22">
        <v>74981</v>
      </c>
      <c r="E63" s="22"/>
      <c r="F63" s="22">
        <v>74520</v>
      </c>
      <c r="G63" s="22"/>
      <c r="H63" s="22">
        <v>81071</v>
      </c>
      <c r="I63" s="22"/>
      <c r="J63" s="22">
        <v>78836</v>
      </c>
      <c r="K63" s="22"/>
      <c r="L63" s="22">
        <v>80979</v>
      </c>
      <c r="M63" s="24"/>
    </row>
    <row r="64" spans="1:13" ht="11.25" customHeight="1">
      <c r="A64" s="20" t="s">
        <v>463</v>
      </c>
      <c r="B64" s="13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2"/>
    </row>
    <row r="65" spans="1:13" ht="11.25" customHeight="1">
      <c r="A65" s="21" t="s">
        <v>464</v>
      </c>
      <c r="B65" s="13"/>
      <c r="C65" s="14"/>
      <c r="D65" s="15">
        <v>142931</v>
      </c>
      <c r="E65" s="15"/>
      <c r="F65" s="15">
        <v>119777</v>
      </c>
      <c r="G65" s="15"/>
      <c r="H65" s="15">
        <v>130074</v>
      </c>
      <c r="I65" s="15"/>
      <c r="J65" s="15">
        <v>111167</v>
      </c>
      <c r="K65" s="15"/>
      <c r="L65" s="15">
        <v>91937</v>
      </c>
      <c r="M65" s="2"/>
    </row>
    <row r="66" spans="1:13" ht="11.25" customHeight="1">
      <c r="A66" s="21" t="s">
        <v>465</v>
      </c>
      <c r="B66" s="13"/>
      <c r="C66" s="14"/>
      <c r="D66" s="15">
        <v>334081</v>
      </c>
      <c r="E66" s="15"/>
      <c r="F66" s="15">
        <v>315152</v>
      </c>
      <c r="G66" s="15"/>
      <c r="H66" s="15">
        <v>337694</v>
      </c>
      <c r="I66" s="15"/>
      <c r="J66" s="15">
        <v>368293</v>
      </c>
      <c r="K66" s="15"/>
      <c r="L66" s="15">
        <v>356717</v>
      </c>
      <c r="M66" s="2"/>
    </row>
    <row r="67" spans="1:13" ht="11.25" customHeight="1">
      <c r="A67" s="21" t="s">
        <v>466</v>
      </c>
      <c r="B67" s="13"/>
      <c r="C67" s="14"/>
      <c r="D67" s="15">
        <v>345772</v>
      </c>
      <c r="E67" s="15"/>
      <c r="F67" s="15">
        <v>332293</v>
      </c>
      <c r="G67" s="15"/>
      <c r="H67" s="15">
        <v>367181</v>
      </c>
      <c r="I67" s="15"/>
      <c r="J67" s="15">
        <v>367739</v>
      </c>
      <c r="K67" s="15"/>
      <c r="L67" s="15">
        <v>370973</v>
      </c>
      <c r="M67" s="2"/>
    </row>
    <row r="68" spans="1:13" ht="11.25" customHeight="1">
      <c r="A68" s="21" t="s">
        <v>467</v>
      </c>
      <c r="B68" s="13"/>
      <c r="C68" s="14"/>
      <c r="D68" s="15">
        <v>951</v>
      </c>
      <c r="E68" s="15"/>
      <c r="F68" s="15">
        <v>1452</v>
      </c>
      <c r="G68" s="15"/>
      <c r="H68" s="14" t="s">
        <v>443</v>
      </c>
      <c r="I68" s="15"/>
      <c r="J68" s="14" t="s">
        <v>443</v>
      </c>
      <c r="K68" s="15"/>
      <c r="L68" s="32" t="s">
        <v>443</v>
      </c>
      <c r="M68" s="2"/>
    </row>
    <row r="69" spans="1:13" ht="11.25" customHeight="1">
      <c r="A69" s="21" t="s">
        <v>468</v>
      </c>
      <c r="B69" s="13"/>
      <c r="C69" s="14"/>
      <c r="D69" s="15">
        <v>70886</v>
      </c>
      <c r="E69" s="15"/>
      <c r="F69" s="15">
        <v>65744</v>
      </c>
      <c r="G69" s="15"/>
      <c r="H69" s="15">
        <v>67926</v>
      </c>
      <c r="I69" s="15"/>
      <c r="J69" s="15">
        <v>62238</v>
      </c>
      <c r="K69" s="15"/>
      <c r="L69" s="15">
        <v>70965</v>
      </c>
      <c r="M69" s="2"/>
    </row>
    <row r="70" spans="1:13" ht="11.25" customHeight="1">
      <c r="A70" s="21" t="s">
        <v>469</v>
      </c>
      <c r="B70" s="13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2"/>
    </row>
    <row r="71" spans="1:13" ht="11.25" customHeight="1">
      <c r="A71" s="26" t="s">
        <v>470</v>
      </c>
      <c r="B71" s="13"/>
      <c r="C71" s="14"/>
      <c r="D71" s="15">
        <v>3443</v>
      </c>
      <c r="E71" s="15"/>
      <c r="F71" s="15">
        <v>3391</v>
      </c>
      <c r="G71" s="15"/>
      <c r="H71" s="15">
        <v>3699</v>
      </c>
      <c r="I71" s="15"/>
      <c r="J71" s="15">
        <v>3485</v>
      </c>
      <c r="K71" s="15"/>
      <c r="L71" s="15">
        <v>2375</v>
      </c>
      <c r="M71" s="2"/>
    </row>
    <row r="72" spans="1:13" ht="11.25" customHeight="1">
      <c r="A72" s="26" t="s">
        <v>471</v>
      </c>
      <c r="B72" s="13"/>
      <c r="C72" s="14"/>
      <c r="D72" s="15">
        <v>61</v>
      </c>
      <c r="E72" s="15"/>
      <c r="F72" s="15">
        <v>43</v>
      </c>
      <c r="G72" s="15"/>
      <c r="H72" s="15">
        <v>42</v>
      </c>
      <c r="I72" s="15"/>
      <c r="J72" s="15">
        <v>109</v>
      </c>
      <c r="K72" s="15"/>
      <c r="L72" s="15">
        <v>9</v>
      </c>
      <c r="M72" s="2"/>
    </row>
    <row r="73" spans="1:13" ht="11.25" customHeight="1">
      <c r="A73" s="26" t="s">
        <v>472</v>
      </c>
      <c r="B73" s="13"/>
      <c r="C73" s="14"/>
      <c r="D73" s="15">
        <v>4073</v>
      </c>
      <c r="E73" s="15"/>
      <c r="F73" s="15">
        <v>3349</v>
      </c>
      <c r="G73" s="15"/>
      <c r="H73" s="15">
        <v>4108</v>
      </c>
      <c r="I73" s="15"/>
      <c r="J73" s="15">
        <v>3613</v>
      </c>
      <c r="K73" s="15"/>
      <c r="L73" s="15">
        <v>3592</v>
      </c>
      <c r="M73" s="2"/>
    </row>
    <row r="74" spans="1:13" ht="11.25" customHeight="1">
      <c r="A74" s="26" t="s">
        <v>473</v>
      </c>
      <c r="B74" s="13"/>
      <c r="C74" s="14"/>
      <c r="D74" s="25">
        <v>1101</v>
      </c>
      <c r="E74" s="25"/>
      <c r="F74" s="25">
        <v>6077</v>
      </c>
      <c r="G74" s="25"/>
      <c r="H74" s="25">
        <v>7171</v>
      </c>
      <c r="I74" s="25"/>
      <c r="J74" s="25">
        <v>5733</v>
      </c>
      <c r="K74" s="25"/>
      <c r="L74" s="25">
        <v>6376</v>
      </c>
      <c r="M74" s="29"/>
    </row>
    <row r="75" spans="1:13" ht="11.25" customHeight="1">
      <c r="A75" s="33" t="s">
        <v>447</v>
      </c>
      <c r="B75" s="13"/>
      <c r="C75" s="14"/>
      <c r="D75" s="15">
        <v>903299</v>
      </c>
      <c r="E75" s="15"/>
      <c r="F75" s="15">
        <v>847278</v>
      </c>
      <c r="G75" s="15"/>
      <c r="H75" s="15">
        <v>917895</v>
      </c>
      <c r="I75" s="15"/>
      <c r="J75" s="15">
        <v>922377</v>
      </c>
      <c r="K75" s="15"/>
      <c r="L75" s="15">
        <f>SUM(L65:L74)</f>
        <v>902944</v>
      </c>
      <c r="M75" s="2"/>
    </row>
    <row r="76" spans="1:13" ht="11.25" customHeight="1">
      <c r="A76" s="20" t="s">
        <v>474</v>
      </c>
      <c r="B76" s="17" t="s">
        <v>475</v>
      </c>
      <c r="C76" s="14"/>
      <c r="D76" s="15">
        <v>93548</v>
      </c>
      <c r="E76" s="15"/>
      <c r="F76" s="15">
        <v>94192</v>
      </c>
      <c r="G76" s="15"/>
      <c r="H76" s="15">
        <v>106444</v>
      </c>
      <c r="I76" s="15"/>
      <c r="J76" s="15">
        <v>102866</v>
      </c>
      <c r="K76" s="15"/>
      <c r="L76" s="15">
        <v>107745</v>
      </c>
      <c r="M76" s="2"/>
    </row>
    <row r="77" spans="1:13" ht="11.25" customHeight="1">
      <c r="A77" s="20" t="s">
        <v>476</v>
      </c>
      <c r="B77" s="13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2"/>
    </row>
    <row r="78" spans="1:13" ht="11.25" customHeight="1">
      <c r="A78" s="21" t="s">
        <v>794</v>
      </c>
      <c r="B78" s="17" t="s">
        <v>455</v>
      </c>
      <c r="C78" s="14"/>
      <c r="D78" s="15">
        <v>73379</v>
      </c>
      <c r="E78" s="15"/>
      <c r="F78" s="15">
        <v>73221</v>
      </c>
      <c r="G78" s="15"/>
      <c r="H78" s="15">
        <v>83048</v>
      </c>
      <c r="I78" s="15"/>
      <c r="J78" s="15">
        <v>78927</v>
      </c>
      <c r="K78" s="15"/>
      <c r="L78" s="15">
        <v>80864</v>
      </c>
      <c r="M78" s="2"/>
    </row>
    <row r="79" spans="1:13" ht="11.25" customHeight="1">
      <c r="A79" s="21" t="s">
        <v>795</v>
      </c>
      <c r="B79" s="17" t="s">
        <v>455</v>
      </c>
      <c r="C79" s="4"/>
      <c r="D79" s="3">
        <v>14774</v>
      </c>
      <c r="E79" s="3"/>
      <c r="F79" s="3">
        <v>14224</v>
      </c>
      <c r="G79" s="3"/>
      <c r="H79" s="3">
        <v>15747</v>
      </c>
      <c r="I79" s="3"/>
      <c r="J79" s="3">
        <v>15835</v>
      </c>
      <c r="K79" s="3"/>
      <c r="L79" s="3">
        <v>17443</v>
      </c>
      <c r="M79" s="101"/>
    </row>
    <row r="80" spans="1:13" ht="11.25" customHeight="1">
      <c r="A80" s="13" t="s">
        <v>480</v>
      </c>
      <c r="B80" s="13"/>
      <c r="C80" s="14"/>
      <c r="D80" s="3"/>
      <c r="E80" s="3"/>
      <c r="F80" s="3"/>
      <c r="G80" s="3"/>
      <c r="H80" s="3"/>
      <c r="I80" s="3"/>
      <c r="J80" s="3"/>
      <c r="K80" s="3"/>
      <c r="L80" s="3"/>
      <c r="M80" s="101"/>
    </row>
    <row r="81" spans="1:13" ht="11.25" customHeight="1">
      <c r="A81" s="19" t="s">
        <v>481</v>
      </c>
      <c r="B81" s="13"/>
      <c r="C81" s="14"/>
      <c r="D81" s="22">
        <v>6198</v>
      </c>
      <c r="E81" s="22"/>
      <c r="F81" s="22">
        <v>6074</v>
      </c>
      <c r="G81" s="22"/>
      <c r="H81" s="22">
        <v>8835</v>
      </c>
      <c r="I81" s="22"/>
      <c r="J81" s="22">
        <v>4997</v>
      </c>
      <c r="K81" s="22"/>
      <c r="L81" s="22">
        <v>5723</v>
      </c>
      <c r="M81" s="24"/>
    </row>
    <row r="82" spans="1:13" ht="11.25" customHeight="1">
      <c r="A82" s="19" t="s">
        <v>482</v>
      </c>
      <c r="B82" s="13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2"/>
    </row>
    <row r="83" spans="1:13" ht="11.25" customHeight="1">
      <c r="A83" s="20" t="s">
        <v>445</v>
      </c>
      <c r="B83" s="13"/>
      <c r="C83" s="14"/>
      <c r="D83" s="15">
        <v>144542</v>
      </c>
      <c r="E83" s="15"/>
      <c r="F83" s="15">
        <v>125514</v>
      </c>
      <c r="G83" s="15"/>
      <c r="H83" s="15">
        <v>129469</v>
      </c>
      <c r="I83" s="15"/>
      <c r="J83" s="15">
        <v>127358</v>
      </c>
      <c r="K83" s="15"/>
      <c r="L83" s="15">
        <v>107744</v>
      </c>
      <c r="M83" s="2"/>
    </row>
    <row r="84" spans="1:13" ht="11.25" customHeight="1">
      <c r="A84" s="20" t="s">
        <v>446</v>
      </c>
      <c r="B84" s="13"/>
      <c r="C84" s="14"/>
      <c r="D84" s="25">
        <v>157555</v>
      </c>
      <c r="E84" s="25" t="s">
        <v>427</v>
      </c>
      <c r="F84" s="25">
        <v>167915</v>
      </c>
      <c r="G84" s="25"/>
      <c r="H84" s="25">
        <v>182209</v>
      </c>
      <c r="I84" s="25"/>
      <c r="J84" s="25">
        <v>175088</v>
      </c>
      <c r="K84" s="25"/>
      <c r="L84" s="25">
        <v>178016</v>
      </c>
      <c r="M84" s="29"/>
    </row>
    <row r="85" spans="1:13" ht="11.25" customHeight="1">
      <c r="A85" s="21" t="s">
        <v>447</v>
      </c>
      <c r="B85" s="13"/>
      <c r="C85" s="14"/>
      <c r="D85" s="15">
        <f>SUM(D83:D84)</f>
        <v>302097</v>
      </c>
      <c r="E85" s="15" t="s">
        <v>427</v>
      </c>
      <c r="F85" s="15">
        <f>SUM(F83:F84)</f>
        <v>293429</v>
      </c>
      <c r="G85" s="15"/>
      <c r="H85" s="15">
        <f>SUM(H83:H84)</f>
        <v>311678</v>
      </c>
      <c r="I85" s="15"/>
      <c r="J85" s="15">
        <f>SUM(J83:J84)</f>
        <v>302446</v>
      </c>
      <c r="K85" s="15"/>
      <c r="L85" s="15">
        <f>SUM(L83:L84)</f>
        <v>285760</v>
      </c>
      <c r="M85" s="2"/>
    </row>
    <row r="86" spans="1:13" ht="11.25" customHeight="1">
      <c r="A86" s="13" t="s">
        <v>483</v>
      </c>
      <c r="B86" s="13"/>
      <c r="C86" s="14"/>
      <c r="D86" s="15">
        <v>7807</v>
      </c>
      <c r="E86" s="15"/>
      <c r="F86" s="15">
        <v>7732</v>
      </c>
      <c r="G86" s="15"/>
      <c r="H86" s="15">
        <v>10000</v>
      </c>
      <c r="I86" s="18" t="s">
        <v>456</v>
      </c>
      <c r="J86" s="15">
        <v>10000</v>
      </c>
      <c r="K86" s="36" t="s">
        <v>456</v>
      </c>
      <c r="L86" s="15">
        <v>9000</v>
      </c>
      <c r="M86" s="31" t="s">
        <v>456</v>
      </c>
    </row>
    <row r="87" spans="1:13" ht="11.25" customHeight="1">
      <c r="A87" s="13" t="s">
        <v>484</v>
      </c>
      <c r="B87" s="13"/>
      <c r="C87" s="14"/>
      <c r="D87" s="15">
        <v>52341</v>
      </c>
      <c r="E87" s="15"/>
      <c r="F87" s="15">
        <v>57993</v>
      </c>
      <c r="G87" s="15"/>
      <c r="H87" s="15">
        <v>63379</v>
      </c>
      <c r="I87" s="15"/>
      <c r="J87" s="15">
        <v>51095</v>
      </c>
      <c r="K87" s="15"/>
      <c r="L87" s="15">
        <v>45867</v>
      </c>
      <c r="M87" s="2"/>
    </row>
    <row r="88" spans="1:13" ht="11.25" customHeight="1">
      <c r="A88" s="13" t="s">
        <v>485</v>
      </c>
      <c r="B88" s="13"/>
      <c r="C88" s="14"/>
      <c r="D88" s="22">
        <v>632</v>
      </c>
      <c r="E88" s="22"/>
      <c r="F88" s="22">
        <v>586</v>
      </c>
      <c r="G88" s="22"/>
      <c r="H88" s="22">
        <v>626</v>
      </c>
      <c r="I88" s="22"/>
      <c r="J88" s="22">
        <v>610</v>
      </c>
      <c r="K88" s="22"/>
      <c r="L88" s="22">
        <v>465</v>
      </c>
      <c r="M88" s="24"/>
    </row>
    <row r="89" spans="1:13" ht="11.25" customHeight="1">
      <c r="A89" s="13" t="s">
        <v>486</v>
      </c>
      <c r="B89" s="13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2"/>
    </row>
    <row r="90" spans="1:13" ht="11.25" customHeight="1">
      <c r="A90" s="19" t="s">
        <v>487</v>
      </c>
      <c r="B90" s="13"/>
      <c r="C90" s="14"/>
      <c r="D90" s="15">
        <v>29397</v>
      </c>
      <c r="E90" s="15"/>
      <c r="F90" s="15">
        <v>30481</v>
      </c>
      <c r="G90" s="15"/>
      <c r="H90" s="15">
        <v>36230</v>
      </c>
      <c r="I90" s="15"/>
      <c r="J90" s="15">
        <v>32526</v>
      </c>
      <c r="K90" s="15"/>
      <c r="L90" s="15">
        <v>32303</v>
      </c>
      <c r="M90" s="2"/>
    </row>
    <row r="91" spans="1:13" ht="11.25" customHeight="1">
      <c r="A91" s="19" t="s">
        <v>488</v>
      </c>
      <c r="B91" s="13"/>
      <c r="C91" s="14"/>
      <c r="D91" s="15">
        <v>25435</v>
      </c>
      <c r="E91" s="15"/>
      <c r="F91" s="15">
        <v>34482</v>
      </c>
      <c r="G91" s="15" t="s">
        <v>427</v>
      </c>
      <c r="H91" s="15">
        <v>47020</v>
      </c>
      <c r="I91" s="15"/>
      <c r="J91" s="15">
        <v>49600</v>
      </c>
      <c r="K91" s="15"/>
      <c r="L91" s="15">
        <v>48950</v>
      </c>
      <c r="M91" s="2"/>
    </row>
    <row r="92" spans="1:13" ht="11.25" customHeight="1">
      <c r="A92" s="19" t="s">
        <v>489</v>
      </c>
      <c r="B92" s="13"/>
      <c r="C92" s="14"/>
      <c r="D92" s="15">
        <v>69202</v>
      </c>
      <c r="E92" s="15"/>
      <c r="F92" s="15">
        <v>67166</v>
      </c>
      <c r="G92" s="15" t="s">
        <v>427</v>
      </c>
      <c r="H92" s="15">
        <v>74753</v>
      </c>
      <c r="I92" s="15"/>
      <c r="J92" s="15">
        <v>68113</v>
      </c>
      <c r="K92" s="18" t="s">
        <v>428</v>
      </c>
      <c r="L92" s="15">
        <v>74418</v>
      </c>
      <c r="M92" s="2"/>
    </row>
    <row r="93" spans="1:13" ht="11.25" customHeight="1">
      <c r="A93" s="19" t="s">
        <v>490</v>
      </c>
      <c r="B93" s="13"/>
      <c r="C93" s="14"/>
      <c r="D93" s="25">
        <v>2511</v>
      </c>
      <c r="E93" s="25"/>
      <c r="F93" s="25">
        <v>2570</v>
      </c>
      <c r="G93" s="25"/>
      <c r="H93" s="25">
        <v>2721</v>
      </c>
      <c r="I93" s="37" t="s">
        <v>428</v>
      </c>
      <c r="J93" s="25">
        <v>2394</v>
      </c>
      <c r="K93" s="37" t="s">
        <v>428</v>
      </c>
      <c r="L93" s="25">
        <v>1820</v>
      </c>
      <c r="M93" s="29"/>
    </row>
    <row r="94" spans="1:13" ht="11.25" customHeight="1">
      <c r="A94" s="20" t="s">
        <v>447</v>
      </c>
      <c r="B94" s="13"/>
      <c r="C94" s="14"/>
      <c r="D94" s="15">
        <v>126545</v>
      </c>
      <c r="E94" s="15"/>
      <c r="F94" s="15">
        <f>SUM(F90:F93)</f>
        <v>134699</v>
      </c>
      <c r="G94" s="15"/>
      <c r="H94" s="15">
        <f>SUM(H90:H93)</f>
        <v>160724</v>
      </c>
      <c r="I94" s="18" t="s">
        <v>428</v>
      </c>
      <c r="J94" s="15">
        <f>SUM(J90:J93)</f>
        <v>152633</v>
      </c>
      <c r="K94" s="18" t="s">
        <v>428</v>
      </c>
      <c r="L94" s="15">
        <f>SUM(L90:L93)</f>
        <v>157491</v>
      </c>
      <c r="M94" s="2"/>
    </row>
    <row r="95" spans="1:13" ht="11.25" customHeight="1">
      <c r="A95" s="13" t="s">
        <v>491</v>
      </c>
      <c r="B95" s="13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2"/>
    </row>
    <row r="96" spans="1:13" ht="11.25" customHeight="1">
      <c r="A96" s="19" t="s">
        <v>492</v>
      </c>
      <c r="B96" s="17" t="s">
        <v>452</v>
      </c>
      <c r="C96" s="14"/>
      <c r="D96" s="15">
        <v>4151</v>
      </c>
      <c r="E96" s="15"/>
      <c r="F96" s="15">
        <v>5354</v>
      </c>
      <c r="G96" s="15"/>
      <c r="H96" s="15">
        <v>4712</v>
      </c>
      <c r="I96" s="15"/>
      <c r="J96" s="15">
        <v>4805</v>
      </c>
      <c r="K96" s="15"/>
      <c r="L96" s="15">
        <v>5618</v>
      </c>
      <c r="M96" s="2"/>
    </row>
    <row r="97" spans="1:13" ht="11.25" customHeight="1">
      <c r="A97" s="19" t="s">
        <v>493</v>
      </c>
      <c r="B97" s="17" t="s">
        <v>455</v>
      </c>
      <c r="C97" s="14"/>
      <c r="D97" s="15">
        <v>533</v>
      </c>
      <c r="E97" s="15"/>
      <c r="F97" s="15">
        <v>737</v>
      </c>
      <c r="G97" s="15"/>
      <c r="H97" s="15">
        <v>782</v>
      </c>
      <c r="I97" s="15"/>
      <c r="J97" s="15">
        <v>791</v>
      </c>
      <c r="K97" s="15"/>
      <c r="L97" s="15">
        <v>762</v>
      </c>
      <c r="M97" s="2"/>
    </row>
    <row r="98" spans="1:13" ht="11.25" customHeight="1">
      <c r="A98" s="13" t="s">
        <v>570</v>
      </c>
      <c r="B98" s="13"/>
      <c r="C98" s="14"/>
      <c r="D98" s="15">
        <v>4728</v>
      </c>
      <c r="E98" s="15"/>
      <c r="F98" s="15">
        <v>5092</v>
      </c>
      <c r="G98" s="15"/>
      <c r="H98" s="15">
        <v>5619</v>
      </c>
      <c r="I98" s="15"/>
      <c r="J98" s="15">
        <v>5109</v>
      </c>
      <c r="K98" s="15"/>
      <c r="L98" s="15">
        <v>5423</v>
      </c>
      <c r="M98" s="2"/>
    </row>
    <row r="99" spans="1:13" ht="11.25" customHeight="1">
      <c r="A99" s="13" t="s">
        <v>494</v>
      </c>
      <c r="B99" s="13"/>
      <c r="C99" s="14"/>
      <c r="D99" s="15">
        <v>550</v>
      </c>
      <c r="E99" s="15"/>
      <c r="F99" s="15">
        <v>546</v>
      </c>
      <c r="G99" s="15"/>
      <c r="H99" s="15">
        <v>612</v>
      </c>
      <c r="I99" s="15"/>
      <c r="J99" s="15">
        <v>735</v>
      </c>
      <c r="K99" s="15"/>
      <c r="L99" s="15">
        <v>752</v>
      </c>
      <c r="M99" s="2"/>
    </row>
    <row r="100" spans="1:13" ht="11.25" customHeight="1">
      <c r="A100" s="13" t="s">
        <v>495</v>
      </c>
      <c r="B100" s="13"/>
      <c r="C100" s="14"/>
      <c r="D100" s="15">
        <v>5340</v>
      </c>
      <c r="E100" s="15"/>
      <c r="F100" s="15">
        <v>3844</v>
      </c>
      <c r="G100" s="15"/>
      <c r="H100" s="15">
        <v>4688</v>
      </c>
      <c r="I100" s="15"/>
      <c r="J100" s="15">
        <v>4334</v>
      </c>
      <c r="K100" s="15"/>
      <c r="L100" s="15">
        <v>4457</v>
      </c>
      <c r="M100" s="2"/>
    </row>
    <row r="101" spans="1:13" ht="11.25" customHeight="1">
      <c r="A101" s="13" t="s">
        <v>496</v>
      </c>
      <c r="B101" s="13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2"/>
    </row>
    <row r="102" spans="1:13" ht="11.25" customHeight="1">
      <c r="A102" s="19" t="s">
        <v>497</v>
      </c>
      <c r="B102" s="17" t="s">
        <v>452</v>
      </c>
      <c r="C102" s="14"/>
      <c r="D102" s="22">
        <v>94472</v>
      </c>
      <c r="E102" s="22"/>
      <c r="F102" s="22">
        <v>94004</v>
      </c>
      <c r="G102" s="22"/>
      <c r="H102" s="22">
        <v>103781</v>
      </c>
      <c r="I102" s="22"/>
      <c r="J102" s="22">
        <v>80397</v>
      </c>
      <c r="K102" s="22"/>
      <c r="L102" s="22">
        <v>81416</v>
      </c>
      <c r="M102" s="24"/>
    </row>
    <row r="103" spans="1:13" ht="11.25" customHeight="1">
      <c r="A103" s="19" t="s">
        <v>431</v>
      </c>
      <c r="B103" s="17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2"/>
    </row>
    <row r="104" spans="1:13" ht="11.25" customHeight="1">
      <c r="A104" s="20" t="s">
        <v>445</v>
      </c>
      <c r="B104" s="17" t="s">
        <v>455</v>
      </c>
      <c r="C104" s="14"/>
      <c r="D104" s="15">
        <v>2203697</v>
      </c>
      <c r="E104" s="15" t="s">
        <v>427</v>
      </c>
      <c r="F104" s="15">
        <v>2257888</v>
      </c>
      <c r="G104" s="15"/>
      <c r="H104" s="15">
        <v>2384739</v>
      </c>
      <c r="I104" s="15"/>
      <c r="J104" s="15">
        <v>2293028</v>
      </c>
      <c r="K104" s="15"/>
      <c r="L104" s="15">
        <v>2259551</v>
      </c>
      <c r="M104" s="2"/>
    </row>
    <row r="105" spans="1:13" ht="11.25" customHeight="1">
      <c r="A105" s="20" t="s">
        <v>568</v>
      </c>
      <c r="B105" s="17" t="s">
        <v>455</v>
      </c>
      <c r="C105" s="14"/>
      <c r="D105" s="25">
        <v>415757</v>
      </c>
      <c r="E105" s="25" t="s">
        <v>427</v>
      </c>
      <c r="F105" s="25">
        <v>503938</v>
      </c>
      <c r="G105" s="25"/>
      <c r="H105" s="25">
        <v>345358</v>
      </c>
      <c r="I105" s="25"/>
      <c r="J105" s="25">
        <v>303804</v>
      </c>
      <c r="K105" s="25"/>
      <c r="L105" s="25">
        <v>320000</v>
      </c>
      <c r="M105" s="30" t="s">
        <v>456</v>
      </c>
    </row>
    <row r="106" spans="1:13" ht="11.25" customHeight="1">
      <c r="A106" s="21" t="s">
        <v>447</v>
      </c>
      <c r="B106" s="17" t="s">
        <v>455</v>
      </c>
      <c r="C106" s="14"/>
      <c r="D106" s="15">
        <f>SUM(D104:D105)</f>
        <v>2619454</v>
      </c>
      <c r="E106" s="15" t="s">
        <v>427</v>
      </c>
      <c r="F106" s="15">
        <f>SUM(F104:F105)</f>
        <v>2761826</v>
      </c>
      <c r="G106" s="15"/>
      <c r="H106" s="15">
        <v>2730097</v>
      </c>
      <c r="I106" s="15"/>
      <c r="J106" s="15">
        <f>SUM(J104:J105)</f>
        <v>2596832</v>
      </c>
      <c r="K106" s="15"/>
      <c r="L106" s="15">
        <f>SUM(L104:L105)</f>
        <v>2579551</v>
      </c>
      <c r="M106" s="31"/>
    </row>
    <row r="107" spans="1:13" ht="11.25" customHeight="1">
      <c r="A107" s="13" t="s">
        <v>498</v>
      </c>
      <c r="B107" s="13"/>
      <c r="C107" s="14"/>
      <c r="D107" s="15">
        <v>39</v>
      </c>
      <c r="E107" s="15"/>
      <c r="F107" s="15">
        <v>35</v>
      </c>
      <c r="G107" s="15"/>
      <c r="H107" s="15">
        <v>36</v>
      </c>
      <c r="I107" s="15"/>
      <c r="J107" s="15">
        <v>39</v>
      </c>
      <c r="K107" s="15"/>
      <c r="L107" s="15">
        <v>29</v>
      </c>
      <c r="M107" s="2"/>
    </row>
    <row r="108" spans="1:13" ht="11.25" customHeight="1">
      <c r="A108" s="13" t="s">
        <v>499</v>
      </c>
      <c r="B108" s="13"/>
      <c r="C108" s="14"/>
      <c r="D108" s="15">
        <v>500</v>
      </c>
      <c r="E108" s="15"/>
      <c r="F108" s="15">
        <v>568</v>
      </c>
      <c r="G108" s="15"/>
      <c r="H108" s="15">
        <v>593</v>
      </c>
      <c r="I108" s="15"/>
      <c r="J108" s="15">
        <v>668</v>
      </c>
      <c r="K108" s="15"/>
      <c r="L108" s="15">
        <v>659</v>
      </c>
      <c r="M108" s="2"/>
    </row>
    <row r="109" spans="1:13" ht="11.25" customHeight="1">
      <c r="A109" s="234" t="s">
        <v>477</v>
      </c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1.25" customHeight="1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</row>
    <row r="111" spans="1:13" ht="11.25" customHeight="1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</row>
    <row r="112" spans="1:13" ht="11.25" customHeight="1">
      <c r="A112" s="226" t="s">
        <v>478</v>
      </c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</row>
    <row r="113" spans="1:13" ht="11.25" customHeight="1">
      <c r="A113" s="226" t="s">
        <v>322</v>
      </c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</row>
    <row r="114" spans="1:13" ht="11.25" customHeight="1">
      <c r="A114" s="227"/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</row>
    <row r="115" spans="1:13" ht="11.25" customHeight="1">
      <c r="A115" s="226" t="s">
        <v>418</v>
      </c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</row>
    <row r="116" spans="1:13" ht="11.25" customHeight="1">
      <c r="A116" s="228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</row>
    <row r="117" spans="1:13" ht="11.25" customHeight="1">
      <c r="A117" s="5" t="s">
        <v>419</v>
      </c>
      <c r="B117" s="5"/>
      <c r="C117" s="5"/>
      <c r="D117" s="17" t="s">
        <v>420</v>
      </c>
      <c r="E117" s="8"/>
      <c r="F117" s="17" t="s">
        <v>421</v>
      </c>
      <c r="G117" s="8"/>
      <c r="H117" s="17" t="s">
        <v>422</v>
      </c>
      <c r="I117" s="8"/>
      <c r="J117" s="6">
        <v>2001</v>
      </c>
      <c r="K117" s="9"/>
      <c r="L117" s="17" t="s">
        <v>569</v>
      </c>
      <c r="M117" s="9"/>
    </row>
    <row r="118" spans="1:13" ht="11.25" customHeight="1">
      <c r="A118" s="35" t="s">
        <v>479</v>
      </c>
      <c r="B118" s="35"/>
      <c r="C118" s="1"/>
      <c r="D118" s="3"/>
      <c r="E118" s="3"/>
      <c r="F118" s="3"/>
      <c r="G118" s="3"/>
      <c r="H118" s="3"/>
      <c r="I118" s="3"/>
      <c r="J118" s="3"/>
      <c r="K118" s="3"/>
      <c r="L118" s="3"/>
      <c r="M118" s="2"/>
    </row>
    <row r="119" spans="1:13" ht="11.25" customHeight="1">
      <c r="A119" s="13" t="s">
        <v>500</v>
      </c>
      <c r="B119" s="13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2"/>
    </row>
    <row r="120" spans="1:13" ht="11.25" customHeight="1">
      <c r="A120" s="19" t="s">
        <v>501</v>
      </c>
      <c r="B120" s="13"/>
      <c r="C120" s="14"/>
      <c r="D120" s="15">
        <v>251275</v>
      </c>
      <c r="E120" s="15"/>
      <c r="F120" s="15">
        <v>269193</v>
      </c>
      <c r="G120" s="15"/>
      <c r="H120" s="15">
        <v>270272</v>
      </c>
      <c r="I120" s="15"/>
      <c r="J120" s="15">
        <v>256961</v>
      </c>
      <c r="K120" s="15"/>
      <c r="L120" s="15">
        <v>240469</v>
      </c>
      <c r="M120" s="2"/>
    </row>
    <row r="121" spans="1:13" ht="11.25" customHeight="1">
      <c r="A121" s="19" t="s">
        <v>437</v>
      </c>
      <c r="B121" s="13"/>
      <c r="C121" s="14"/>
      <c r="D121" s="15">
        <v>24182</v>
      </c>
      <c r="E121" s="15"/>
      <c r="F121" s="15">
        <v>18898</v>
      </c>
      <c r="G121" s="15"/>
      <c r="H121" s="15">
        <v>19458</v>
      </c>
      <c r="I121" s="15"/>
      <c r="J121" s="15">
        <v>24815</v>
      </c>
      <c r="K121" s="15"/>
      <c r="L121" s="15">
        <v>22500</v>
      </c>
      <c r="M121" s="2"/>
    </row>
    <row r="122" spans="1:13" ht="11.25" customHeight="1">
      <c r="A122" s="13" t="s">
        <v>502</v>
      </c>
      <c r="B122" s="13"/>
      <c r="C122" s="14"/>
      <c r="D122" s="15">
        <v>4082</v>
      </c>
      <c r="E122" s="15"/>
      <c r="F122" s="15">
        <v>4357</v>
      </c>
      <c r="G122" s="15"/>
      <c r="H122" s="15">
        <v>4993</v>
      </c>
      <c r="I122" s="15"/>
      <c r="J122" s="15">
        <v>3607</v>
      </c>
      <c r="K122" s="15"/>
      <c r="L122" s="15">
        <v>3302</v>
      </c>
      <c r="M122" s="2"/>
    </row>
    <row r="123" spans="1:13" ht="11.25" customHeight="1">
      <c r="A123" s="13" t="s">
        <v>571</v>
      </c>
      <c r="B123" s="13"/>
      <c r="C123" s="14"/>
      <c r="D123" s="15">
        <v>250</v>
      </c>
      <c r="E123" s="15"/>
      <c r="F123" s="15">
        <v>250</v>
      </c>
      <c r="G123" s="15"/>
      <c r="H123" s="15">
        <v>250</v>
      </c>
      <c r="I123" s="15"/>
      <c r="J123" s="15">
        <v>250</v>
      </c>
      <c r="K123" s="15"/>
      <c r="L123" s="15">
        <v>250</v>
      </c>
      <c r="M123" s="2"/>
    </row>
    <row r="124" spans="1:13" ht="11.25" customHeight="1">
      <c r="A124" s="13" t="s">
        <v>503</v>
      </c>
      <c r="B124" s="13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2"/>
    </row>
    <row r="125" spans="1:13" ht="11.25" customHeight="1">
      <c r="A125" s="19" t="s">
        <v>504</v>
      </c>
      <c r="B125" s="13"/>
      <c r="C125" s="14"/>
      <c r="D125" s="15">
        <v>67670</v>
      </c>
      <c r="E125" s="15"/>
      <c r="F125" s="15">
        <v>64263</v>
      </c>
      <c r="G125" s="15"/>
      <c r="H125" s="15">
        <v>63601</v>
      </c>
      <c r="I125" s="15"/>
      <c r="J125" s="15">
        <v>44519</v>
      </c>
      <c r="K125" s="15"/>
      <c r="L125" s="15">
        <v>42851</v>
      </c>
      <c r="M125" s="2"/>
    </row>
    <row r="126" spans="1:13" ht="11.25" customHeight="1">
      <c r="A126" s="19" t="s">
        <v>436</v>
      </c>
      <c r="B126" s="13"/>
      <c r="C126" s="14"/>
      <c r="D126" s="22">
        <v>77183</v>
      </c>
      <c r="E126" s="22"/>
      <c r="F126" s="22">
        <v>78928</v>
      </c>
      <c r="G126" s="22"/>
      <c r="H126" s="22">
        <v>82816</v>
      </c>
      <c r="I126" s="22"/>
      <c r="J126" s="22">
        <v>75414</v>
      </c>
      <c r="K126" s="22"/>
      <c r="L126" s="22">
        <v>74515</v>
      </c>
      <c r="M126" s="24"/>
    </row>
    <row r="127" spans="1:13" ht="11.25" customHeight="1">
      <c r="A127" s="19" t="s">
        <v>431</v>
      </c>
      <c r="B127" s="13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2"/>
    </row>
    <row r="128" spans="1:13" ht="11.25" customHeight="1">
      <c r="A128" s="20" t="s">
        <v>445</v>
      </c>
      <c r="B128" s="13"/>
      <c r="C128" s="14"/>
      <c r="D128" s="15">
        <v>513916</v>
      </c>
      <c r="E128" s="15"/>
      <c r="F128" s="15">
        <v>524979</v>
      </c>
      <c r="G128" s="15"/>
      <c r="H128" s="15">
        <v>541704</v>
      </c>
      <c r="I128" s="15"/>
      <c r="J128" s="15">
        <v>541277</v>
      </c>
      <c r="K128" s="15"/>
      <c r="L128" s="15">
        <v>547183</v>
      </c>
      <c r="M128" s="2"/>
    </row>
    <row r="129" spans="1:13" ht="11.25" customHeight="1">
      <c r="A129" s="20" t="s">
        <v>446</v>
      </c>
      <c r="B129" s="13"/>
      <c r="C129" s="14"/>
      <c r="D129" s="25">
        <v>138771</v>
      </c>
      <c r="E129" s="25" t="s">
        <v>427</v>
      </c>
      <c r="F129" s="25">
        <v>158637</v>
      </c>
      <c r="G129" s="25"/>
      <c r="H129" s="25">
        <v>157047</v>
      </c>
      <c r="I129" s="25"/>
      <c r="J129" s="25">
        <v>142777</v>
      </c>
      <c r="K129" s="25"/>
      <c r="L129" s="25">
        <v>126723</v>
      </c>
      <c r="M129" s="29"/>
    </row>
    <row r="130" spans="1:13" ht="11.25" customHeight="1">
      <c r="A130" s="21" t="s">
        <v>447</v>
      </c>
      <c r="B130" s="13"/>
      <c r="C130" s="14"/>
      <c r="D130" s="15">
        <f>SUM(D128:D129)</f>
        <v>652687</v>
      </c>
      <c r="E130" s="15" t="s">
        <v>427</v>
      </c>
      <c r="F130" s="15">
        <f>SUM(F128:F129)</f>
        <v>683616</v>
      </c>
      <c r="G130" s="15"/>
      <c r="H130" s="15">
        <f>SUM(H128:H129)</f>
        <v>698751</v>
      </c>
      <c r="I130" s="15"/>
      <c r="J130" s="15">
        <f>SUM(J128:J129)</f>
        <v>684054</v>
      </c>
      <c r="K130" s="15"/>
      <c r="L130" s="15">
        <f>SUM(L128:L129)</f>
        <v>673906</v>
      </c>
      <c r="M130" s="2"/>
    </row>
    <row r="131" spans="1:13" ht="11.25" customHeight="1">
      <c r="A131" s="13" t="s">
        <v>505</v>
      </c>
      <c r="B131" s="13"/>
      <c r="C131" s="14"/>
      <c r="D131" s="15">
        <v>7270</v>
      </c>
      <c r="E131" s="15" t="s">
        <v>427</v>
      </c>
      <c r="F131" s="15">
        <v>7660</v>
      </c>
      <c r="G131" s="15"/>
      <c r="H131" s="15">
        <v>8540</v>
      </c>
      <c r="I131" s="15"/>
      <c r="J131" s="15">
        <v>7930</v>
      </c>
      <c r="K131" s="15"/>
      <c r="L131" s="15">
        <v>8500</v>
      </c>
      <c r="M131" s="31" t="s">
        <v>456</v>
      </c>
    </row>
    <row r="132" spans="1:13" ht="11.25" customHeight="1">
      <c r="A132" s="38" t="s">
        <v>506</v>
      </c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1"/>
    </row>
    <row r="133" spans="1:13" ht="11.25" customHeight="1">
      <c r="A133" s="13" t="s">
        <v>572</v>
      </c>
      <c r="B133" s="13"/>
      <c r="C133" s="14"/>
      <c r="D133" s="15">
        <v>18000</v>
      </c>
      <c r="E133" s="15"/>
      <c r="F133" s="15">
        <v>18000</v>
      </c>
      <c r="G133" s="15"/>
      <c r="H133" s="15">
        <v>18000</v>
      </c>
      <c r="I133" s="15"/>
      <c r="J133" s="15">
        <v>18000</v>
      </c>
      <c r="K133" s="15"/>
      <c r="L133" s="15">
        <v>18000</v>
      </c>
      <c r="M133" s="31"/>
    </row>
    <row r="134" spans="1:13" ht="11.25" customHeight="1">
      <c r="A134" s="13" t="s">
        <v>573</v>
      </c>
      <c r="B134" s="13"/>
      <c r="C134" s="14"/>
      <c r="D134" s="15">
        <v>15000</v>
      </c>
      <c r="E134" s="15"/>
      <c r="F134" s="15">
        <v>15000</v>
      </c>
      <c r="G134" s="15"/>
      <c r="H134" s="15">
        <v>15000</v>
      </c>
      <c r="I134" s="15"/>
      <c r="J134" s="15">
        <v>15000</v>
      </c>
      <c r="K134" s="15"/>
      <c r="L134" s="15">
        <v>20000</v>
      </c>
      <c r="M134" s="31"/>
    </row>
    <row r="135" spans="1:13" ht="11.25" customHeight="1">
      <c r="A135" s="13" t="s">
        <v>507</v>
      </c>
      <c r="B135" s="17" t="s">
        <v>475</v>
      </c>
      <c r="C135" s="14"/>
      <c r="D135" s="15">
        <v>81328</v>
      </c>
      <c r="E135" s="15"/>
      <c r="F135" s="15">
        <v>80120</v>
      </c>
      <c r="G135" s="15"/>
      <c r="H135" s="15">
        <v>81097</v>
      </c>
      <c r="I135" s="15"/>
      <c r="J135" s="15">
        <v>76550</v>
      </c>
      <c r="K135" s="15"/>
      <c r="L135" s="15">
        <v>71828</v>
      </c>
      <c r="M135" s="31"/>
    </row>
    <row r="136" spans="1:13" ht="11.25" customHeight="1">
      <c r="A136" s="13" t="s">
        <v>508</v>
      </c>
      <c r="B136" s="13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31"/>
    </row>
    <row r="137" spans="1:13" ht="11.25" customHeight="1">
      <c r="A137" s="19" t="s">
        <v>509</v>
      </c>
      <c r="B137" s="13"/>
      <c r="C137" s="14"/>
      <c r="D137" s="15">
        <v>443566</v>
      </c>
      <c r="E137" s="15"/>
      <c r="F137" s="15">
        <v>428247</v>
      </c>
      <c r="G137" s="15"/>
      <c r="H137" s="15">
        <v>415115</v>
      </c>
      <c r="I137" s="15"/>
      <c r="J137" s="15">
        <v>405738</v>
      </c>
      <c r="K137" s="15"/>
      <c r="L137" s="15">
        <v>400000</v>
      </c>
      <c r="M137" s="31" t="s">
        <v>456</v>
      </c>
    </row>
    <row r="138" spans="1:13" ht="11.25" customHeight="1">
      <c r="A138" s="19" t="s">
        <v>510</v>
      </c>
      <c r="B138" s="13"/>
      <c r="C138" s="14"/>
      <c r="D138" s="15">
        <v>577666</v>
      </c>
      <c r="E138" s="15" t="s">
        <v>427</v>
      </c>
      <c r="F138" s="15">
        <v>558110</v>
      </c>
      <c r="G138" s="15"/>
      <c r="H138" s="15">
        <v>506314</v>
      </c>
      <c r="I138" s="15"/>
      <c r="J138" s="15">
        <v>475665</v>
      </c>
      <c r="K138" s="15"/>
      <c r="L138" s="15">
        <v>480000</v>
      </c>
      <c r="M138" s="31" t="s">
        <v>456</v>
      </c>
    </row>
    <row r="139" spans="1:13" ht="11.25" customHeight="1">
      <c r="A139" s="19" t="s">
        <v>511</v>
      </c>
      <c r="B139" s="13"/>
      <c r="C139" s="14"/>
      <c r="D139" s="15">
        <v>83257</v>
      </c>
      <c r="E139" s="15"/>
      <c r="F139" s="15">
        <v>53092</v>
      </c>
      <c r="G139" s="15"/>
      <c r="H139" s="15">
        <v>25739</v>
      </c>
      <c r="I139" s="15"/>
      <c r="J139" s="15">
        <v>19976</v>
      </c>
      <c r="K139" s="15"/>
      <c r="L139" s="15">
        <v>19000</v>
      </c>
      <c r="M139" s="31" t="s">
        <v>456</v>
      </c>
    </row>
    <row r="140" spans="1:13" ht="11.25" customHeight="1">
      <c r="A140" s="13" t="s">
        <v>574</v>
      </c>
      <c r="B140" s="13"/>
      <c r="C140" s="14"/>
      <c r="D140" s="15">
        <v>190000</v>
      </c>
      <c r="E140" s="15"/>
      <c r="F140" s="15">
        <v>190000</v>
      </c>
      <c r="G140" s="15"/>
      <c r="H140" s="15">
        <v>190000</v>
      </c>
      <c r="I140" s="15"/>
      <c r="J140" s="15">
        <v>180000</v>
      </c>
      <c r="K140" s="15"/>
      <c r="L140" s="15">
        <v>180000</v>
      </c>
      <c r="M140" s="2"/>
    </row>
    <row r="141" spans="1:13" ht="11.25" customHeight="1">
      <c r="A141" s="13" t="s">
        <v>575</v>
      </c>
      <c r="B141" s="13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2"/>
    </row>
    <row r="142" spans="1:13" ht="11.25" customHeight="1">
      <c r="A142" s="19" t="s">
        <v>512</v>
      </c>
      <c r="B142" s="13"/>
      <c r="C142" s="14"/>
      <c r="D142" s="15">
        <v>50000</v>
      </c>
      <c r="E142" s="15"/>
      <c r="F142" s="15">
        <v>52000</v>
      </c>
      <c r="G142" s="15" t="s">
        <v>427</v>
      </c>
      <c r="H142" s="15">
        <v>52000</v>
      </c>
      <c r="I142" s="15"/>
      <c r="J142" s="15">
        <v>50000</v>
      </c>
      <c r="K142" s="15"/>
      <c r="L142" s="15">
        <v>50000</v>
      </c>
      <c r="M142" s="2"/>
    </row>
    <row r="143" spans="1:13" ht="11.25" customHeight="1">
      <c r="A143" s="19" t="s">
        <v>513</v>
      </c>
      <c r="B143" s="13"/>
      <c r="C143" s="14"/>
      <c r="D143" s="15">
        <v>310000</v>
      </c>
      <c r="E143" s="15"/>
      <c r="F143" s="15">
        <v>330000</v>
      </c>
      <c r="G143" s="15"/>
      <c r="H143" s="15">
        <v>330000</v>
      </c>
      <c r="I143" s="15"/>
      <c r="J143" s="15">
        <v>310000</v>
      </c>
      <c r="K143" s="15"/>
      <c r="L143" s="15">
        <v>300000</v>
      </c>
      <c r="M143" s="2"/>
    </row>
    <row r="144" spans="1:13" ht="11.25" customHeight="1">
      <c r="A144" s="13" t="s">
        <v>514</v>
      </c>
      <c r="B144" s="17" t="s">
        <v>475</v>
      </c>
      <c r="C144" s="14"/>
      <c r="D144" s="15">
        <v>5305</v>
      </c>
      <c r="E144" s="15"/>
      <c r="F144" s="15">
        <v>5549</v>
      </c>
      <c r="G144" s="15" t="s">
        <v>427</v>
      </c>
      <c r="H144" s="15">
        <v>5917</v>
      </c>
      <c r="I144" s="15"/>
      <c r="J144" s="15">
        <v>5874</v>
      </c>
      <c r="K144" s="15"/>
      <c r="L144" s="15">
        <v>5644</v>
      </c>
      <c r="M144" s="2"/>
    </row>
    <row r="145" spans="1:13" ht="11.25" customHeight="1">
      <c r="A145" s="13" t="s">
        <v>524</v>
      </c>
      <c r="B145" s="13"/>
      <c r="C145" s="14"/>
      <c r="D145" s="15">
        <v>6142</v>
      </c>
      <c r="E145" s="15"/>
      <c r="F145" s="15">
        <v>6152</v>
      </c>
      <c r="G145" s="15"/>
      <c r="H145" s="15">
        <v>6157</v>
      </c>
      <c r="I145" s="15"/>
      <c r="J145" s="15">
        <v>6643</v>
      </c>
      <c r="K145" s="15"/>
      <c r="L145" s="15">
        <v>6548</v>
      </c>
      <c r="M145" s="2"/>
    </row>
    <row r="146" spans="1:13" ht="11.25" customHeight="1">
      <c r="A146" s="13" t="s">
        <v>525</v>
      </c>
      <c r="B146" s="17" t="s">
        <v>475</v>
      </c>
      <c r="C146" s="14"/>
      <c r="D146" s="15">
        <v>7646</v>
      </c>
      <c r="E146" s="15"/>
      <c r="F146" s="15">
        <v>7594</v>
      </c>
      <c r="G146" s="15"/>
      <c r="H146" s="15">
        <v>8106</v>
      </c>
      <c r="I146" s="15"/>
      <c r="J146" s="15">
        <v>7586</v>
      </c>
      <c r="K146" s="18" t="s">
        <v>428</v>
      </c>
      <c r="L146" s="15">
        <v>7420</v>
      </c>
      <c r="M146" s="2"/>
    </row>
    <row r="147" spans="1:13" ht="11.25" customHeight="1">
      <c r="A147" s="13" t="s">
        <v>526</v>
      </c>
      <c r="B147" s="17" t="s">
        <v>455</v>
      </c>
      <c r="C147" s="14"/>
      <c r="D147" s="15">
        <v>1389</v>
      </c>
      <c r="E147" s="15" t="s">
        <v>427</v>
      </c>
      <c r="F147" s="15">
        <v>1385</v>
      </c>
      <c r="G147" s="15" t="s">
        <v>427</v>
      </c>
      <c r="H147" s="15">
        <v>1410</v>
      </c>
      <c r="I147" s="15"/>
      <c r="J147" s="15">
        <v>1318</v>
      </c>
      <c r="K147" s="18"/>
      <c r="L147" s="15">
        <v>1192</v>
      </c>
      <c r="M147" s="2"/>
    </row>
    <row r="148" spans="1:13" ht="11.25" customHeight="1">
      <c r="A148" s="13" t="s">
        <v>585</v>
      </c>
      <c r="B148" s="17"/>
      <c r="C148" s="14"/>
      <c r="D148" s="15">
        <v>251000</v>
      </c>
      <c r="E148" s="15" t="s">
        <v>427</v>
      </c>
      <c r="F148" s="15">
        <v>260000</v>
      </c>
      <c r="G148" s="18"/>
      <c r="H148" s="15">
        <v>250000</v>
      </c>
      <c r="I148" s="18"/>
      <c r="J148" s="15">
        <v>255000</v>
      </c>
      <c r="K148" s="18"/>
      <c r="L148" s="15">
        <v>250000</v>
      </c>
      <c r="M148" s="31"/>
    </row>
    <row r="149" spans="1:13" ht="11.25" customHeight="1">
      <c r="A149" s="13" t="s">
        <v>527</v>
      </c>
      <c r="B149" s="17" t="s">
        <v>475</v>
      </c>
      <c r="C149" s="14"/>
      <c r="D149" s="15">
        <v>1293</v>
      </c>
      <c r="E149" s="15" t="s">
        <v>427</v>
      </c>
      <c r="F149" s="15">
        <v>1327</v>
      </c>
      <c r="G149" s="15" t="s">
        <v>427</v>
      </c>
      <c r="H149" s="15">
        <v>1374</v>
      </c>
      <c r="I149" s="15"/>
      <c r="J149" s="15">
        <v>1358</v>
      </c>
      <c r="K149" s="18" t="s">
        <v>428</v>
      </c>
      <c r="L149" s="15">
        <v>1350</v>
      </c>
      <c r="M149" s="31" t="s">
        <v>456</v>
      </c>
    </row>
    <row r="150" spans="1:13" ht="11.25" customHeight="1">
      <c r="A150" s="13" t="s">
        <v>528</v>
      </c>
      <c r="B150" s="17" t="s">
        <v>455</v>
      </c>
      <c r="C150" s="14"/>
      <c r="D150" s="15">
        <v>6650</v>
      </c>
      <c r="E150" s="18" t="s">
        <v>428</v>
      </c>
      <c r="F150" s="15">
        <v>6088</v>
      </c>
      <c r="G150" s="18" t="s">
        <v>428</v>
      </c>
      <c r="H150" s="15">
        <v>6121</v>
      </c>
      <c r="I150" s="18" t="s">
        <v>428</v>
      </c>
      <c r="J150" s="15">
        <v>5768</v>
      </c>
      <c r="K150" s="18" t="s">
        <v>428</v>
      </c>
      <c r="L150" s="15">
        <v>4884</v>
      </c>
      <c r="M150" s="2"/>
    </row>
    <row r="151" spans="1:13" ht="11.25" customHeight="1">
      <c r="A151" s="13" t="s">
        <v>529</v>
      </c>
      <c r="B151" s="17" t="s">
        <v>455</v>
      </c>
      <c r="C151" s="4"/>
      <c r="D151" s="3">
        <v>16235</v>
      </c>
      <c r="E151" s="3"/>
      <c r="F151" s="3">
        <v>15548</v>
      </c>
      <c r="G151" s="3"/>
      <c r="H151" s="3">
        <v>15578</v>
      </c>
      <c r="I151" s="3"/>
      <c r="J151" s="3">
        <v>14213</v>
      </c>
      <c r="K151" s="3"/>
      <c r="L151" s="3">
        <v>13571</v>
      </c>
      <c r="M151" s="101"/>
    </row>
    <row r="152" spans="1:13" ht="11.25" customHeight="1">
      <c r="A152" s="13" t="s">
        <v>531</v>
      </c>
      <c r="B152" s="13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2"/>
    </row>
    <row r="153" spans="1:13" ht="11.25" customHeight="1">
      <c r="A153" s="19" t="s">
        <v>532</v>
      </c>
      <c r="B153" s="13"/>
      <c r="C153" s="14"/>
      <c r="D153" s="15">
        <v>721747</v>
      </c>
      <c r="E153" s="15"/>
      <c r="F153" s="15">
        <v>721752</v>
      </c>
      <c r="G153" s="15"/>
      <c r="H153" s="15">
        <v>669203</v>
      </c>
      <c r="I153" s="15"/>
      <c r="J153" s="15">
        <v>461204</v>
      </c>
      <c r="K153" s="15"/>
      <c r="L153" s="15">
        <v>460000</v>
      </c>
      <c r="M153" s="31" t="s">
        <v>456</v>
      </c>
    </row>
    <row r="154" spans="1:13" ht="11.25" customHeight="1">
      <c r="A154" s="19" t="s">
        <v>533</v>
      </c>
      <c r="B154" s="13"/>
      <c r="C154" s="14"/>
      <c r="D154" s="15">
        <v>177407</v>
      </c>
      <c r="E154" s="15"/>
      <c r="F154" s="15">
        <v>174139</v>
      </c>
      <c r="G154" s="15"/>
      <c r="H154" s="15">
        <v>163057</v>
      </c>
      <c r="I154" s="15"/>
      <c r="J154" s="15">
        <v>146780</v>
      </c>
      <c r="K154" s="15"/>
      <c r="L154" s="15">
        <v>137713</v>
      </c>
      <c r="M154" s="2"/>
    </row>
    <row r="155" spans="1:13" ht="11.25" customHeight="1">
      <c r="A155" s="13" t="s">
        <v>534</v>
      </c>
      <c r="B155" s="13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2"/>
    </row>
    <row r="156" spans="1:13" ht="11.25" customHeight="1">
      <c r="A156" s="19" t="s">
        <v>535</v>
      </c>
      <c r="B156" s="17" t="s">
        <v>475</v>
      </c>
      <c r="C156" s="14"/>
      <c r="D156" s="15">
        <v>3873</v>
      </c>
      <c r="E156" s="15"/>
      <c r="F156" s="15">
        <v>3648</v>
      </c>
      <c r="G156" s="15"/>
      <c r="H156" s="15">
        <v>3539</v>
      </c>
      <c r="I156" s="15"/>
      <c r="J156" s="15">
        <v>3389</v>
      </c>
      <c r="K156" s="15"/>
      <c r="L156" s="15">
        <v>3450</v>
      </c>
      <c r="M156" s="2"/>
    </row>
    <row r="157" spans="1:13" ht="11.25" customHeight="1">
      <c r="A157" s="19" t="s">
        <v>536</v>
      </c>
      <c r="B157" s="17" t="s">
        <v>455</v>
      </c>
      <c r="C157" s="14"/>
      <c r="D157" s="15">
        <v>183955</v>
      </c>
      <c r="E157" s="15"/>
      <c r="F157" s="15">
        <v>180193</v>
      </c>
      <c r="G157" s="15"/>
      <c r="H157" s="15">
        <v>185569</v>
      </c>
      <c r="I157" s="15"/>
      <c r="J157" s="15">
        <v>182255</v>
      </c>
      <c r="K157" s="15"/>
      <c r="L157" s="15">
        <v>171948</v>
      </c>
      <c r="M157" s="2"/>
    </row>
    <row r="158" spans="1:13" ht="11.25" customHeight="1">
      <c r="A158" s="13" t="s">
        <v>537</v>
      </c>
      <c r="B158" s="13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2"/>
    </row>
    <row r="159" spans="1:13" ht="11.25" customHeight="1">
      <c r="A159" s="19" t="s">
        <v>538</v>
      </c>
      <c r="B159" s="17" t="s">
        <v>455</v>
      </c>
      <c r="C159" s="14"/>
      <c r="D159" s="15">
        <v>23</v>
      </c>
      <c r="E159" s="15" t="s">
        <v>427</v>
      </c>
      <c r="F159" s="15">
        <v>41</v>
      </c>
      <c r="G159" s="15"/>
      <c r="H159" s="15">
        <v>30</v>
      </c>
      <c r="I159" s="15"/>
      <c r="J159" s="15">
        <v>30</v>
      </c>
      <c r="K159" s="15"/>
      <c r="L159" s="15">
        <v>20</v>
      </c>
      <c r="M159" s="2"/>
    </row>
    <row r="160" spans="1:13" ht="11.25" customHeight="1">
      <c r="A160" s="19" t="s">
        <v>796</v>
      </c>
      <c r="B160" s="17" t="s">
        <v>455</v>
      </c>
      <c r="C160" s="14"/>
      <c r="D160" s="15">
        <v>1322</v>
      </c>
      <c r="E160" s="15" t="s">
        <v>427</v>
      </c>
      <c r="F160" s="15">
        <v>1363</v>
      </c>
      <c r="G160" s="15"/>
      <c r="H160" s="15">
        <v>1384</v>
      </c>
      <c r="I160" s="15"/>
      <c r="J160" s="15">
        <v>1319</v>
      </c>
      <c r="K160" s="15"/>
      <c r="L160" s="15">
        <v>1326</v>
      </c>
      <c r="M160" s="2"/>
    </row>
    <row r="161" spans="1:13" ht="11.25" customHeight="1">
      <c r="A161" s="19" t="s">
        <v>797</v>
      </c>
      <c r="B161" s="17" t="s">
        <v>455</v>
      </c>
      <c r="C161" s="14"/>
      <c r="D161" s="15">
        <v>2081</v>
      </c>
      <c r="E161" s="15"/>
      <c r="F161" s="15">
        <v>2054</v>
      </c>
      <c r="G161" s="15"/>
      <c r="H161" s="15">
        <v>2071</v>
      </c>
      <c r="I161" s="15"/>
      <c r="J161" s="15">
        <v>2024</v>
      </c>
      <c r="K161" s="18" t="s">
        <v>428</v>
      </c>
      <c r="L161" s="15">
        <v>1865</v>
      </c>
      <c r="M161" s="2"/>
    </row>
    <row r="162" spans="1:13" ht="11.25" customHeight="1">
      <c r="A162" s="13" t="s">
        <v>539</v>
      </c>
      <c r="B162" s="13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2"/>
    </row>
    <row r="163" spans="1:13" ht="11.25" customHeight="1">
      <c r="A163" s="19" t="s">
        <v>583</v>
      </c>
      <c r="B163" s="13"/>
      <c r="C163" s="14"/>
      <c r="D163" s="15">
        <v>50000</v>
      </c>
      <c r="E163" s="15"/>
      <c r="F163" s="15">
        <v>50000</v>
      </c>
      <c r="G163" s="15"/>
      <c r="H163" s="15">
        <v>50000</v>
      </c>
      <c r="I163" s="15"/>
      <c r="J163" s="15">
        <v>45000</v>
      </c>
      <c r="K163" s="15"/>
      <c r="L163" s="15">
        <v>40000</v>
      </c>
      <c r="M163" s="2"/>
    </row>
    <row r="164" spans="1:13" ht="11.25" customHeight="1">
      <c r="A164" s="19" t="s">
        <v>540</v>
      </c>
      <c r="B164" s="13"/>
      <c r="C164" s="14"/>
      <c r="D164" s="15">
        <v>764099</v>
      </c>
      <c r="E164" s="15" t="s">
        <v>427</v>
      </c>
      <c r="F164" s="15">
        <v>694317</v>
      </c>
      <c r="G164" s="15"/>
      <c r="H164" s="15">
        <v>692998</v>
      </c>
      <c r="I164" s="15"/>
      <c r="J164" s="15">
        <v>623097</v>
      </c>
      <c r="K164" s="15"/>
      <c r="L164" s="15">
        <v>600000</v>
      </c>
      <c r="M164" s="31" t="s">
        <v>456</v>
      </c>
    </row>
    <row r="165" spans="1:13" ht="11.25" customHeight="1">
      <c r="A165" s="170" t="s">
        <v>576</v>
      </c>
      <c r="B165" s="170"/>
      <c r="C165" s="171"/>
      <c r="D165" s="158">
        <v>15000</v>
      </c>
      <c r="E165" s="158"/>
      <c r="F165" s="158">
        <v>15000</v>
      </c>
      <c r="G165" s="158"/>
      <c r="H165" s="158">
        <v>15000</v>
      </c>
      <c r="I165" s="158"/>
      <c r="J165" s="158">
        <v>15000</v>
      </c>
      <c r="K165" s="158"/>
      <c r="L165" s="158">
        <v>15000</v>
      </c>
      <c r="M165" s="136"/>
    </row>
    <row r="166" spans="1:13" ht="11.25" customHeight="1">
      <c r="A166" s="15" t="s">
        <v>477</v>
      </c>
      <c r="B166" s="3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2"/>
    </row>
    <row r="167" spans="1:13" ht="11.25" customHeight="1">
      <c r="A167" s="227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</row>
    <row r="168" spans="1:13" ht="11.25" customHeight="1">
      <c r="A168" s="227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</row>
    <row r="169" spans="1:13" ht="11.25" customHeight="1">
      <c r="A169" s="226" t="s">
        <v>478</v>
      </c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</row>
    <row r="170" spans="1:13" ht="11.25" customHeight="1">
      <c r="A170" s="226" t="s">
        <v>322</v>
      </c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</row>
    <row r="171" spans="1:13" ht="11.25" customHeight="1">
      <c r="A171" s="227"/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</row>
    <row r="172" spans="1:13" ht="11.25" customHeight="1">
      <c r="A172" s="226" t="s">
        <v>418</v>
      </c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</row>
    <row r="173" spans="1:13" ht="11.25" customHeight="1">
      <c r="A173" s="228"/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</row>
    <row r="174" spans="1:13" ht="11.25" customHeight="1">
      <c r="A174" s="5" t="s">
        <v>419</v>
      </c>
      <c r="B174" s="5"/>
      <c r="C174" s="5"/>
      <c r="D174" s="17" t="s">
        <v>420</v>
      </c>
      <c r="E174" s="8"/>
      <c r="F174" s="17" t="s">
        <v>421</v>
      </c>
      <c r="G174" s="8"/>
      <c r="H174" s="17" t="s">
        <v>422</v>
      </c>
      <c r="I174" s="8"/>
      <c r="J174" s="6">
        <v>2001</v>
      </c>
      <c r="K174" s="17"/>
      <c r="L174" s="17" t="s">
        <v>569</v>
      </c>
      <c r="M174" s="17"/>
    </row>
    <row r="175" spans="1:13" ht="11.25" customHeight="1">
      <c r="A175" s="5" t="s">
        <v>541</v>
      </c>
      <c r="B175" s="5"/>
      <c r="C175" s="1"/>
      <c r="D175" s="15"/>
      <c r="E175" s="15"/>
      <c r="F175" s="15"/>
      <c r="G175" s="15"/>
      <c r="H175" s="15"/>
      <c r="I175" s="15"/>
      <c r="J175" s="15"/>
      <c r="K175" s="15"/>
      <c r="L175" s="15"/>
      <c r="M175" s="2"/>
    </row>
    <row r="176" spans="1:13" ht="11.25" customHeight="1">
      <c r="A176" s="13" t="s">
        <v>542</v>
      </c>
      <c r="B176" s="17" t="s">
        <v>475</v>
      </c>
      <c r="C176" s="14"/>
      <c r="D176" s="3">
        <v>723</v>
      </c>
      <c r="E176" s="3"/>
      <c r="F176" s="3">
        <v>761</v>
      </c>
      <c r="G176" s="3"/>
      <c r="H176" s="3">
        <v>788</v>
      </c>
      <c r="I176" s="3"/>
      <c r="J176" s="3">
        <v>742</v>
      </c>
      <c r="K176" s="3"/>
      <c r="L176" s="3">
        <v>755</v>
      </c>
      <c r="M176" s="2"/>
    </row>
    <row r="177" spans="1:13" ht="11.25" customHeight="1">
      <c r="A177" s="40" t="s">
        <v>577</v>
      </c>
      <c r="B177" s="17" t="s">
        <v>455</v>
      </c>
      <c r="C177" s="14"/>
      <c r="D177" s="3">
        <v>3663</v>
      </c>
      <c r="E177" s="3" t="s">
        <v>427</v>
      </c>
      <c r="F177" s="3">
        <v>3906</v>
      </c>
      <c r="G177" s="3"/>
      <c r="H177" s="3">
        <v>3126</v>
      </c>
      <c r="I177" s="3"/>
      <c r="J177" s="3">
        <v>3198</v>
      </c>
      <c r="K177" s="3"/>
      <c r="L177" s="41">
        <v>1367</v>
      </c>
      <c r="M177" s="2"/>
    </row>
    <row r="178" spans="1:13" ht="11.25" customHeight="1">
      <c r="A178" s="13" t="s">
        <v>1262</v>
      </c>
      <c r="B178" s="13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2"/>
    </row>
    <row r="179" spans="1:13" ht="11.25" customHeight="1">
      <c r="A179" s="19" t="s">
        <v>543</v>
      </c>
      <c r="B179" s="17" t="s">
        <v>455</v>
      </c>
      <c r="C179" s="14"/>
      <c r="D179" s="15">
        <v>39554</v>
      </c>
      <c r="E179" s="15"/>
      <c r="F179" s="15">
        <v>36473</v>
      </c>
      <c r="G179" s="15"/>
      <c r="H179" s="15">
        <v>38394</v>
      </c>
      <c r="I179" s="15"/>
      <c r="J179" s="15">
        <v>38402</v>
      </c>
      <c r="K179" s="15"/>
      <c r="L179" s="15">
        <v>38417</v>
      </c>
      <c r="M179" s="2"/>
    </row>
    <row r="180" spans="1:13" ht="11.25" customHeight="1">
      <c r="A180" s="19" t="s">
        <v>1263</v>
      </c>
      <c r="B180" s="17" t="s">
        <v>455</v>
      </c>
      <c r="C180" s="14"/>
      <c r="D180" s="15">
        <v>14</v>
      </c>
      <c r="E180" s="15"/>
      <c r="F180" s="14" t="s">
        <v>443</v>
      </c>
      <c r="G180" s="15"/>
      <c r="H180" s="14" t="s">
        <v>443</v>
      </c>
      <c r="I180" s="15"/>
      <c r="J180" s="14" t="s">
        <v>443</v>
      </c>
      <c r="K180" s="14"/>
      <c r="L180" s="32" t="s">
        <v>443</v>
      </c>
      <c r="M180" s="2"/>
    </row>
    <row r="181" spans="1:13" ht="11.25" customHeight="1">
      <c r="A181" s="13" t="s">
        <v>544</v>
      </c>
      <c r="B181" s="13"/>
      <c r="C181" s="14"/>
      <c r="D181" s="15"/>
      <c r="E181" s="15"/>
      <c r="F181" s="15"/>
      <c r="G181" s="15"/>
      <c r="H181" s="15"/>
      <c r="I181" s="15"/>
      <c r="J181" s="15"/>
      <c r="K181" s="15"/>
      <c r="L181" s="15">
        <v>5.5</v>
      </c>
      <c r="M181" s="2"/>
    </row>
    <row r="182" spans="1:13" ht="11.25" customHeight="1">
      <c r="A182" s="19" t="s">
        <v>578</v>
      </c>
      <c r="B182" s="17" t="s">
        <v>545</v>
      </c>
      <c r="C182" s="14"/>
      <c r="D182" s="15">
        <v>2301</v>
      </c>
      <c r="E182" s="15"/>
      <c r="F182" s="15">
        <v>2280</v>
      </c>
      <c r="G182" s="15"/>
      <c r="H182" s="15">
        <v>2453</v>
      </c>
      <c r="I182" s="15"/>
      <c r="J182" s="15">
        <v>2521</v>
      </c>
      <c r="K182" s="15"/>
      <c r="L182" s="15">
        <v>2571</v>
      </c>
      <c r="M182" s="2"/>
    </row>
    <row r="183" spans="1:13" ht="11.25" customHeight="1">
      <c r="A183" s="19" t="s">
        <v>546</v>
      </c>
      <c r="B183" s="17" t="s">
        <v>455</v>
      </c>
      <c r="C183" s="14"/>
      <c r="D183" s="15">
        <v>2373</v>
      </c>
      <c r="E183" s="15" t="s">
        <v>427</v>
      </c>
      <c r="F183" s="15">
        <v>2362</v>
      </c>
      <c r="G183" s="15"/>
      <c r="H183" s="15">
        <v>2507</v>
      </c>
      <c r="I183" s="15"/>
      <c r="J183" s="15">
        <v>2602</v>
      </c>
      <c r="K183" s="15"/>
      <c r="L183" s="15">
        <v>2662</v>
      </c>
      <c r="M183" s="2"/>
    </row>
    <row r="184" spans="1:13" ht="11.25" customHeight="1">
      <c r="A184" s="13" t="s">
        <v>547</v>
      </c>
      <c r="B184" s="13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2"/>
    </row>
    <row r="185" spans="1:13" ht="11.25" customHeight="1">
      <c r="A185" s="19" t="s">
        <v>548</v>
      </c>
      <c r="B185" s="17" t="s">
        <v>549</v>
      </c>
      <c r="C185" s="14"/>
      <c r="D185" s="22">
        <v>4982</v>
      </c>
      <c r="E185" s="22"/>
      <c r="F185" s="22">
        <v>4592</v>
      </c>
      <c r="G185" s="22"/>
      <c r="H185" s="42">
        <v>4656</v>
      </c>
      <c r="I185" s="22"/>
      <c r="J185" s="22">
        <v>4782</v>
      </c>
      <c r="K185" s="22"/>
      <c r="L185" s="22">
        <v>4548</v>
      </c>
      <c r="M185" s="24"/>
    </row>
    <row r="186" spans="1:13" ht="11.25" customHeight="1">
      <c r="A186" s="19" t="s">
        <v>550</v>
      </c>
      <c r="B186" s="13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2"/>
    </row>
    <row r="187" spans="1:13" ht="11.25" customHeight="1">
      <c r="A187" s="20" t="s">
        <v>551</v>
      </c>
      <c r="B187" s="13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2"/>
    </row>
    <row r="188" spans="1:13" ht="11.25" customHeight="1">
      <c r="A188" s="21" t="s">
        <v>579</v>
      </c>
      <c r="B188" s="17" t="s">
        <v>455</v>
      </c>
      <c r="C188" s="14"/>
      <c r="D188" s="15">
        <v>50</v>
      </c>
      <c r="E188" s="15"/>
      <c r="F188" s="15">
        <v>104</v>
      </c>
      <c r="G188" s="15"/>
      <c r="H188" s="15">
        <v>45</v>
      </c>
      <c r="I188" s="15"/>
      <c r="J188" s="15">
        <v>40</v>
      </c>
      <c r="K188" s="15"/>
      <c r="L188" s="15">
        <v>40</v>
      </c>
      <c r="M188" s="2"/>
    </row>
    <row r="189" spans="1:13" ht="11.25" customHeight="1">
      <c r="A189" s="21" t="s">
        <v>552</v>
      </c>
      <c r="B189" s="17" t="s">
        <v>455</v>
      </c>
      <c r="C189" s="14"/>
      <c r="D189" s="15">
        <v>347422</v>
      </c>
      <c r="E189" s="15"/>
      <c r="F189" s="15">
        <v>353730</v>
      </c>
      <c r="G189" s="15"/>
      <c r="H189" s="15">
        <v>356530</v>
      </c>
      <c r="I189" s="15"/>
      <c r="J189" s="15">
        <v>364714</v>
      </c>
      <c r="K189" s="15"/>
      <c r="L189" s="15">
        <v>364129</v>
      </c>
      <c r="M189" s="2"/>
    </row>
    <row r="190" spans="1:13" ht="11.25" customHeight="1">
      <c r="A190" s="20" t="s">
        <v>553</v>
      </c>
      <c r="B190" s="17" t="s">
        <v>455</v>
      </c>
      <c r="C190" s="14"/>
      <c r="D190" s="15">
        <v>34216</v>
      </c>
      <c r="E190" s="15" t="s">
        <v>427</v>
      </c>
      <c r="F190" s="15">
        <v>34259</v>
      </c>
      <c r="G190" s="15"/>
      <c r="H190" s="15">
        <v>33909</v>
      </c>
      <c r="I190" s="15"/>
      <c r="J190" s="15">
        <v>33148</v>
      </c>
      <c r="K190" s="15"/>
      <c r="L190" s="15">
        <v>31506</v>
      </c>
      <c r="M190" s="2"/>
    </row>
    <row r="191" spans="1:13" ht="11.25" customHeight="1">
      <c r="A191" s="20" t="s">
        <v>554</v>
      </c>
      <c r="B191" s="17" t="s">
        <v>455</v>
      </c>
      <c r="C191" s="14"/>
      <c r="D191" s="15">
        <v>289777</v>
      </c>
      <c r="E191" s="15"/>
      <c r="F191" s="15">
        <v>280122</v>
      </c>
      <c r="G191" s="15"/>
      <c r="H191" s="15">
        <v>268022</v>
      </c>
      <c r="I191" s="15"/>
      <c r="J191" s="15">
        <v>261851</v>
      </c>
      <c r="K191" s="15"/>
      <c r="L191" s="15">
        <v>250932</v>
      </c>
      <c r="M191" s="2"/>
    </row>
    <row r="192" spans="1:13" ht="11.25" customHeight="1">
      <c r="A192" s="20" t="s">
        <v>555</v>
      </c>
      <c r="B192" s="17" t="s">
        <v>455</v>
      </c>
      <c r="C192" s="14"/>
      <c r="D192" s="15">
        <v>66205</v>
      </c>
      <c r="E192" s="15"/>
      <c r="F192" s="15">
        <v>65732</v>
      </c>
      <c r="G192" s="15"/>
      <c r="H192" s="15">
        <v>66828</v>
      </c>
      <c r="I192" s="15"/>
      <c r="J192" s="15">
        <v>67320</v>
      </c>
      <c r="K192" s="15"/>
      <c r="L192" s="15">
        <v>65263</v>
      </c>
      <c r="M192" s="2"/>
    </row>
    <row r="193" spans="1:13" ht="11.25" customHeight="1">
      <c r="A193" s="20" t="s">
        <v>556</v>
      </c>
      <c r="B193" s="17" t="s">
        <v>455</v>
      </c>
      <c r="C193" s="14"/>
      <c r="D193" s="15">
        <v>174133</v>
      </c>
      <c r="E193" s="15" t="s">
        <v>427</v>
      </c>
      <c r="F193" s="15">
        <v>167744</v>
      </c>
      <c r="G193" s="15"/>
      <c r="H193" s="15">
        <v>175399</v>
      </c>
      <c r="I193" s="15"/>
      <c r="J193" s="15">
        <v>176655</v>
      </c>
      <c r="K193" s="18" t="s">
        <v>428</v>
      </c>
      <c r="L193" s="15">
        <v>169472</v>
      </c>
      <c r="M193" s="2"/>
    </row>
    <row r="194" spans="1:13" ht="11.25" customHeight="1">
      <c r="A194" s="20" t="s">
        <v>557</v>
      </c>
      <c r="B194" s="17" t="s">
        <v>455</v>
      </c>
      <c r="C194" s="14"/>
      <c r="D194" s="15">
        <v>55413</v>
      </c>
      <c r="E194" s="15" t="s">
        <v>427</v>
      </c>
      <c r="F194" s="15">
        <v>56187</v>
      </c>
      <c r="G194" s="15"/>
      <c r="H194" s="15">
        <v>56926</v>
      </c>
      <c r="I194" s="15"/>
      <c r="J194" s="15">
        <v>59902</v>
      </c>
      <c r="K194" s="18" t="s">
        <v>428</v>
      </c>
      <c r="L194" s="15">
        <v>53592</v>
      </c>
      <c r="M194" s="2"/>
    </row>
    <row r="195" spans="1:13" ht="11.25" customHeight="1">
      <c r="A195" s="20" t="s">
        <v>558</v>
      </c>
      <c r="B195" s="17" t="s">
        <v>455</v>
      </c>
      <c r="C195" s="14"/>
      <c r="D195" s="15">
        <v>16541</v>
      </c>
      <c r="E195" s="15"/>
      <c r="F195" s="15">
        <v>16939</v>
      </c>
      <c r="G195" s="15"/>
      <c r="H195" s="15">
        <v>16677</v>
      </c>
      <c r="I195" s="15"/>
      <c r="J195" s="15">
        <v>16304</v>
      </c>
      <c r="K195" s="18" t="s">
        <v>428</v>
      </c>
      <c r="L195" s="15">
        <v>16630</v>
      </c>
      <c r="M195" s="2"/>
    </row>
    <row r="196" spans="1:13" ht="11.25" customHeight="1">
      <c r="A196" s="20" t="s">
        <v>559</v>
      </c>
      <c r="B196" s="17" t="s">
        <v>455</v>
      </c>
      <c r="C196" s="14"/>
      <c r="D196" s="15">
        <v>113234</v>
      </c>
      <c r="E196" s="15"/>
      <c r="F196" s="15">
        <v>113080</v>
      </c>
      <c r="G196" s="15"/>
      <c r="H196" s="15">
        <v>112935</v>
      </c>
      <c r="I196" s="15"/>
      <c r="J196" s="15">
        <v>116122</v>
      </c>
      <c r="K196" s="18" t="s">
        <v>428</v>
      </c>
      <c r="L196" s="15">
        <v>119298</v>
      </c>
      <c r="M196" s="2"/>
    </row>
    <row r="197" spans="1:13" ht="11.25" customHeight="1">
      <c r="A197" s="20" t="s">
        <v>560</v>
      </c>
      <c r="B197" s="17" t="s">
        <v>455</v>
      </c>
      <c r="C197" s="14"/>
      <c r="D197" s="15">
        <v>807</v>
      </c>
      <c r="E197" s="15"/>
      <c r="F197" s="15">
        <v>842</v>
      </c>
      <c r="G197" s="15"/>
      <c r="H197" s="15">
        <v>837</v>
      </c>
      <c r="I197" s="15"/>
      <c r="J197" s="15">
        <v>806</v>
      </c>
      <c r="K197" s="18" t="s">
        <v>428</v>
      </c>
      <c r="L197" s="15">
        <v>800</v>
      </c>
      <c r="M197" s="31" t="s">
        <v>456</v>
      </c>
    </row>
    <row r="198" spans="1:13" ht="11.25" customHeight="1">
      <c r="A198" s="20" t="s">
        <v>561</v>
      </c>
      <c r="B198" s="17" t="s">
        <v>455</v>
      </c>
      <c r="C198" s="14"/>
      <c r="D198" s="15">
        <v>4117</v>
      </c>
      <c r="E198" s="18" t="s">
        <v>428</v>
      </c>
      <c r="F198" s="15">
        <v>3710</v>
      </c>
      <c r="G198" s="18" t="s">
        <v>428</v>
      </c>
      <c r="H198" s="15">
        <v>4247</v>
      </c>
      <c r="I198" s="18" t="s">
        <v>428</v>
      </c>
      <c r="J198" s="15">
        <v>4700</v>
      </c>
      <c r="K198" s="18" t="s">
        <v>428</v>
      </c>
      <c r="L198" s="15">
        <v>4500</v>
      </c>
      <c r="M198" s="31" t="s">
        <v>456</v>
      </c>
    </row>
    <row r="199" spans="1:13" ht="11.25" customHeight="1">
      <c r="A199" s="20" t="s">
        <v>580</v>
      </c>
      <c r="B199" s="17" t="s">
        <v>455</v>
      </c>
      <c r="C199" s="14"/>
      <c r="D199" s="15">
        <v>160000</v>
      </c>
      <c r="E199" s="15"/>
      <c r="F199" s="15">
        <v>150000</v>
      </c>
      <c r="G199" s="15"/>
      <c r="H199" s="15">
        <v>150000</v>
      </c>
      <c r="I199" s="15"/>
      <c r="J199" s="15">
        <v>150000</v>
      </c>
      <c r="K199" s="18"/>
      <c r="L199" s="15">
        <v>150000</v>
      </c>
      <c r="M199" s="2"/>
    </row>
    <row r="200" spans="1:13" ht="11.25" customHeight="1">
      <c r="A200" s="20" t="s">
        <v>562</v>
      </c>
      <c r="B200" s="17" t="s">
        <v>455</v>
      </c>
      <c r="C200" s="14"/>
      <c r="D200" s="15">
        <v>451494</v>
      </c>
      <c r="E200" s="15"/>
      <c r="F200" s="15">
        <v>435916</v>
      </c>
      <c r="G200" s="15"/>
      <c r="H200" s="15">
        <v>429153</v>
      </c>
      <c r="I200" s="15"/>
      <c r="J200" s="15">
        <v>409780</v>
      </c>
      <c r="K200" s="18" t="s">
        <v>428</v>
      </c>
      <c r="L200" s="15">
        <v>398673</v>
      </c>
      <c r="M200" s="2"/>
    </row>
    <row r="201" spans="1:13" ht="11.25" customHeight="1">
      <c r="A201" s="20" t="s">
        <v>581</v>
      </c>
      <c r="B201" s="17" t="s">
        <v>455</v>
      </c>
      <c r="C201" s="4"/>
      <c r="D201" s="3">
        <v>60000</v>
      </c>
      <c r="E201" s="3"/>
      <c r="F201" s="3">
        <v>50000</v>
      </c>
      <c r="G201" s="3"/>
      <c r="H201" s="3">
        <v>50000</v>
      </c>
      <c r="I201" s="3"/>
      <c r="J201" s="3">
        <v>50000</v>
      </c>
      <c r="K201" s="3"/>
      <c r="L201" s="3">
        <v>50000</v>
      </c>
      <c r="M201" s="2"/>
    </row>
    <row r="202" spans="1:13" ht="11.25" customHeight="1">
      <c r="A202" s="21" t="s">
        <v>582</v>
      </c>
      <c r="B202" s="17" t="s">
        <v>455</v>
      </c>
      <c r="C202" s="34"/>
      <c r="D202" s="13">
        <v>1770000</v>
      </c>
      <c r="E202" s="13"/>
      <c r="F202" s="13">
        <v>1730000</v>
      </c>
      <c r="G202" s="13"/>
      <c r="H202" s="13">
        <v>1720000</v>
      </c>
      <c r="I202" s="13"/>
      <c r="J202" s="13">
        <v>1710000</v>
      </c>
      <c r="K202" s="13"/>
      <c r="L202" s="13">
        <v>1670000</v>
      </c>
      <c r="M202" s="10"/>
    </row>
    <row r="203" spans="1:13" ht="11.25" customHeight="1">
      <c r="A203" s="236" t="s">
        <v>586</v>
      </c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</row>
    <row r="204" spans="1:13" ht="11.25" customHeight="1">
      <c r="A204" s="232" t="s">
        <v>587</v>
      </c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</row>
    <row r="205" spans="1:13" ht="11.25" customHeight="1">
      <c r="A205" s="232" t="s">
        <v>588</v>
      </c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</row>
    <row r="206" spans="1:13" ht="11.25" customHeight="1">
      <c r="A206" s="232" t="s">
        <v>589</v>
      </c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</row>
    <row r="207" spans="1:13" ht="11.25" customHeight="1">
      <c r="A207" s="232" t="s">
        <v>590</v>
      </c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</row>
    <row r="208" spans="1:13" ht="11.25" customHeight="1">
      <c r="A208" s="232" t="s">
        <v>591</v>
      </c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</row>
    <row r="209" spans="1:13" ht="11.25" customHeight="1">
      <c r="A209" s="232" t="s">
        <v>1216</v>
      </c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</row>
    <row r="210" spans="1:13" ht="11.25" customHeight="1">
      <c r="A210" s="232" t="s">
        <v>592</v>
      </c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</row>
    <row r="211" spans="1:13" ht="11.25" customHeight="1">
      <c r="A211" s="232" t="s">
        <v>593</v>
      </c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</row>
    <row r="212" spans="1:13" ht="11.25" customHeight="1">
      <c r="A212" s="15"/>
      <c r="B212" s="15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2"/>
    </row>
    <row r="213" spans="1:13" ht="11.25" customHeight="1">
      <c r="A213" s="227" t="s">
        <v>1264</v>
      </c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</row>
    <row r="214" spans="1:13" ht="11.25" customHeight="1">
      <c r="A214" s="230" t="s">
        <v>1265</v>
      </c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</row>
    <row r="215" spans="1:13" ht="11.25" customHeight="1">
      <c r="A215" s="230" t="s">
        <v>1266</v>
      </c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</row>
    <row r="216" spans="1:13" ht="11.25" customHeight="1">
      <c r="A216" s="230" t="s">
        <v>1267</v>
      </c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</row>
  </sheetData>
  <mergeCells count="40">
    <mergeCell ref="A173:M173"/>
    <mergeCell ref="A170:M170"/>
    <mergeCell ref="A171:M171"/>
    <mergeCell ref="A172:M172"/>
    <mergeCell ref="A116:M116"/>
    <mergeCell ref="A167:M167"/>
    <mergeCell ref="A168:M168"/>
    <mergeCell ref="A169:M169"/>
    <mergeCell ref="A50:M50"/>
    <mergeCell ref="A53:M53"/>
    <mergeCell ref="A54:M54"/>
    <mergeCell ref="A52:M52"/>
    <mergeCell ref="A3:M3"/>
    <mergeCell ref="A5:M5"/>
    <mergeCell ref="A1:M1"/>
    <mergeCell ref="A2:M2"/>
    <mergeCell ref="A4:M4"/>
    <mergeCell ref="A49:M49"/>
    <mergeCell ref="A109:M109"/>
    <mergeCell ref="A216:M216"/>
    <mergeCell ref="A203:M203"/>
    <mergeCell ref="A204:M204"/>
    <mergeCell ref="A205:M205"/>
    <mergeCell ref="A206:M206"/>
    <mergeCell ref="A207:M207"/>
    <mergeCell ref="A208:M208"/>
    <mergeCell ref="A209:M209"/>
    <mergeCell ref="A215:M215"/>
    <mergeCell ref="A210:M210"/>
    <mergeCell ref="A211:M211"/>
    <mergeCell ref="A213:M213"/>
    <mergeCell ref="A214:M214"/>
    <mergeCell ref="A113:M113"/>
    <mergeCell ref="A114:M114"/>
    <mergeCell ref="A115:M115"/>
    <mergeCell ref="A51:M51"/>
    <mergeCell ref="A55:M55"/>
    <mergeCell ref="A110:M110"/>
    <mergeCell ref="A111:M111"/>
    <mergeCell ref="A112:M112"/>
  </mergeCells>
  <printOptions/>
  <pageMargins left="0.5" right="0.5" top="0.5" bottom="0.5" header="0.5" footer="0.5"/>
  <pageSetup horizontalDpi="600" verticalDpi="600" orientation="portrait" r:id="rId1"/>
  <rowBreaks count="3" manualBreakCount="3">
    <brk id="50" max="12" man="1"/>
    <brk id="111" max="12" man="1"/>
    <brk id="168" max="12" man="1"/>
  </rowBreaks>
  <ignoredErrors>
    <ignoredError sqref="D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7"/>
  <sheetViews>
    <sheetView workbookViewId="0" topLeftCell="A1">
      <selection activeCell="A1" sqref="A1:J1"/>
    </sheetView>
  </sheetViews>
  <sheetFormatPr defaultColWidth="8.88671875" defaultRowHeight="11.25" customHeight="1"/>
  <cols>
    <col min="1" max="1" width="21.77734375" style="202" customWidth="1"/>
    <col min="2" max="2" width="7.88671875" style="202" customWidth="1"/>
    <col min="3" max="3" width="1.2265625" style="202" customWidth="1"/>
    <col min="4" max="4" width="6.77734375" style="202" customWidth="1"/>
    <col min="5" max="5" width="1.2265625" style="202" customWidth="1"/>
    <col min="6" max="6" width="5.88671875" style="202" customWidth="1"/>
    <col min="7" max="7" width="1.2265625" style="202" customWidth="1"/>
    <col min="8" max="8" width="4.5546875" style="202" customWidth="1"/>
    <col min="9" max="9" width="1.2265625" style="202" customWidth="1"/>
    <col min="10" max="10" width="29.3359375" style="202" customWidth="1"/>
    <col min="11" max="16384" width="8.88671875" style="202" customWidth="1"/>
  </cols>
  <sheetData>
    <row r="1" spans="1:10" ht="11.25" customHeight="1">
      <c r="A1" s="253" t="s">
        <v>1394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48" t="s">
        <v>325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1.2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</row>
    <row r="4" spans="1:10" ht="11.25" customHeight="1">
      <c r="A4" s="248" t="s">
        <v>418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ht="11.2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0" ht="11.25" customHeight="1">
      <c r="A6" s="105"/>
      <c r="B6" s="105"/>
      <c r="C6" s="105"/>
      <c r="D6" s="105"/>
      <c r="E6" s="105"/>
      <c r="F6" s="105"/>
      <c r="G6" s="105"/>
      <c r="H6" s="106" t="s">
        <v>734</v>
      </c>
      <c r="I6" s="106"/>
      <c r="J6" s="107" t="s">
        <v>1395</v>
      </c>
    </row>
    <row r="7" spans="1:10" ht="11.25" customHeight="1">
      <c r="A7" s="104"/>
      <c r="B7" s="104"/>
      <c r="C7" s="104"/>
      <c r="D7" s="104"/>
      <c r="E7" s="104"/>
      <c r="F7" s="104"/>
      <c r="G7" s="104"/>
      <c r="H7" s="108" t="s">
        <v>1396</v>
      </c>
      <c r="I7" s="105"/>
      <c r="J7" s="109"/>
    </row>
    <row r="8" spans="1:10" ht="11.25" customHeight="1">
      <c r="A8" s="110" t="s">
        <v>419</v>
      </c>
      <c r="B8" s="111"/>
      <c r="C8" s="111"/>
      <c r="D8" s="112">
        <v>2000</v>
      </c>
      <c r="E8" s="111"/>
      <c r="F8" s="112">
        <v>2001</v>
      </c>
      <c r="G8" s="111"/>
      <c r="H8" s="113" t="s">
        <v>1397</v>
      </c>
      <c r="I8" s="111"/>
      <c r="J8" s="110" t="s">
        <v>1398</v>
      </c>
    </row>
    <row r="9" spans="1:10" ht="11.25" customHeight="1">
      <c r="A9" s="107" t="s">
        <v>423</v>
      </c>
      <c r="B9" s="106"/>
      <c r="C9" s="104"/>
      <c r="D9" s="104"/>
      <c r="E9" s="104"/>
      <c r="F9" s="104"/>
      <c r="G9" s="104"/>
      <c r="H9" s="104"/>
      <c r="I9" s="104"/>
      <c r="J9" s="104"/>
    </row>
    <row r="10" spans="1:10" ht="11.25" customHeight="1">
      <c r="A10" s="114" t="s">
        <v>1399</v>
      </c>
      <c r="B10" s="105"/>
      <c r="C10" s="104"/>
      <c r="D10" s="115">
        <v>1873</v>
      </c>
      <c r="E10" s="115"/>
      <c r="F10" s="115">
        <v>404</v>
      </c>
      <c r="G10" s="115"/>
      <c r="H10" s="115">
        <v>17</v>
      </c>
      <c r="I10" s="104"/>
      <c r="J10" s="116" t="s">
        <v>1400</v>
      </c>
    </row>
    <row r="11" spans="1:10" ht="11.25" customHeight="1">
      <c r="A11" s="117" t="s">
        <v>424</v>
      </c>
      <c r="B11" s="106"/>
      <c r="C11" s="105"/>
      <c r="D11" s="108"/>
      <c r="E11" s="108"/>
      <c r="F11" s="108"/>
      <c r="G11" s="108"/>
      <c r="H11" s="108"/>
      <c r="I11" s="105"/>
      <c r="J11" s="114"/>
    </row>
    <row r="12" spans="1:10" ht="11.25" customHeight="1">
      <c r="A12" s="117" t="s">
        <v>1401</v>
      </c>
      <c r="B12" s="106"/>
      <c r="C12" s="111"/>
      <c r="D12" s="113">
        <v>300</v>
      </c>
      <c r="E12" s="113"/>
      <c r="F12" s="113">
        <v>660</v>
      </c>
      <c r="G12" s="113"/>
      <c r="H12" s="118" t="s">
        <v>1402</v>
      </c>
      <c r="I12" s="111"/>
      <c r="J12" s="119" t="s">
        <v>1403</v>
      </c>
    </row>
    <row r="13" spans="1:10" ht="11.25" customHeight="1">
      <c r="A13" s="117" t="s">
        <v>1404</v>
      </c>
      <c r="B13" s="106"/>
      <c r="C13" s="106"/>
      <c r="D13" s="120">
        <v>337317</v>
      </c>
      <c r="E13" s="120"/>
      <c r="F13" s="120">
        <v>101333</v>
      </c>
      <c r="G13" s="120"/>
      <c r="H13" s="120">
        <v>2979</v>
      </c>
      <c r="I13" s="106"/>
      <c r="J13" s="117" t="s">
        <v>1405</v>
      </c>
    </row>
    <row r="14" spans="1:10" ht="11.25" customHeight="1">
      <c r="A14" s="117" t="s">
        <v>1406</v>
      </c>
      <c r="B14" s="106"/>
      <c r="C14" s="106"/>
      <c r="D14" s="120">
        <v>10150</v>
      </c>
      <c r="E14" s="120"/>
      <c r="F14" s="120">
        <v>9159</v>
      </c>
      <c r="G14" s="120"/>
      <c r="H14" s="121" t="s">
        <v>1402</v>
      </c>
      <c r="I14" s="106"/>
      <c r="J14" s="117" t="s">
        <v>1407</v>
      </c>
    </row>
    <row r="15" spans="1:10" ht="11.25" customHeight="1">
      <c r="A15" s="117" t="s">
        <v>1408</v>
      </c>
      <c r="B15" s="106"/>
      <c r="C15" s="105"/>
      <c r="D15" s="108"/>
      <c r="E15" s="108"/>
      <c r="F15" s="108"/>
      <c r="G15" s="108"/>
      <c r="H15" s="108"/>
      <c r="I15" s="105"/>
      <c r="J15" s="114"/>
    </row>
    <row r="16" spans="1:10" ht="11.25" customHeight="1">
      <c r="A16" s="117" t="s">
        <v>1409</v>
      </c>
      <c r="B16" s="106"/>
      <c r="C16" s="111"/>
      <c r="D16" s="113">
        <v>34673</v>
      </c>
      <c r="E16" s="113"/>
      <c r="F16" s="113">
        <v>52674</v>
      </c>
      <c r="G16" s="113"/>
      <c r="H16" s="113">
        <v>42</v>
      </c>
      <c r="I16" s="111"/>
      <c r="J16" s="119" t="s">
        <v>1410</v>
      </c>
    </row>
    <row r="17" spans="1:10" ht="11.25" customHeight="1">
      <c r="A17" s="114" t="s">
        <v>1411</v>
      </c>
      <c r="B17" s="105"/>
      <c r="C17" s="105"/>
      <c r="D17" s="108">
        <v>10002</v>
      </c>
      <c r="E17" s="108"/>
      <c r="F17" s="108">
        <v>12567</v>
      </c>
      <c r="G17" s="108"/>
      <c r="H17" s="108">
        <v>418</v>
      </c>
      <c r="I17" s="105"/>
      <c r="J17" s="114" t="s">
        <v>1412</v>
      </c>
    </row>
    <row r="18" spans="1:10" ht="11.25" customHeight="1">
      <c r="A18" s="119"/>
      <c r="B18" s="111"/>
      <c r="C18" s="111"/>
      <c r="D18" s="113"/>
      <c r="E18" s="113"/>
      <c r="F18" s="113"/>
      <c r="G18" s="113"/>
      <c r="H18" s="113"/>
      <c r="I18" s="111"/>
      <c r="J18" s="122" t="s">
        <v>1413</v>
      </c>
    </row>
    <row r="19" spans="1:10" ht="11.25" customHeight="1">
      <c r="A19" s="117" t="s">
        <v>1414</v>
      </c>
      <c r="B19" s="106"/>
      <c r="C19" s="106"/>
      <c r="D19" s="120">
        <v>311679</v>
      </c>
      <c r="E19" s="120"/>
      <c r="F19" s="120">
        <v>273008</v>
      </c>
      <c r="G19" s="120"/>
      <c r="H19" s="120">
        <v>14571</v>
      </c>
      <c r="I19" s="106"/>
      <c r="J19" s="117" t="s">
        <v>1415</v>
      </c>
    </row>
    <row r="20" spans="1:10" ht="11.25" customHeight="1">
      <c r="A20" s="117" t="s">
        <v>1416</v>
      </c>
      <c r="B20" s="106"/>
      <c r="C20" s="105"/>
      <c r="D20" s="108"/>
      <c r="E20" s="108"/>
      <c r="F20" s="108"/>
      <c r="G20" s="108"/>
      <c r="H20" s="108"/>
      <c r="I20" s="105"/>
      <c r="J20" s="114"/>
    </row>
    <row r="21" spans="1:10" ht="11.25" customHeight="1">
      <c r="A21" s="117" t="s">
        <v>1417</v>
      </c>
      <c r="B21" s="106"/>
      <c r="C21" s="111"/>
      <c r="D21" s="113">
        <v>2321</v>
      </c>
      <c r="E21" s="113"/>
      <c r="F21" s="113">
        <v>1924</v>
      </c>
      <c r="G21" s="113"/>
      <c r="H21" s="113">
        <v>36</v>
      </c>
      <c r="I21" s="111"/>
      <c r="J21" s="119" t="s">
        <v>1418</v>
      </c>
    </row>
    <row r="22" spans="1:10" ht="11.25" customHeight="1">
      <c r="A22" s="117" t="s">
        <v>1419</v>
      </c>
      <c r="B22" s="106"/>
      <c r="C22" s="106"/>
      <c r="D22" s="120">
        <v>180</v>
      </c>
      <c r="E22" s="120"/>
      <c r="F22" s="120">
        <v>162</v>
      </c>
      <c r="G22" s="120"/>
      <c r="H22" s="120">
        <v>1</v>
      </c>
      <c r="I22" s="106"/>
      <c r="J22" s="117" t="s">
        <v>1420</v>
      </c>
    </row>
    <row r="23" spans="1:10" ht="11.25" customHeight="1">
      <c r="A23" s="117" t="s">
        <v>1421</v>
      </c>
      <c r="B23" s="106"/>
      <c r="C23" s="106"/>
      <c r="D23" s="120">
        <v>42</v>
      </c>
      <c r="E23" s="120"/>
      <c r="F23" s="120">
        <v>29</v>
      </c>
      <c r="G23" s="120"/>
      <c r="H23" s="120">
        <v>24</v>
      </c>
      <c r="I23" s="106"/>
      <c r="J23" s="117" t="s">
        <v>1422</v>
      </c>
    </row>
    <row r="24" spans="1:10" ht="11.25" customHeight="1">
      <c r="A24" s="117" t="s">
        <v>1423</v>
      </c>
      <c r="B24" s="106"/>
      <c r="C24" s="106"/>
      <c r="D24" s="120">
        <v>8</v>
      </c>
      <c r="E24" s="120"/>
      <c r="F24" s="120">
        <v>6</v>
      </c>
      <c r="G24" s="120"/>
      <c r="H24" s="120">
        <v>1</v>
      </c>
      <c r="I24" s="106"/>
      <c r="J24" s="117" t="s">
        <v>1424</v>
      </c>
    </row>
    <row r="25" spans="1:10" ht="11.25" customHeight="1">
      <c r="A25" s="117" t="s">
        <v>1425</v>
      </c>
      <c r="B25" s="106"/>
      <c r="C25" s="106"/>
      <c r="D25" s="120">
        <v>3</v>
      </c>
      <c r="E25" s="120"/>
      <c r="F25" s="120">
        <v>31</v>
      </c>
      <c r="G25" s="120"/>
      <c r="H25" s="120">
        <v>3</v>
      </c>
      <c r="I25" s="106"/>
      <c r="J25" s="117" t="s">
        <v>1426</v>
      </c>
    </row>
    <row r="26" spans="1:10" ht="11.25" customHeight="1">
      <c r="A26" s="117" t="s">
        <v>1427</v>
      </c>
      <c r="B26" s="106"/>
      <c r="C26" s="106"/>
      <c r="D26" s="182" t="s">
        <v>1428</v>
      </c>
      <c r="E26" s="120"/>
      <c r="F26" s="120">
        <v>57</v>
      </c>
      <c r="G26" s="120"/>
      <c r="H26" s="182" t="s">
        <v>1428</v>
      </c>
      <c r="I26" s="106"/>
      <c r="J26" s="117" t="s">
        <v>1429</v>
      </c>
    </row>
    <row r="27" spans="1:10" ht="11.25" customHeight="1">
      <c r="A27" s="117" t="s">
        <v>1430</v>
      </c>
      <c r="B27" s="106"/>
      <c r="C27" s="105"/>
      <c r="D27" s="108" t="s">
        <v>734</v>
      </c>
      <c r="E27" s="108"/>
      <c r="F27" s="108"/>
      <c r="G27" s="108"/>
      <c r="H27" s="108"/>
      <c r="I27" s="105"/>
      <c r="J27" s="114"/>
    </row>
    <row r="28" spans="1:10" ht="11.25" customHeight="1">
      <c r="A28" s="117" t="s">
        <v>1401</v>
      </c>
      <c r="B28" s="106"/>
      <c r="C28" s="111"/>
      <c r="D28" s="113">
        <v>8322</v>
      </c>
      <c r="E28" s="113"/>
      <c r="F28" s="113">
        <v>65</v>
      </c>
      <c r="G28" s="113"/>
      <c r="H28" s="118" t="s">
        <v>1402</v>
      </c>
      <c r="I28" s="111"/>
      <c r="J28" s="119" t="s">
        <v>1431</v>
      </c>
    </row>
    <row r="29" spans="1:10" ht="11.25" customHeight="1">
      <c r="A29" s="117" t="s">
        <v>1404</v>
      </c>
      <c r="B29" s="106"/>
      <c r="C29" s="106"/>
      <c r="D29" s="120">
        <v>4932</v>
      </c>
      <c r="E29" s="120"/>
      <c r="F29" s="120">
        <v>1606</v>
      </c>
      <c r="G29" s="120"/>
      <c r="H29" s="120">
        <v>880</v>
      </c>
      <c r="I29" s="106"/>
      <c r="J29" s="117" t="s">
        <v>1432</v>
      </c>
    </row>
    <row r="30" spans="1:10" ht="11.25" customHeight="1">
      <c r="A30" s="117" t="s">
        <v>1433</v>
      </c>
      <c r="B30" s="106"/>
      <c r="C30" s="106"/>
      <c r="D30" s="120">
        <v>218</v>
      </c>
      <c r="E30" s="120"/>
      <c r="F30" s="120">
        <v>226</v>
      </c>
      <c r="G30" s="120"/>
      <c r="H30" s="120">
        <v>46</v>
      </c>
      <c r="I30" s="106"/>
      <c r="J30" s="117" t="s">
        <v>1434</v>
      </c>
    </row>
    <row r="31" spans="1:10" ht="11.25" customHeight="1">
      <c r="A31" s="117" t="s">
        <v>1435</v>
      </c>
      <c r="B31" s="106"/>
      <c r="C31" s="105"/>
      <c r="D31" s="108" t="s">
        <v>734</v>
      </c>
      <c r="E31" s="108"/>
      <c r="F31" s="108"/>
      <c r="G31" s="108"/>
      <c r="H31" s="108"/>
      <c r="I31" s="105"/>
      <c r="J31" s="114"/>
    </row>
    <row r="32" spans="1:10" ht="11.25" customHeight="1">
      <c r="A32" s="117" t="s">
        <v>1436</v>
      </c>
      <c r="B32" s="106"/>
      <c r="C32" s="111"/>
      <c r="D32" s="113">
        <v>234</v>
      </c>
      <c r="E32" s="113"/>
      <c r="F32" s="113">
        <v>380</v>
      </c>
      <c r="G32" s="113"/>
      <c r="H32" s="113">
        <v>1</v>
      </c>
      <c r="I32" s="111"/>
      <c r="J32" s="119" t="s">
        <v>1437</v>
      </c>
    </row>
    <row r="33" spans="1:10" ht="11.25" customHeight="1">
      <c r="A33" s="117" t="s">
        <v>1433</v>
      </c>
      <c r="B33" s="106"/>
      <c r="C33" s="106"/>
      <c r="D33" s="120">
        <v>1106</v>
      </c>
      <c r="E33" s="120"/>
      <c r="F33" s="120">
        <v>1342</v>
      </c>
      <c r="G33" s="120"/>
      <c r="H33" s="120">
        <v>140</v>
      </c>
      <c r="I33" s="106"/>
      <c r="J33" s="117" t="s">
        <v>1438</v>
      </c>
    </row>
    <row r="34" spans="1:10" ht="11.25" customHeight="1">
      <c r="A34" s="114" t="s">
        <v>1439</v>
      </c>
      <c r="B34" s="105"/>
      <c r="C34" s="105"/>
      <c r="D34" s="108" t="s">
        <v>734</v>
      </c>
      <c r="E34" s="108"/>
      <c r="F34" s="108"/>
      <c r="G34" s="108"/>
      <c r="H34" s="108"/>
      <c r="I34" s="105"/>
      <c r="J34" s="114"/>
    </row>
    <row r="35" spans="1:10" ht="11.25" customHeight="1">
      <c r="A35" s="119" t="s">
        <v>1440</v>
      </c>
      <c r="B35" s="111"/>
      <c r="C35" s="111"/>
      <c r="D35" s="113">
        <v>385</v>
      </c>
      <c r="E35" s="113"/>
      <c r="F35" s="113">
        <v>348</v>
      </c>
      <c r="G35" s="113"/>
      <c r="H35" s="113">
        <v>93</v>
      </c>
      <c r="I35" s="111"/>
      <c r="J35" s="119" t="s">
        <v>1441</v>
      </c>
    </row>
    <row r="36" spans="1:10" ht="11.25" customHeight="1">
      <c r="A36" s="117" t="s">
        <v>441</v>
      </c>
      <c r="B36" s="106"/>
      <c r="C36" s="105"/>
      <c r="D36" s="108" t="s">
        <v>734</v>
      </c>
      <c r="E36" s="108"/>
      <c r="F36" s="108"/>
      <c r="G36" s="108"/>
      <c r="H36" s="108"/>
      <c r="I36" s="105"/>
      <c r="J36" s="114"/>
    </row>
    <row r="37" spans="1:10" ht="11.25" customHeight="1">
      <c r="A37" s="117" t="s">
        <v>1436</v>
      </c>
      <c r="B37" s="106"/>
      <c r="C37" s="111"/>
      <c r="D37" s="113">
        <v>1961</v>
      </c>
      <c r="E37" s="113"/>
      <c r="F37" s="113">
        <v>1736</v>
      </c>
      <c r="G37" s="113"/>
      <c r="H37" s="113">
        <v>4</v>
      </c>
      <c r="I37" s="111"/>
      <c r="J37" s="119" t="s">
        <v>1442</v>
      </c>
    </row>
    <row r="38" spans="1:10" ht="11.25" customHeight="1">
      <c r="A38" s="117" t="s">
        <v>1443</v>
      </c>
      <c r="B38" s="106"/>
      <c r="C38" s="106"/>
      <c r="D38" s="120">
        <v>3330</v>
      </c>
      <c r="E38" s="120"/>
      <c r="F38" s="120">
        <v>2922</v>
      </c>
      <c r="G38" s="120"/>
      <c r="H38" s="120">
        <v>40</v>
      </c>
      <c r="I38" s="106"/>
      <c r="J38" s="117" t="s">
        <v>1444</v>
      </c>
    </row>
    <row r="39" spans="1:10" ht="11.25" customHeight="1">
      <c r="A39" s="117" t="s">
        <v>1408</v>
      </c>
      <c r="B39" s="106"/>
      <c r="C39" s="105"/>
      <c r="D39" s="108" t="s">
        <v>734</v>
      </c>
      <c r="E39" s="108"/>
      <c r="F39" s="108"/>
      <c r="G39" s="108"/>
      <c r="H39" s="108"/>
      <c r="I39" s="105"/>
      <c r="J39" s="114"/>
    </row>
    <row r="40" spans="1:10" ht="11.25" customHeight="1">
      <c r="A40" s="117" t="s">
        <v>1409</v>
      </c>
      <c r="B40" s="106"/>
      <c r="C40" s="111"/>
      <c r="D40" s="113">
        <v>110853</v>
      </c>
      <c r="E40" s="113"/>
      <c r="F40" s="113">
        <v>156490</v>
      </c>
      <c r="G40" s="113"/>
      <c r="H40" s="113">
        <v>77</v>
      </c>
      <c r="I40" s="111"/>
      <c r="J40" s="119" t="s">
        <v>1445</v>
      </c>
    </row>
    <row r="41" spans="1:10" ht="11.25" customHeight="1">
      <c r="A41" s="117" t="s">
        <v>1411</v>
      </c>
      <c r="B41" s="106"/>
      <c r="C41" s="106"/>
      <c r="D41" s="120">
        <v>82714</v>
      </c>
      <c r="E41" s="120"/>
      <c r="F41" s="120">
        <v>45137</v>
      </c>
      <c r="G41" s="120"/>
      <c r="H41" s="182" t="s">
        <v>1428</v>
      </c>
      <c r="I41" s="106"/>
      <c r="J41" s="117" t="s">
        <v>1446</v>
      </c>
    </row>
    <row r="42" spans="1:10" ht="11.25" customHeight="1">
      <c r="A42" s="114" t="s">
        <v>1414</v>
      </c>
      <c r="B42" s="105"/>
      <c r="C42" s="105"/>
      <c r="D42" s="108">
        <v>329287</v>
      </c>
      <c r="E42" s="108"/>
      <c r="F42" s="108">
        <v>268343</v>
      </c>
      <c r="G42" s="108"/>
      <c r="H42" s="108">
        <v>27009</v>
      </c>
      <c r="I42" s="105"/>
      <c r="J42" s="114" t="s">
        <v>1447</v>
      </c>
    </row>
    <row r="43" spans="1:10" ht="11.25" customHeight="1">
      <c r="A43" s="119"/>
      <c r="B43" s="111"/>
      <c r="C43" s="111"/>
      <c r="D43" s="113"/>
      <c r="E43" s="113"/>
      <c r="F43" s="113"/>
      <c r="G43" s="113"/>
      <c r="H43" s="113"/>
      <c r="I43" s="111"/>
      <c r="J43" s="122" t="s">
        <v>1448</v>
      </c>
    </row>
    <row r="44" spans="1:10" ht="11.25" customHeight="1">
      <c r="A44" s="117" t="s">
        <v>1449</v>
      </c>
      <c r="B44" s="106"/>
      <c r="C44" s="106"/>
      <c r="D44" s="120">
        <v>1</v>
      </c>
      <c r="E44" s="120"/>
      <c r="F44" s="182" t="s">
        <v>1428</v>
      </c>
      <c r="G44" s="120"/>
      <c r="H44" s="182" t="s">
        <v>1428</v>
      </c>
      <c r="I44" s="106"/>
      <c r="J44" s="117" t="s">
        <v>734</v>
      </c>
    </row>
    <row r="45" spans="1:10" ht="11.25" customHeight="1">
      <c r="A45" s="117" t="s">
        <v>453</v>
      </c>
      <c r="B45" s="106"/>
      <c r="C45" s="105"/>
      <c r="D45" s="108" t="s">
        <v>734</v>
      </c>
      <c r="E45" s="108"/>
      <c r="F45" s="108" t="s">
        <v>734</v>
      </c>
      <c r="G45" s="108"/>
      <c r="H45" s="108"/>
      <c r="I45" s="105"/>
      <c r="J45" s="114"/>
    </row>
    <row r="46" spans="1:10" ht="11.25" customHeight="1">
      <c r="A46" s="117" t="s">
        <v>1450</v>
      </c>
      <c r="B46" s="120" t="s">
        <v>696</v>
      </c>
      <c r="C46" s="111"/>
      <c r="D46" s="113">
        <v>528</v>
      </c>
      <c r="E46" s="113"/>
      <c r="F46" s="113">
        <v>48</v>
      </c>
      <c r="G46" s="113"/>
      <c r="H46" s="118" t="s">
        <v>1402</v>
      </c>
      <c r="I46" s="111"/>
      <c r="J46" s="119" t="s">
        <v>1451</v>
      </c>
    </row>
    <row r="47" spans="1:10" ht="11.25" customHeight="1">
      <c r="A47" s="114" t="s">
        <v>1452</v>
      </c>
      <c r="B47" s="105"/>
      <c r="C47" s="105"/>
      <c r="D47" s="108" t="s">
        <v>734</v>
      </c>
      <c r="E47" s="108"/>
      <c r="F47" s="108" t="s">
        <v>734</v>
      </c>
      <c r="G47" s="108"/>
      <c r="H47" s="108"/>
      <c r="I47" s="105"/>
      <c r="J47" s="114"/>
    </row>
    <row r="48" spans="1:10" ht="11.25" customHeight="1">
      <c r="A48" s="119" t="s">
        <v>1453</v>
      </c>
      <c r="B48" s="113" t="s">
        <v>648</v>
      </c>
      <c r="C48" s="111"/>
      <c r="D48" s="113">
        <v>69</v>
      </c>
      <c r="E48" s="113"/>
      <c r="F48" s="113">
        <v>70</v>
      </c>
      <c r="G48" s="113"/>
      <c r="H48" s="113">
        <v>7</v>
      </c>
      <c r="I48" s="111"/>
      <c r="J48" s="119" t="s">
        <v>1454</v>
      </c>
    </row>
    <row r="49" spans="1:10" ht="11.25" customHeight="1">
      <c r="A49" s="117" t="s">
        <v>458</v>
      </c>
      <c r="B49" s="106"/>
      <c r="C49" s="105"/>
      <c r="D49" s="108" t="s">
        <v>734</v>
      </c>
      <c r="E49" s="108"/>
      <c r="F49" s="108" t="s">
        <v>734</v>
      </c>
      <c r="G49" s="108"/>
      <c r="H49" s="108"/>
      <c r="I49" s="105"/>
      <c r="J49" s="114"/>
    </row>
    <row r="50" spans="1:10" ht="11.25" customHeight="1">
      <c r="A50" s="117" t="s">
        <v>1455</v>
      </c>
      <c r="B50" s="106"/>
      <c r="C50" s="111"/>
      <c r="D50" s="113">
        <v>78831</v>
      </c>
      <c r="E50" s="113"/>
      <c r="F50" s="113">
        <v>60442</v>
      </c>
      <c r="G50" s="113"/>
      <c r="H50" s="113">
        <v>10</v>
      </c>
      <c r="I50" s="111"/>
      <c r="J50" s="119" t="s">
        <v>1456</v>
      </c>
    </row>
    <row r="51" spans="1:10" ht="11.25" customHeight="1">
      <c r="A51" s="117" t="s">
        <v>1457</v>
      </c>
      <c r="B51" s="106"/>
      <c r="C51" s="105"/>
      <c r="D51" s="108" t="s">
        <v>734</v>
      </c>
      <c r="E51" s="108"/>
      <c r="F51" s="108"/>
      <c r="G51" s="108"/>
      <c r="H51" s="108"/>
      <c r="I51" s="105"/>
      <c r="J51" s="114"/>
    </row>
    <row r="52" spans="1:10" ht="11.25" customHeight="1">
      <c r="A52" s="117" t="s">
        <v>1458</v>
      </c>
      <c r="B52" s="113" t="s">
        <v>187</v>
      </c>
      <c r="C52" s="111"/>
      <c r="D52" s="113">
        <v>2895</v>
      </c>
      <c r="E52" s="113"/>
      <c r="F52" s="113">
        <v>6151</v>
      </c>
      <c r="G52" s="113"/>
      <c r="H52" s="113">
        <v>33</v>
      </c>
      <c r="I52" s="111"/>
      <c r="J52" s="119" t="s">
        <v>1459</v>
      </c>
    </row>
    <row r="53" spans="1:10" ht="11.25" customHeight="1">
      <c r="A53" s="114" t="s">
        <v>1460</v>
      </c>
      <c r="B53" s="113" t="s">
        <v>648</v>
      </c>
      <c r="C53" s="104"/>
      <c r="D53" s="115">
        <v>224</v>
      </c>
      <c r="E53" s="115"/>
      <c r="F53" s="115">
        <v>532</v>
      </c>
      <c r="G53" s="115"/>
      <c r="H53" s="182" t="s">
        <v>1428</v>
      </c>
      <c r="I53" s="104"/>
      <c r="J53" s="116" t="s">
        <v>1461</v>
      </c>
    </row>
    <row r="54" spans="1:10" ht="11.25" customHeight="1">
      <c r="A54" s="117" t="s">
        <v>1462</v>
      </c>
      <c r="B54" s="106"/>
      <c r="C54" s="105"/>
      <c r="D54" s="108" t="s">
        <v>734</v>
      </c>
      <c r="E54" s="108"/>
      <c r="F54" s="108"/>
      <c r="G54" s="108"/>
      <c r="H54" s="108"/>
      <c r="I54" s="105"/>
      <c r="J54" s="114"/>
    </row>
    <row r="55" spans="1:10" ht="11.25" customHeight="1">
      <c r="A55" s="117" t="s">
        <v>1463</v>
      </c>
      <c r="B55" s="106"/>
      <c r="C55" s="111"/>
      <c r="D55" s="113">
        <v>2541</v>
      </c>
      <c r="E55" s="113"/>
      <c r="F55" s="113">
        <v>2686</v>
      </c>
      <c r="G55" s="113"/>
      <c r="H55" s="113">
        <v>2308</v>
      </c>
      <c r="I55" s="111"/>
      <c r="J55" s="119" t="s">
        <v>1464</v>
      </c>
    </row>
    <row r="56" spans="1:10" ht="11.25" customHeight="1">
      <c r="A56" s="117" t="s">
        <v>1465</v>
      </c>
      <c r="B56" s="106"/>
      <c r="C56" s="106"/>
      <c r="D56" s="120">
        <v>44248</v>
      </c>
      <c r="E56" s="120"/>
      <c r="F56" s="120">
        <v>28018</v>
      </c>
      <c r="G56" s="120"/>
      <c r="H56" s="121" t="s">
        <v>1402</v>
      </c>
      <c r="I56" s="106"/>
      <c r="J56" s="117" t="s">
        <v>1466</v>
      </c>
    </row>
    <row r="57" spans="1:10" ht="11.25" customHeight="1">
      <c r="A57" s="117" t="s">
        <v>1467</v>
      </c>
      <c r="B57" s="106"/>
      <c r="C57" s="106"/>
      <c r="D57" s="120">
        <v>22</v>
      </c>
      <c r="E57" s="120"/>
      <c r="F57" s="120">
        <v>21</v>
      </c>
      <c r="G57" s="120"/>
      <c r="H57" s="121" t="s">
        <v>1402</v>
      </c>
      <c r="I57" s="106"/>
      <c r="J57" s="117" t="s">
        <v>1468</v>
      </c>
    </row>
    <row r="58" spans="1:10" ht="11.25" customHeight="1">
      <c r="A58" s="117" t="s">
        <v>1469</v>
      </c>
      <c r="B58" s="106"/>
      <c r="C58" s="106"/>
      <c r="D58" s="120">
        <v>114828</v>
      </c>
      <c r="E58" s="120"/>
      <c r="F58" s="120">
        <v>121708</v>
      </c>
      <c r="G58" s="120"/>
      <c r="H58" s="121" t="s">
        <v>1402</v>
      </c>
      <c r="I58" s="106"/>
      <c r="J58" s="117" t="s">
        <v>1470</v>
      </c>
    </row>
    <row r="59" spans="1:10" ht="11.25" customHeight="1">
      <c r="A59" s="117" t="s">
        <v>1471</v>
      </c>
      <c r="B59" s="106"/>
      <c r="C59" s="106"/>
      <c r="D59" s="120">
        <v>4928</v>
      </c>
      <c r="E59" s="120"/>
      <c r="F59" s="120">
        <v>431</v>
      </c>
      <c r="G59" s="120"/>
      <c r="H59" s="121" t="s">
        <v>1402</v>
      </c>
      <c r="I59" s="106"/>
      <c r="J59" s="117" t="s">
        <v>1472</v>
      </c>
    </row>
    <row r="60" spans="1:10" ht="11.25" customHeight="1">
      <c r="A60" s="117" t="s">
        <v>1473</v>
      </c>
      <c r="B60" s="106"/>
      <c r="C60" s="106"/>
      <c r="D60" s="120">
        <v>4883</v>
      </c>
      <c r="E60" s="120"/>
      <c r="F60" s="120">
        <v>4287</v>
      </c>
      <c r="G60" s="120"/>
      <c r="H60" s="182" t="s">
        <v>1428</v>
      </c>
      <c r="I60" s="106"/>
      <c r="J60" s="117" t="s">
        <v>1474</v>
      </c>
    </row>
    <row r="61" spans="1:10" ht="11.25" customHeight="1">
      <c r="A61" s="117" t="s">
        <v>1475</v>
      </c>
      <c r="B61" s="106"/>
      <c r="C61" s="106"/>
      <c r="D61" s="120">
        <v>489</v>
      </c>
      <c r="E61" s="120"/>
      <c r="F61" s="120">
        <v>464</v>
      </c>
      <c r="G61" s="120"/>
      <c r="H61" s="120">
        <v>5</v>
      </c>
      <c r="I61" s="106"/>
      <c r="J61" s="117" t="s">
        <v>1487</v>
      </c>
    </row>
    <row r="62" spans="1:10" ht="11.25" customHeight="1">
      <c r="A62" s="117" t="s">
        <v>1488</v>
      </c>
      <c r="B62" s="106"/>
      <c r="C62" s="106"/>
      <c r="D62" s="120">
        <v>3592</v>
      </c>
      <c r="E62" s="120"/>
      <c r="F62" s="120">
        <v>3449</v>
      </c>
      <c r="G62" s="120"/>
      <c r="H62" s="120">
        <v>2000</v>
      </c>
      <c r="I62" s="106"/>
      <c r="J62" s="117" t="s">
        <v>1489</v>
      </c>
    </row>
    <row r="63" spans="1:10" ht="11.25" customHeight="1">
      <c r="A63" s="116" t="s">
        <v>477</v>
      </c>
      <c r="B63" s="104"/>
      <c r="C63" s="104"/>
      <c r="D63" s="104"/>
      <c r="E63" s="104"/>
      <c r="F63" s="104"/>
      <c r="G63" s="104"/>
      <c r="H63" s="104"/>
      <c r="I63" s="104"/>
      <c r="J63" s="116"/>
    </row>
    <row r="64" spans="1:10" ht="11.25" customHeight="1">
      <c r="A64" s="225"/>
      <c r="B64" s="225"/>
      <c r="C64" s="225"/>
      <c r="D64" s="225"/>
      <c r="E64" s="225"/>
      <c r="F64" s="225"/>
      <c r="G64" s="225"/>
      <c r="H64" s="225"/>
      <c r="I64" s="225"/>
      <c r="J64" s="225"/>
    </row>
    <row r="65" spans="1:10" ht="11.25" customHeight="1">
      <c r="A65" s="248" t="s">
        <v>1490</v>
      </c>
      <c r="B65" s="248"/>
      <c r="C65" s="248"/>
      <c r="D65" s="248"/>
      <c r="E65" s="248"/>
      <c r="F65" s="248"/>
      <c r="G65" s="248"/>
      <c r="H65" s="248"/>
      <c r="I65" s="248"/>
      <c r="J65" s="248"/>
    </row>
    <row r="66" spans="1:10" ht="11.25" customHeight="1">
      <c r="A66" s="248" t="s">
        <v>325</v>
      </c>
      <c r="B66" s="248"/>
      <c r="C66" s="248"/>
      <c r="D66" s="248"/>
      <c r="E66" s="248"/>
      <c r="F66" s="248"/>
      <c r="G66" s="248"/>
      <c r="H66" s="248"/>
      <c r="I66" s="248"/>
      <c r="J66" s="248"/>
    </row>
    <row r="67" spans="1:10" ht="11.25" customHeight="1">
      <c r="A67" s="248"/>
      <c r="B67" s="248"/>
      <c r="C67" s="248"/>
      <c r="D67" s="248"/>
      <c r="E67" s="248"/>
      <c r="F67" s="248"/>
      <c r="G67" s="248"/>
      <c r="H67" s="248"/>
      <c r="I67" s="248"/>
      <c r="J67" s="248"/>
    </row>
    <row r="68" spans="1:10" ht="11.25" customHeight="1">
      <c r="A68" s="248" t="s">
        <v>418</v>
      </c>
      <c r="B68" s="248"/>
      <c r="C68" s="248"/>
      <c r="D68" s="248"/>
      <c r="E68" s="248"/>
      <c r="F68" s="248"/>
      <c r="G68" s="248"/>
      <c r="H68" s="248"/>
      <c r="I68" s="248"/>
      <c r="J68" s="248"/>
    </row>
    <row r="69" spans="1:10" ht="11.25" customHeight="1">
      <c r="A69" s="252"/>
      <c r="B69" s="252"/>
      <c r="C69" s="252"/>
      <c r="D69" s="252"/>
      <c r="E69" s="252"/>
      <c r="F69" s="252"/>
      <c r="G69" s="252"/>
      <c r="H69" s="252"/>
      <c r="I69" s="252"/>
      <c r="J69" s="252"/>
    </row>
    <row r="70" spans="1:10" ht="11.25" customHeight="1">
      <c r="A70" s="116"/>
      <c r="B70" s="104"/>
      <c r="C70" s="104"/>
      <c r="D70" s="104"/>
      <c r="E70" s="104"/>
      <c r="F70" s="104"/>
      <c r="G70" s="106"/>
      <c r="H70" s="249" t="s">
        <v>1395</v>
      </c>
      <c r="I70" s="249"/>
      <c r="J70" s="249"/>
    </row>
    <row r="71" spans="1:10" ht="11.25" customHeight="1">
      <c r="A71" s="116"/>
      <c r="B71" s="104"/>
      <c r="C71" s="104"/>
      <c r="D71" s="104"/>
      <c r="E71" s="104"/>
      <c r="F71" s="104"/>
      <c r="G71" s="104"/>
      <c r="H71" s="115" t="s">
        <v>1396</v>
      </c>
      <c r="I71" s="104"/>
      <c r="J71" s="104"/>
    </row>
    <row r="72" spans="1:10" ht="11.25" customHeight="1">
      <c r="A72" s="110" t="s">
        <v>419</v>
      </c>
      <c r="B72" s="111"/>
      <c r="C72" s="111"/>
      <c r="D72" s="112">
        <v>2000</v>
      </c>
      <c r="E72" s="111"/>
      <c r="F72" s="112">
        <v>2001</v>
      </c>
      <c r="G72" s="111"/>
      <c r="H72" s="113" t="s">
        <v>1397</v>
      </c>
      <c r="I72" s="111"/>
      <c r="J72" s="110" t="s">
        <v>1398</v>
      </c>
    </row>
    <row r="73" spans="1:10" ht="11.25" customHeight="1">
      <c r="A73" s="107" t="s">
        <v>479</v>
      </c>
      <c r="B73" s="106"/>
      <c r="C73" s="105"/>
      <c r="D73" s="105" t="s">
        <v>734</v>
      </c>
      <c r="E73" s="105"/>
      <c r="F73" s="105"/>
      <c r="G73" s="105"/>
      <c r="H73" s="105"/>
      <c r="I73" s="105"/>
      <c r="J73" s="105"/>
    </row>
    <row r="74" spans="1:10" ht="11.25" customHeight="1">
      <c r="A74" s="117" t="s">
        <v>1491</v>
      </c>
      <c r="B74" s="106"/>
      <c r="C74" s="104"/>
      <c r="D74" s="104"/>
      <c r="E74" s="104"/>
      <c r="F74" s="104"/>
      <c r="G74" s="104"/>
      <c r="H74" s="104"/>
      <c r="I74" s="104"/>
      <c r="J74" s="104"/>
    </row>
    <row r="75" spans="1:10" ht="11.25" customHeight="1">
      <c r="A75" s="117" t="s">
        <v>1492</v>
      </c>
      <c r="B75" s="106"/>
      <c r="C75" s="111"/>
      <c r="D75" s="113">
        <v>112</v>
      </c>
      <c r="E75" s="113"/>
      <c r="F75" s="113">
        <v>246</v>
      </c>
      <c r="G75" s="113"/>
      <c r="H75" s="113">
        <v>4</v>
      </c>
      <c r="I75" s="113"/>
      <c r="J75" s="111" t="s">
        <v>1493</v>
      </c>
    </row>
    <row r="76" spans="1:10" ht="11.25" customHeight="1">
      <c r="A76" s="116" t="s">
        <v>1494</v>
      </c>
      <c r="B76" s="104"/>
      <c r="C76" s="104"/>
      <c r="D76" s="115">
        <v>61</v>
      </c>
      <c r="E76" s="115"/>
      <c r="F76" s="123" t="s">
        <v>1402</v>
      </c>
      <c r="G76" s="115"/>
      <c r="H76" s="123" t="s">
        <v>1402</v>
      </c>
      <c r="I76" s="115"/>
      <c r="J76" s="104"/>
    </row>
    <row r="77" spans="1:10" ht="11.25" customHeight="1">
      <c r="A77" s="117" t="s">
        <v>1408</v>
      </c>
      <c r="B77" s="106"/>
      <c r="C77" s="105"/>
      <c r="D77" s="108" t="s">
        <v>734</v>
      </c>
      <c r="E77" s="108"/>
      <c r="F77" s="108"/>
      <c r="G77" s="108"/>
      <c r="H77" s="108"/>
      <c r="I77" s="108"/>
      <c r="J77" s="105"/>
    </row>
    <row r="78" spans="1:10" ht="11.25" customHeight="1">
      <c r="A78" s="117" t="s">
        <v>1409</v>
      </c>
      <c r="B78" s="106"/>
      <c r="C78" s="111"/>
      <c r="D78" s="113">
        <v>5164</v>
      </c>
      <c r="E78" s="113"/>
      <c r="F78" s="113">
        <v>3857</v>
      </c>
      <c r="G78" s="113"/>
      <c r="H78" s="118" t="s">
        <v>1402</v>
      </c>
      <c r="I78" s="113"/>
      <c r="J78" s="111" t="s">
        <v>1495</v>
      </c>
    </row>
    <row r="79" spans="1:10" ht="11.25" customHeight="1">
      <c r="A79" s="117" t="s">
        <v>1411</v>
      </c>
      <c r="B79" s="106"/>
      <c r="C79" s="106"/>
      <c r="D79" s="120">
        <v>6475</v>
      </c>
      <c r="E79" s="120"/>
      <c r="F79" s="120">
        <v>6729</v>
      </c>
      <c r="G79" s="120"/>
      <c r="H79" s="121" t="s">
        <v>1402</v>
      </c>
      <c r="I79" s="120"/>
      <c r="J79" s="106" t="s">
        <v>1496</v>
      </c>
    </row>
    <row r="80" spans="1:10" ht="11.25" customHeight="1">
      <c r="A80" s="117" t="s">
        <v>1414</v>
      </c>
      <c r="B80" s="106"/>
      <c r="C80" s="106"/>
      <c r="D80" s="120">
        <v>644</v>
      </c>
      <c r="E80" s="120"/>
      <c r="F80" s="120">
        <v>488</v>
      </c>
      <c r="G80" s="120"/>
      <c r="H80" s="120">
        <v>16</v>
      </c>
      <c r="I80" s="120"/>
      <c r="J80" s="106" t="s">
        <v>1497</v>
      </c>
    </row>
    <row r="81" spans="1:10" ht="11.25" customHeight="1">
      <c r="A81" s="117" t="s">
        <v>1323</v>
      </c>
      <c r="B81" s="106"/>
      <c r="C81" s="111"/>
      <c r="D81" s="113">
        <v>24</v>
      </c>
      <c r="E81" s="113"/>
      <c r="F81" s="118">
        <v>22</v>
      </c>
      <c r="G81" s="113"/>
      <c r="H81" s="118">
        <v>2</v>
      </c>
      <c r="I81" s="113"/>
      <c r="J81" s="111" t="s">
        <v>1498</v>
      </c>
    </row>
    <row r="82" spans="1:10" ht="11.25" customHeight="1">
      <c r="A82" s="117" t="s">
        <v>1499</v>
      </c>
      <c r="B82" s="106"/>
      <c r="C82" s="105"/>
      <c r="D82" s="108" t="s">
        <v>734</v>
      </c>
      <c r="E82" s="108"/>
      <c r="F82" s="108"/>
      <c r="G82" s="108"/>
      <c r="H82" s="108"/>
      <c r="I82" s="108"/>
      <c r="J82" s="105"/>
    </row>
    <row r="83" spans="1:10" ht="11.25" customHeight="1">
      <c r="A83" s="117" t="s">
        <v>1500</v>
      </c>
      <c r="B83" s="106"/>
      <c r="C83" s="111"/>
      <c r="D83" s="113">
        <v>43</v>
      </c>
      <c r="E83" s="113"/>
      <c r="F83" s="113">
        <v>210</v>
      </c>
      <c r="G83" s="113"/>
      <c r="H83" s="113">
        <v>4</v>
      </c>
      <c r="I83" s="113"/>
      <c r="J83" s="111" t="s">
        <v>1501</v>
      </c>
    </row>
    <row r="84" spans="1:10" ht="11.25" customHeight="1">
      <c r="A84" s="117" t="s">
        <v>1502</v>
      </c>
      <c r="B84" s="106"/>
      <c r="C84" s="106"/>
      <c r="D84" s="120">
        <v>143</v>
      </c>
      <c r="E84" s="120"/>
      <c r="F84" s="120">
        <v>121</v>
      </c>
      <c r="G84" s="120"/>
      <c r="H84" s="120">
        <v>13</v>
      </c>
      <c r="I84" s="120"/>
      <c r="J84" s="106" t="s">
        <v>1503</v>
      </c>
    </row>
    <row r="85" spans="1:10" ht="11.25" customHeight="1">
      <c r="A85" s="117" t="s">
        <v>1504</v>
      </c>
      <c r="B85" s="106"/>
      <c r="C85" s="106"/>
      <c r="D85" s="120">
        <v>1241</v>
      </c>
      <c r="E85" s="120"/>
      <c r="F85" s="120">
        <v>829</v>
      </c>
      <c r="G85" s="120"/>
      <c r="H85" s="182" t="s">
        <v>1428</v>
      </c>
      <c r="I85" s="120"/>
      <c r="J85" s="106" t="s">
        <v>1505</v>
      </c>
    </row>
    <row r="86" spans="1:10" ht="11.25" customHeight="1">
      <c r="A86" s="117" t="s">
        <v>733</v>
      </c>
      <c r="B86" s="106"/>
      <c r="C86" s="105"/>
      <c r="D86" s="108" t="s">
        <v>734</v>
      </c>
      <c r="E86" s="108"/>
      <c r="F86" s="108"/>
      <c r="G86" s="108"/>
      <c r="H86" s="108"/>
      <c r="I86" s="108"/>
      <c r="J86" s="105"/>
    </row>
    <row r="87" spans="1:10" ht="11.25" customHeight="1">
      <c r="A87" s="117" t="s">
        <v>1324</v>
      </c>
      <c r="B87" s="106"/>
      <c r="C87" s="111"/>
      <c r="D87" s="113" t="s">
        <v>1402</v>
      </c>
      <c r="E87" s="113"/>
      <c r="F87" s="118">
        <v>2922</v>
      </c>
      <c r="G87" s="113"/>
      <c r="H87" s="118" t="s">
        <v>1402</v>
      </c>
      <c r="I87" s="113"/>
      <c r="J87" s="111" t="s">
        <v>1507</v>
      </c>
    </row>
    <row r="88" spans="1:10" ht="11.25" customHeight="1">
      <c r="A88" s="117" t="s">
        <v>1508</v>
      </c>
      <c r="B88" s="106"/>
      <c r="C88" s="106"/>
      <c r="D88" s="120">
        <v>2370</v>
      </c>
      <c r="E88" s="120"/>
      <c r="F88" s="120">
        <v>2358</v>
      </c>
      <c r="G88" s="120"/>
      <c r="H88" s="120">
        <v>72</v>
      </c>
      <c r="I88" s="120"/>
      <c r="J88" s="106" t="s">
        <v>1509</v>
      </c>
    </row>
    <row r="89" spans="1:10" ht="11.25" customHeight="1">
      <c r="A89" s="117" t="s">
        <v>1510</v>
      </c>
      <c r="B89" s="106"/>
      <c r="C89" s="106"/>
      <c r="D89" s="120">
        <v>44</v>
      </c>
      <c r="E89" s="120"/>
      <c r="F89" s="120">
        <v>48</v>
      </c>
      <c r="G89" s="120"/>
      <c r="H89" s="182" t="s">
        <v>1428</v>
      </c>
      <c r="I89" s="120"/>
      <c r="J89" s="106" t="s">
        <v>1511</v>
      </c>
    </row>
    <row r="90" spans="1:10" ht="11.25" customHeight="1">
      <c r="A90" s="117" t="s">
        <v>1512</v>
      </c>
      <c r="B90" s="106"/>
      <c r="C90" s="106"/>
      <c r="D90" s="120">
        <v>39</v>
      </c>
      <c r="E90" s="120"/>
      <c r="F90" s="120">
        <v>17</v>
      </c>
      <c r="G90" s="120"/>
      <c r="H90" s="121" t="s">
        <v>1402</v>
      </c>
      <c r="I90" s="120"/>
      <c r="J90" s="106" t="s">
        <v>1513</v>
      </c>
    </row>
    <row r="91" spans="1:10" ht="11.25" customHeight="1">
      <c r="A91" s="117" t="s">
        <v>1514</v>
      </c>
      <c r="B91" s="106"/>
      <c r="C91" s="105"/>
      <c r="D91" s="108" t="s">
        <v>734</v>
      </c>
      <c r="E91" s="108"/>
      <c r="F91" s="108"/>
      <c r="G91" s="108"/>
      <c r="H91" s="108"/>
      <c r="I91" s="108"/>
      <c r="J91" s="105"/>
    </row>
    <row r="92" spans="1:10" ht="11.25" customHeight="1">
      <c r="A92" s="117" t="s">
        <v>1328</v>
      </c>
      <c r="B92" s="106"/>
      <c r="C92" s="111"/>
      <c r="D92" s="113">
        <v>3</v>
      </c>
      <c r="E92" s="113"/>
      <c r="F92" s="118" t="s">
        <v>1402</v>
      </c>
      <c r="G92" s="113"/>
      <c r="H92" s="118" t="s">
        <v>1402</v>
      </c>
      <c r="I92" s="113"/>
      <c r="J92" s="111"/>
    </row>
    <row r="93" spans="1:10" ht="11.25" customHeight="1">
      <c r="A93" s="117" t="s">
        <v>1436</v>
      </c>
      <c r="B93" s="106"/>
      <c r="C93" s="106"/>
      <c r="D93" s="120">
        <v>108</v>
      </c>
      <c r="E93" s="120"/>
      <c r="F93" s="120">
        <v>35</v>
      </c>
      <c r="G93" s="120"/>
      <c r="H93" s="120">
        <v>10</v>
      </c>
      <c r="I93" s="120"/>
      <c r="J93" s="106" t="s">
        <v>1516</v>
      </c>
    </row>
    <row r="94" spans="1:10" ht="11.25" customHeight="1">
      <c r="A94" s="117" t="s">
        <v>1433</v>
      </c>
      <c r="B94" s="106"/>
      <c r="C94" s="106"/>
      <c r="D94" s="120">
        <v>156</v>
      </c>
      <c r="E94" s="120"/>
      <c r="F94" s="120">
        <v>172</v>
      </c>
      <c r="G94" s="120"/>
      <c r="H94" s="120">
        <v>35</v>
      </c>
      <c r="I94" s="120"/>
      <c r="J94" s="106" t="s">
        <v>1517</v>
      </c>
    </row>
    <row r="95" spans="1:10" ht="11.25" customHeight="1">
      <c r="A95" s="117" t="s">
        <v>1518</v>
      </c>
      <c r="B95" s="106"/>
      <c r="C95" s="105"/>
      <c r="D95" s="108" t="s">
        <v>734</v>
      </c>
      <c r="E95" s="108"/>
      <c r="F95" s="108"/>
      <c r="G95" s="108"/>
      <c r="H95" s="108"/>
      <c r="I95" s="108"/>
      <c r="J95" s="105"/>
    </row>
    <row r="96" spans="1:10" ht="11.25" customHeight="1">
      <c r="A96" s="117" t="s">
        <v>1519</v>
      </c>
      <c r="B96" s="120" t="s">
        <v>187</v>
      </c>
      <c r="C96" s="111"/>
      <c r="D96" s="113">
        <v>23072</v>
      </c>
      <c r="E96" s="113"/>
      <c r="F96" s="113">
        <v>25480</v>
      </c>
      <c r="G96" s="113"/>
      <c r="H96" s="113">
        <v>3</v>
      </c>
      <c r="I96" s="113"/>
      <c r="J96" s="111" t="s">
        <v>1520</v>
      </c>
    </row>
    <row r="97" spans="1:10" ht="11.25" customHeight="1">
      <c r="A97" s="117" t="s">
        <v>1436</v>
      </c>
      <c r="B97" s="106"/>
      <c r="C97" s="106"/>
      <c r="D97" s="120">
        <v>3873</v>
      </c>
      <c r="E97" s="120"/>
      <c r="F97" s="120">
        <v>3077</v>
      </c>
      <c r="G97" s="120"/>
      <c r="H97" s="120">
        <v>458</v>
      </c>
      <c r="I97" s="120"/>
      <c r="J97" s="106" t="s">
        <v>1521</v>
      </c>
    </row>
    <row r="98" spans="1:10" ht="11.25" customHeight="1">
      <c r="A98" s="117" t="s">
        <v>1408</v>
      </c>
      <c r="B98" s="106"/>
      <c r="C98" s="105"/>
      <c r="D98" s="108"/>
      <c r="E98" s="108"/>
      <c r="F98" s="108"/>
      <c r="G98" s="108"/>
      <c r="H98" s="108" t="s">
        <v>734</v>
      </c>
      <c r="I98" s="108"/>
      <c r="J98" s="105"/>
    </row>
    <row r="99" spans="1:10" ht="11.25" customHeight="1">
      <c r="A99" s="117" t="s">
        <v>1409</v>
      </c>
      <c r="B99" s="106"/>
      <c r="C99" s="111"/>
      <c r="D99" s="113">
        <v>681</v>
      </c>
      <c r="E99" s="113"/>
      <c r="F99" s="113">
        <v>712</v>
      </c>
      <c r="G99" s="113"/>
      <c r="H99" s="113">
        <v>205</v>
      </c>
      <c r="I99" s="113"/>
      <c r="J99" s="111" t="s">
        <v>1522</v>
      </c>
    </row>
    <row r="100" spans="1:10" ht="11.25" customHeight="1">
      <c r="A100" s="117" t="s">
        <v>1411</v>
      </c>
      <c r="B100" s="106"/>
      <c r="C100" s="106"/>
      <c r="D100" s="120">
        <v>1222</v>
      </c>
      <c r="E100" s="120"/>
      <c r="F100" s="120">
        <v>954</v>
      </c>
      <c r="G100" s="120"/>
      <c r="H100" s="120">
        <v>213</v>
      </c>
      <c r="I100" s="120"/>
      <c r="J100" s="106" t="s">
        <v>1523</v>
      </c>
    </row>
    <row r="101" spans="1:10" ht="11.25" customHeight="1">
      <c r="A101" s="117" t="s">
        <v>1414</v>
      </c>
      <c r="B101" s="106"/>
      <c r="C101" s="106"/>
      <c r="D101" s="120">
        <v>10619</v>
      </c>
      <c r="E101" s="120"/>
      <c r="F101" s="120">
        <v>8085</v>
      </c>
      <c r="G101" s="120"/>
      <c r="H101" s="120">
        <v>1363</v>
      </c>
      <c r="I101" s="120"/>
      <c r="J101" s="106" t="s">
        <v>1524</v>
      </c>
    </row>
    <row r="102" spans="1:10" ht="11.25" customHeight="1">
      <c r="A102" s="116" t="s">
        <v>491</v>
      </c>
      <c r="B102" s="104"/>
      <c r="C102" s="105"/>
      <c r="D102" s="108" t="s">
        <v>734</v>
      </c>
      <c r="E102" s="108"/>
      <c r="F102" s="108"/>
      <c r="G102" s="108"/>
      <c r="H102" s="108"/>
      <c r="I102" s="108"/>
      <c r="J102" s="105"/>
    </row>
    <row r="103" spans="1:10" ht="11.25" customHeight="1">
      <c r="A103" s="117" t="s">
        <v>1525</v>
      </c>
      <c r="B103" s="106"/>
      <c r="C103" s="111"/>
      <c r="D103" s="113">
        <v>77</v>
      </c>
      <c r="E103" s="113"/>
      <c r="F103" s="113">
        <v>3</v>
      </c>
      <c r="G103" s="113"/>
      <c r="H103" s="113">
        <v>1</v>
      </c>
      <c r="I103" s="113"/>
      <c r="J103" s="111" t="s">
        <v>1526</v>
      </c>
    </row>
    <row r="104" spans="1:10" ht="11.25" customHeight="1">
      <c r="A104" s="114" t="s">
        <v>1527</v>
      </c>
      <c r="B104" s="105"/>
      <c r="C104" s="105"/>
      <c r="D104" s="108" t="s">
        <v>734</v>
      </c>
      <c r="E104" s="108"/>
      <c r="F104" s="108"/>
      <c r="G104" s="108"/>
      <c r="H104" s="108"/>
      <c r="I104" s="108"/>
      <c r="J104" s="105"/>
    </row>
    <row r="105" spans="1:10" ht="11.25" customHeight="1">
      <c r="A105" s="119" t="s">
        <v>1528</v>
      </c>
      <c r="B105" s="111"/>
      <c r="C105" s="104"/>
      <c r="D105" s="115" t="s">
        <v>734</v>
      </c>
      <c r="E105" s="115"/>
      <c r="F105" s="115"/>
      <c r="G105" s="115"/>
      <c r="H105" s="115"/>
      <c r="I105" s="115"/>
      <c r="J105" s="104"/>
    </row>
    <row r="106" spans="1:10" ht="11.25" customHeight="1">
      <c r="A106" s="119" t="s">
        <v>679</v>
      </c>
      <c r="B106" s="113" t="s">
        <v>684</v>
      </c>
      <c r="C106" s="111"/>
      <c r="D106" s="124">
        <v>172</v>
      </c>
      <c r="E106" s="113"/>
      <c r="F106" s="124">
        <v>171</v>
      </c>
      <c r="G106" s="124"/>
      <c r="H106" s="124">
        <v>91</v>
      </c>
      <c r="I106" s="113"/>
      <c r="J106" s="111" t="s">
        <v>1529</v>
      </c>
    </row>
    <row r="107" spans="1:10" ht="11.25" customHeight="1">
      <c r="A107" s="117" t="s">
        <v>680</v>
      </c>
      <c r="B107" s="120" t="s">
        <v>648</v>
      </c>
      <c r="C107" s="120"/>
      <c r="D107" s="125">
        <v>115</v>
      </c>
      <c r="E107" s="120"/>
      <c r="F107" s="125">
        <v>139</v>
      </c>
      <c r="G107" s="125"/>
      <c r="H107" s="125">
        <v>15</v>
      </c>
      <c r="I107" s="120"/>
      <c r="J107" s="106" t="s">
        <v>1530</v>
      </c>
    </row>
    <row r="108" spans="1:10" ht="11.25" customHeight="1">
      <c r="A108" s="117" t="s">
        <v>681</v>
      </c>
      <c r="B108" s="120" t="s">
        <v>648</v>
      </c>
      <c r="C108" s="120"/>
      <c r="D108" s="125">
        <v>8</v>
      </c>
      <c r="E108" s="120"/>
      <c r="F108" s="125">
        <v>3</v>
      </c>
      <c r="G108" s="125"/>
      <c r="H108" s="125">
        <v>1</v>
      </c>
      <c r="I108" s="120"/>
      <c r="J108" s="106" t="s">
        <v>1531</v>
      </c>
    </row>
    <row r="109" spans="1:10" ht="11.25" customHeight="1">
      <c r="A109" s="117" t="s">
        <v>682</v>
      </c>
      <c r="B109" s="120" t="s">
        <v>648</v>
      </c>
      <c r="C109" s="120"/>
      <c r="D109" s="125">
        <v>8</v>
      </c>
      <c r="E109" s="120"/>
      <c r="F109" s="125">
        <v>3</v>
      </c>
      <c r="G109" s="120"/>
      <c r="H109" s="182" t="s">
        <v>1428</v>
      </c>
      <c r="I109" s="120"/>
      <c r="J109" s="106" t="s">
        <v>1532</v>
      </c>
    </row>
    <row r="110" spans="1:10" ht="11.25" customHeight="1">
      <c r="A110" s="117" t="s">
        <v>298</v>
      </c>
      <c r="B110" s="120" t="s">
        <v>648</v>
      </c>
      <c r="C110" s="120"/>
      <c r="D110" s="125">
        <v>9</v>
      </c>
      <c r="E110" s="120"/>
      <c r="F110" s="125">
        <v>1</v>
      </c>
      <c r="G110" s="120"/>
      <c r="H110" s="182" t="s">
        <v>1428</v>
      </c>
      <c r="I110" s="120"/>
      <c r="J110" s="106" t="s">
        <v>1533</v>
      </c>
    </row>
    <row r="111" spans="1:10" ht="11.25" customHeight="1">
      <c r="A111" s="117" t="s">
        <v>13</v>
      </c>
      <c r="B111" s="106"/>
      <c r="C111" s="106"/>
      <c r="D111" s="120">
        <v>199</v>
      </c>
      <c r="E111" s="120"/>
      <c r="F111" s="120">
        <v>197</v>
      </c>
      <c r="G111" s="120"/>
      <c r="H111" s="182" t="s">
        <v>1428</v>
      </c>
      <c r="I111" s="120"/>
      <c r="J111" s="106" t="s">
        <v>14</v>
      </c>
    </row>
    <row r="112" spans="1:10" ht="11.25" customHeight="1">
      <c r="A112" s="117" t="s">
        <v>15</v>
      </c>
      <c r="B112" s="106"/>
      <c r="C112" s="106"/>
      <c r="D112" s="120">
        <v>528</v>
      </c>
      <c r="E112" s="120"/>
      <c r="F112" s="120">
        <v>605</v>
      </c>
      <c r="G112" s="120"/>
      <c r="H112" s="120">
        <v>1</v>
      </c>
      <c r="I112" s="120"/>
      <c r="J112" s="106" t="s">
        <v>16</v>
      </c>
    </row>
    <row r="113" spans="1:10" ht="11.25" customHeight="1">
      <c r="A113" s="114" t="s">
        <v>17</v>
      </c>
      <c r="B113" s="105"/>
      <c r="C113" s="106"/>
      <c r="D113" s="120">
        <v>3269</v>
      </c>
      <c r="E113" s="120"/>
      <c r="F113" s="120">
        <v>3022</v>
      </c>
      <c r="G113" s="120"/>
      <c r="H113" s="120">
        <v>616</v>
      </c>
      <c r="I113" s="120"/>
      <c r="J113" s="106" t="s">
        <v>18</v>
      </c>
    </row>
    <row r="114" spans="1:10" ht="11.25" customHeight="1">
      <c r="A114" s="114" t="s">
        <v>10</v>
      </c>
      <c r="B114" s="105"/>
      <c r="C114" s="104"/>
      <c r="D114" s="115"/>
      <c r="E114" s="115"/>
      <c r="F114" s="115"/>
      <c r="G114" s="115"/>
      <c r="H114" s="115"/>
      <c r="I114" s="115"/>
      <c r="J114" s="104"/>
    </row>
    <row r="115" spans="1:10" ht="11.25" customHeight="1">
      <c r="A115" s="198" t="s">
        <v>0</v>
      </c>
      <c r="B115" s="113" t="s">
        <v>684</v>
      </c>
      <c r="C115" s="111"/>
      <c r="D115" s="124">
        <v>85</v>
      </c>
      <c r="E115" s="124"/>
      <c r="F115" s="124">
        <v>88</v>
      </c>
      <c r="G115" s="124"/>
      <c r="H115" s="124">
        <v>5</v>
      </c>
      <c r="I115" s="113"/>
      <c r="J115" s="111" t="s">
        <v>19</v>
      </c>
    </row>
    <row r="116" spans="1:10" ht="11.25" customHeight="1">
      <c r="A116" s="117" t="s">
        <v>20</v>
      </c>
      <c r="B116" s="106"/>
      <c r="C116" s="105"/>
      <c r="D116" s="108" t="s">
        <v>734</v>
      </c>
      <c r="E116" s="108"/>
      <c r="F116" s="108"/>
      <c r="G116" s="108"/>
      <c r="H116" s="108"/>
      <c r="I116" s="108"/>
      <c r="J116" s="105"/>
    </row>
    <row r="117" spans="1:10" ht="11.25" customHeight="1">
      <c r="A117" s="117" t="s">
        <v>21</v>
      </c>
      <c r="B117" s="106"/>
      <c r="C117" s="104"/>
      <c r="D117" s="115"/>
      <c r="E117" s="115"/>
      <c r="F117" s="115"/>
      <c r="G117" s="115"/>
      <c r="H117" s="115"/>
      <c r="I117" s="115"/>
      <c r="J117" s="104"/>
    </row>
    <row r="118" spans="1:10" ht="11.25" customHeight="1">
      <c r="A118" s="117" t="s">
        <v>22</v>
      </c>
      <c r="B118" s="106"/>
      <c r="C118" s="111"/>
      <c r="D118" s="113">
        <v>975</v>
      </c>
      <c r="E118" s="113"/>
      <c r="F118" s="113">
        <v>567</v>
      </c>
      <c r="G118" s="113"/>
      <c r="H118" s="113">
        <v>53</v>
      </c>
      <c r="I118" s="113"/>
      <c r="J118" s="111" t="s">
        <v>23</v>
      </c>
    </row>
    <row r="119" spans="1:10" ht="11.25" customHeight="1">
      <c r="A119" s="117" t="s">
        <v>24</v>
      </c>
      <c r="B119" s="106"/>
      <c r="C119" s="106"/>
      <c r="D119" s="120">
        <v>341</v>
      </c>
      <c r="E119" s="120"/>
      <c r="F119" s="120">
        <v>954</v>
      </c>
      <c r="G119" s="120"/>
      <c r="H119" s="120">
        <v>213</v>
      </c>
      <c r="I119" s="120"/>
      <c r="J119" s="106" t="s">
        <v>1523</v>
      </c>
    </row>
    <row r="120" spans="1:10" ht="11.25" customHeight="1">
      <c r="A120" s="117" t="s">
        <v>25</v>
      </c>
      <c r="B120" s="106"/>
      <c r="C120" s="106"/>
      <c r="D120" s="120">
        <v>2434</v>
      </c>
      <c r="E120" s="120"/>
      <c r="F120" s="120">
        <v>1705</v>
      </c>
      <c r="G120" s="120"/>
      <c r="H120" s="120">
        <v>72</v>
      </c>
      <c r="I120" s="120"/>
      <c r="J120" s="106" t="s">
        <v>26</v>
      </c>
    </row>
    <row r="121" spans="1:10" ht="11.25" customHeight="1">
      <c r="A121" s="114" t="s">
        <v>477</v>
      </c>
      <c r="B121" s="105"/>
      <c r="C121" s="105"/>
      <c r="D121" s="108"/>
      <c r="E121" s="108"/>
      <c r="F121" s="108"/>
      <c r="G121" s="108"/>
      <c r="H121" s="108"/>
      <c r="I121" s="108"/>
      <c r="J121" s="105"/>
    </row>
    <row r="122" spans="1:10" ht="11.25" customHeight="1">
      <c r="A122" s="250"/>
      <c r="B122" s="250"/>
      <c r="C122" s="250"/>
      <c r="D122" s="250"/>
      <c r="E122" s="250"/>
      <c r="F122" s="250"/>
      <c r="G122" s="250"/>
      <c r="H122" s="250"/>
      <c r="I122" s="250"/>
      <c r="J122" s="250"/>
    </row>
    <row r="123" spans="1:10" ht="11.25" customHeight="1">
      <c r="A123" s="250"/>
      <c r="B123" s="250"/>
      <c r="C123" s="250"/>
      <c r="D123" s="250"/>
      <c r="E123" s="250"/>
      <c r="F123" s="250"/>
      <c r="G123" s="250"/>
      <c r="H123" s="250"/>
      <c r="I123" s="250"/>
      <c r="J123" s="250"/>
    </row>
    <row r="124" spans="1:10" ht="11.25" customHeight="1">
      <c r="A124" s="248" t="s">
        <v>1490</v>
      </c>
      <c r="B124" s="248"/>
      <c r="C124" s="248"/>
      <c r="D124" s="248"/>
      <c r="E124" s="248"/>
      <c r="F124" s="248"/>
      <c r="G124" s="248"/>
      <c r="H124" s="248"/>
      <c r="I124" s="248"/>
      <c r="J124" s="248"/>
    </row>
    <row r="125" spans="1:10" ht="11.25" customHeight="1">
      <c r="A125" s="248" t="s">
        <v>325</v>
      </c>
      <c r="B125" s="248"/>
      <c r="C125" s="248"/>
      <c r="D125" s="248"/>
      <c r="E125" s="248"/>
      <c r="F125" s="248"/>
      <c r="G125" s="248"/>
      <c r="H125" s="248"/>
      <c r="I125" s="248"/>
      <c r="J125" s="248"/>
    </row>
    <row r="126" spans="1:10" ht="11.25" customHeight="1">
      <c r="A126" s="250"/>
      <c r="B126" s="250"/>
      <c r="C126" s="250"/>
      <c r="D126" s="250"/>
      <c r="E126" s="250"/>
      <c r="F126" s="250"/>
      <c r="G126" s="250"/>
      <c r="H126" s="250"/>
      <c r="I126" s="250"/>
      <c r="J126" s="250"/>
    </row>
    <row r="127" spans="1:10" ht="11.25" customHeight="1">
      <c r="A127" s="248" t="s">
        <v>418</v>
      </c>
      <c r="B127" s="248"/>
      <c r="C127" s="248"/>
      <c r="D127" s="248"/>
      <c r="E127" s="248"/>
      <c r="F127" s="248"/>
      <c r="G127" s="248"/>
      <c r="H127" s="248"/>
      <c r="I127" s="248"/>
      <c r="J127" s="248"/>
    </row>
    <row r="128" spans="1:10" ht="11.25" customHeight="1">
      <c r="A128" s="251"/>
      <c r="B128" s="251"/>
      <c r="C128" s="251"/>
      <c r="D128" s="251"/>
      <c r="E128" s="251"/>
      <c r="F128" s="251"/>
      <c r="G128" s="251"/>
      <c r="H128" s="251"/>
      <c r="I128" s="251"/>
      <c r="J128" s="251"/>
    </row>
    <row r="129" spans="1:10" ht="11.25" customHeight="1">
      <c r="A129" s="105"/>
      <c r="B129" s="105"/>
      <c r="C129" s="105"/>
      <c r="D129" s="105"/>
      <c r="E129" s="105"/>
      <c r="F129" s="105"/>
      <c r="G129" s="106"/>
      <c r="H129" s="106" t="s">
        <v>734</v>
      </c>
      <c r="I129" s="106"/>
      <c r="J129" s="107" t="s">
        <v>1395</v>
      </c>
    </row>
    <row r="130" spans="1:10" ht="11.25" customHeight="1">
      <c r="A130" s="104"/>
      <c r="B130" s="104"/>
      <c r="C130" s="104"/>
      <c r="D130" s="104"/>
      <c r="E130" s="104"/>
      <c r="F130" s="104"/>
      <c r="G130" s="104"/>
      <c r="H130" s="103" t="s">
        <v>1396</v>
      </c>
      <c r="I130" s="104"/>
      <c r="J130" s="105"/>
    </row>
    <row r="131" spans="1:10" ht="11.25" customHeight="1">
      <c r="A131" s="110" t="s">
        <v>419</v>
      </c>
      <c r="B131" s="111"/>
      <c r="C131" s="111"/>
      <c r="D131" s="112">
        <v>2000</v>
      </c>
      <c r="E131" s="126"/>
      <c r="F131" s="112">
        <v>2001</v>
      </c>
      <c r="G131" s="111"/>
      <c r="H131" s="110" t="s">
        <v>1397</v>
      </c>
      <c r="I131" s="111"/>
      <c r="J131" s="110" t="s">
        <v>1398</v>
      </c>
    </row>
    <row r="132" spans="1:10" ht="11.25" customHeight="1">
      <c r="A132" s="107" t="s">
        <v>479</v>
      </c>
      <c r="B132" s="106"/>
      <c r="C132" s="104"/>
      <c r="D132" s="104" t="s">
        <v>734</v>
      </c>
      <c r="E132" s="104"/>
      <c r="F132" s="104"/>
      <c r="G132" s="104"/>
      <c r="H132" s="104"/>
      <c r="I132" s="104"/>
      <c r="J132" s="104"/>
    </row>
    <row r="133" spans="1:10" ht="11.25" customHeight="1">
      <c r="A133" s="106" t="s">
        <v>500</v>
      </c>
      <c r="B133" s="106"/>
      <c r="C133" s="104"/>
      <c r="D133" s="104" t="s">
        <v>734</v>
      </c>
      <c r="E133" s="104"/>
      <c r="F133" s="104"/>
      <c r="G133" s="104"/>
      <c r="H133" s="104"/>
      <c r="I133" s="104"/>
      <c r="J133" s="104"/>
    </row>
    <row r="134" spans="1:10" ht="11.25" customHeight="1">
      <c r="A134" s="106" t="s">
        <v>1401</v>
      </c>
      <c r="B134" s="106"/>
      <c r="C134" s="111"/>
      <c r="D134" s="113">
        <v>15</v>
      </c>
      <c r="E134" s="113"/>
      <c r="F134" s="113">
        <v>60</v>
      </c>
      <c r="G134" s="113"/>
      <c r="H134" s="118" t="s">
        <v>1402</v>
      </c>
      <c r="I134" s="113"/>
      <c r="J134" s="111" t="s">
        <v>27</v>
      </c>
    </row>
    <row r="135" spans="1:10" ht="11.25" customHeight="1">
      <c r="A135" s="106" t="s">
        <v>1492</v>
      </c>
      <c r="B135" s="106"/>
      <c r="C135" s="106"/>
      <c r="D135" s="120">
        <v>28263</v>
      </c>
      <c r="E135" s="120"/>
      <c r="F135" s="120">
        <v>23531</v>
      </c>
      <c r="G135" s="120"/>
      <c r="H135" s="120">
        <v>472</v>
      </c>
      <c r="I135" s="120"/>
      <c r="J135" s="106" t="s">
        <v>28</v>
      </c>
    </row>
    <row r="136" spans="1:10" ht="11.25" customHeight="1">
      <c r="A136" s="105" t="s">
        <v>1433</v>
      </c>
      <c r="B136" s="105"/>
      <c r="C136" s="105"/>
      <c r="D136" s="108">
        <v>16856</v>
      </c>
      <c r="E136" s="108"/>
      <c r="F136" s="108">
        <v>24057</v>
      </c>
      <c r="G136" s="108" t="s">
        <v>734</v>
      </c>
      <c r="H136" s="108">
        <v>10037</v>
      </c>
      <c r="I136" s="108"/>
      <c r="J136" s="105" t="s">
        <v>29</v>
      </c>
    </row>
    <row r="137" spans="1:10" ht="11.25" customHeight="1">
      <c r="A137" s="111"/>
      <c r="B137" s="111"/>
      <c r="C137" s="111"/>
      <c r="D137" s="113"/>
      <c r="E137" s="113"/>
      <c r="F137" s="113"/>
      <c r="G137" s="113"/>
      <c r="H137" s="113"/>
      <c r="I137" s="113"/>
      <c r="J137" s="127" t="s">
        <v>30</v>
      </c>
    </row>
    <row r="138" spans="1:10" ht="11.25" customHeight="1">
      <c r="A138" s="106" t="s">
        <v>31</v>
      </c>
      <c r="B138" s="106"/>
      <c r="C138" s="104"/>
      <c r="D138" s="115" t="s">
        <v>734</v>
      </c>
      <c r="E138" s="115"/>
      <c r="F138" s="115"/>
      <c r="G138" s="115"/>
      <c r="H138" s="115"/>
      <c r="I138" s="115"/>
      <c r="J138" s="104"/>
    </row>
    <row r="139" spans="1:10" ht="11.25" customHeight="1">
      <c r="A139" s="106" t="s">
        <v>1401</v>
      </c>
      <c r="B139" s="106"/>
      <c r="C139" s="104"/>
      <c r="D139" s="123" t="s">
        <v>1402</v>
      </c>
      <c r="E139" s="115"/>
      <c r="F139" s="115">
        <v>20</v>
      </c>
      <c r="G139" s="115"/>
      <c r="H139" s="123">
        <v>20</v>
      </c>
      <c r="I139" s="115"/>
      <c r="J139" s="104"/>
    </row>
    <row r="140" spans="1:10" ht="11.25" customHeight="1">
      <c r="A140" s="106" t="s">
        <v>1433</v>
      </c>
      <c r="B140" s="106"/>
      <c r="C140" s="106"/>
      <c r="D140" s="120">
        <v>1538</v>
      </c>
      <c r="E140" s="120"/>
      <c r="F140" s="120">
        <v>2021</v>
      </c>
      <c r="G140" s="120"/>
      <c r="H140" s="120">
        <v>463</v>
      </c>
      <c r="I140" s="120"/>
      <c r="J140" s="106" t="s">
        <v>32</v>
      </c>
    </row>
    <row r="141" spans="1:10" ht="11.25" customHeight="1">
      <c r="A141" s="106" t="s">
        <v>1325</v>
      </c>
      <c r="B141" s="106"/>
      <c r="C141" s="111"/>
      <c r="D141" s="113">
        <v>66</v>
      </c>
      <c r="E141" s="113"/>
      <c r="F141" s="113">
        <v>31</v>
      </c>
      <c r="G141" s="113"/>
      <c r="H141" s="113">
        <v>1</v>
      </c>
      <c r="I141" s="113"/>
      <c r="J141" s="111" t="s">
        <v>33</v>
      </c>
    </row>
    <row r="142" spans="1:10" ht="11.25" customHeight="1">
      <c r="A142" s="105" t="s">
        <v>34</v>
      </c>
      <c r="B142" s="105"/>
      <c r="C142" s="105"/>
      <c r="D142" s="108"/>
      <c r="E142" s="108"/>
      <c r="F142" s="108"/>
      <c r="G142" s="108"/>
      <c r="H142" s="108"/>
      <c r="I142" s="108"/>
      <c r="J142" s="105"/>
    </row>
    <row r="143" spans="1:10" ht="11.25" customHeight="1">
      <c r="A143" s="106" t="s">
        <v>1436</v>
      </c>
      <c r="B143" s="106"/>
      <c r="C143" s="111"/>
      <c r="D143" s="113">
        <v>52</v>
      </c>
      <c r="E143" s="113"/>
      <c r="F143" s="113">
        <v>31</v>
      </c>
      <c r="G143" s="113"/>
      <c r="H143" s="118" t="s">
        <v>1402</v>
      </c>
      <c r="I143" s="113"/>
      <c r="J143" s="111" t="s">
        <v>35</v>
      </c>
    </row>
    <row r="144" spans="1:10" ht="11.25" customHeight="1">
      <c r="A144" s="106" t="s">
        <v>1433</v>
      </c>
      <c r="B144" s="106"/>
      <c r="C144" s="106"/>
      <c r="D144" s="182" t="s">
        <v>1428</v>
      </c>
      <c r="E144" s="120"/>
      <c r="F144" s="120">
        <v>19</v>
      </c>
      <c r="G144" s="120"/>
      <c r="H144" s="120">
        <v>17</v>
      </c>
      <c r="I144" s="120"/>
      <c r="J144" s="106" t="s">
        <v>1326</v>
      </c>
    </row>
    <row r="145" spans="1:10" ht="11.25" customHeight="1">
      <c r="A145" s="106" t="s">
        <v>503</v>
      </c>
      <c r="B145" s="106"/>
      <c r="C145" s="105"/>
      <c r="D145" s="108"/>
      <c r="E145" s="108"/>
      <c r="F145" s="108"/>
      <c r="G145" s="108"/>
      <c r="H145" s="108"/>
      <c r="I145" s="108"/>
      <c r="J145" s="105"/>
    </row>
    <row r="146" spans="1:10" ht="11.25" customHeight="1">
      <c r="A146" s="106" t="s">
        <v>1492</v>
      </c>
      <c r="B146" s="106"/>
      <c r="C146" s="111"/>
      <c r="D146" s="113">
        <v>2480</v>
      </c>
      <c r="E146" s="113"/>
      <c r="F146" s="113">
        <v>2277</v>
      </c>
      <c r="G146" s="113"/>
      <c r="H146" s="113">
        <v>569</v>
      </c>
      <c r="I146" s="113"/>
      <c r="J146" s="111" t="s">
        <v>36</v>
      </c>
    </row>
    <row r="147" spans="1:10" ht="11.25" customHeight="1">
      <c r="A147" s="106" t="s">
        <v>37</v>
      </c>
      <c r="B147" s="106"/>
      <c r="C147" s="106"/>
      <c r="D147" s="120">
        <v>58</v>
      </c>
      <c r="E147" s="120"/>
      <c r="F147" s="120">
        <v>50</v>
      </c>
      <c r="G147" s="120"/>
      <c r="H147" s="121" t="s">
        <v>1402</v>
      </c>
      <c r="I147" s="120"/>
      <c r="J147" s="106" t="s">
        <v>38</v>
      </c>
    </row>
    <row r="148" spans="1:10" ht="11.25" customHeight="1">
      <c r="A148" s="106" t="s">
        <v>39</v>
      </c>
      <c r="B148" s="106"/>
      <c r="C148" s="106"/>
      <c r="D148" s="120">
        <v>1690</v>
      </c>
      <c r="E148" s="120"/>
      <c r="F148" s="120">
        <v>1566</v>
      </c>
      <c r="G148" s="120"/>
      <c r="H148" s="120">
        <v>32</v>
      </c>
      <c r="I148" s="120"/>
      <c r="J148" s="106" t="s">
        <v>40</v>
      </c>
    </row>
    <row r="149" spans="1:10" ht="11.25" customHeight="1">
      <c r="A149" s="106" t="s">
        <v>1408</v>
      </c>
      <c r="B149" s="106"/>
      <c r="C149" s="105"/>
      <c r="D149" s="108" t="s">
        <v>734</v>
      </c>
      <c r="E149" s="108"/>
      <c r="F149" s="108"/>
      <c r="G149" s="108"/>
      <c r="H149" s="108"/>
      <c r="I149" s="108"/>
      <c r="J149" s="105"/>
    </row>
    <row r="150" spans="1:10" ht="11.25" customHeight="1">
      <c r="A150" s="106" t="s">
        <v>1409</v>
      </c>
      <c r="B150" s="106"/>
      <c r="C150" s="111"/>
      <c r="D150" s="113">
        <v>6598</v>
      </c>
      <c r="E150" s="113"/>
      <c r="F150" s="113">
        <v>5291</v>
      </c>
      <c r="G150" s="113"/>
      <c r="H150" s="118" t="s">
        <v>1402</v>
      </c>
      <c r="I150" s="113"/>
      <c r="J150" s="111" t="s">
        <v>41</v>
      </c>
    </row>
    <row r="151" spans="1:10" ht="11.25" customHeight="1">
      <c r="A151" s="106" t="s">
        <v>1411</v>
      </c>
      <c r="B151" s="106"/>
      <c r="C151" s="106"/>
      <c r="D151" s="120">
        <v>55658</v>
      </c>
      <c r="E151" s="120"/>
      <c r="F151" s="120">
        <v>77623</v>
      </c>
      <c r="G151" s="120"/>
      <c r="H151" s="120">
        <v>7018</v>
      </c>
      <c r="I151" s="120"/>
      <c r="J151" s="106" t="s">
        <v>42</v>
      </c>
    </row>
    <row r="152" spans="1:10" ht="11.25" customHeight="1">
      <c r="A152" s="106" t="s">
        <v>43</v>
      </c>
      <c r="B152" s="106"/>
      <c r="C152" s="106"/>
      <c r="D152" s="120">
        <v>5218</v>
      </c>
      <c r="E152" s="120"/>
      <c r="F152" s="120">
        <v>3605</v>
      </c>
      <c r="G152" s="120"/>
      <c r="H152" s="120">
        <v>79</v>
      </c>
      <c r="I152" s="120"/>
      <c r="J152" s="106" t="s">
        <v>44</v>
      </c>
    </row>
    <row r="153" spans="1:10" ht="11.25" customHeight="1">
      <c r="A153" s="106" t="s">
        <v>45</v>
      </c>
      <c r="B153" s="106"/>
      <c r="C153" s="105"/>
      <c r="D153" s="108" t="s">
        <v>734</v>
      </c>
      <c r="E153" s="108"/>
      <c r="F153" s="108"/>
      <c r="G153" s="108"/>
      <c r="H153" s="108"/>
      <c r="I153" s="108"/>
      <c r="J153" s="105"/>
    </row>
    <row r="154" spans="1:10" ht="11.25" customHeight="1">
      <c r="A154" s="106" t="s">
        <v>1401</v>
      </c>
      <c r="B154" s="106"/>
      <c r="C154" s="111"/>
      <c r="D154" s="113">
        <v>92</v>
      </c>
      <c r="E154" s="113"/>
      <c r="F154" s="113">
        <v>56</v>
      </c>
      <c r="G154" s="113" t="s">
        <v>734</v>
      </c>
      <c r="H154" s="113">
        <v>19</v>
      </c>
      <c r="I154" s="113"/>
      <c r="J154" s="111" t="s">
        <v>46</v>
      </c>
    </row>
    <row r="155" spans="1:10" ht="11.25" customHeight="1">
      <c r="A155" s="106" t="s">
        <v>1433</v>
      </c>
      <c r="B155" s="106"/>
      <c r="C155" s="106"/>
      <c r="D155" s="120">
        <v>159</v>
      </c>
      <c r="E155" s="120"/>
      <c r="F155" s="120">
        <v>51</v>
      </c>
      <c r="G155" s="120"/>
      <c r="H155" s="120">
        <v>4</v>
      </c>
      <c r="I155" s="120"/>
      <c r="J155" s="106" t="s">
        <v>47</v>
      </c>
    </row>
    <row r="156" spans="1:10" ht="11.25" customHeight="1">
      <c r="A156" s="107" t="s">
        <v>506</v>
      </c>
      <c r="B156" s="106"/>
      <c r="C156" s="105"/>
      <c r="D156" s="108" t="s">
        <v>734</v>
      </c>
      <c r="E156" s="108"/>
      <c r="F156" s="108"/>
      <c r="G156" s="108"/>
      <c r="H156" s="108"/>
      <c r="I156" s="108"/>
      <c r="J156" s="105"/>
    </row>
    <row r="157" spans="1:10" ht="11.25" customHeight="1">
      <c r="A157" s="106" t="s">
        <v>48</v>
      </c>
      <c r="B157" s="106"/>
      <c r="C157" s="104"/>
      <c r="D157" s="115" t="s">
        <v>734</v>
      </c>
      <c r="E157" s="115"/>
      <c r="F157" s="115"/>
      <c r="G157" s="115"/>
      <c r="H157" s="115"/>
      <c r="I157" s="115"/>
      <c r="J157" s="104"/>
    </row>
    <row r="158" spans="1:10" ht="11.25" customHeight="1">
      <c r="A158" s="106" t="s">
        <v>49</v>
      </c>
      <c r="B158" s="106"/>
      <c r="C158" s="111"/>
      <c r="D158" s="113">
        <v>20788</v>
      </c>
      <c r="E158" s="113"/>
      <c r="F158" s="113">
        <v>17462</v>
      </c>
      <c r="G158" s="113"/>
      <c r="H158" s="113">
        <v>28</v>
      </c>
      <c r="I158" s="113"/>
      <c r="J158" s="111" t="s">
        <v>50</v>
      </c>
    </row>
    <row r="159" spans="1:10" ht="11.25" customHeight="1">
      <c r="A159" s="106" t="s">
        <v>51</v>
      </c>
      <c r="B159" s="106"/>
      <c r="C159" s="105"/>
      <c r="D159" s="108" t="s">
        <v>734</v>
      </c>
      <c r="E159" s="108"/>
      <c r="F159" s="108"/>
      <c r="G159" s="108"/>
      <c r="H159" s="108"/>
      <c r="I159" s="108"/>
      <c r="J159" s="105"/>
    </row>
    <row r="160" spans="1:10" ht="11.25" customHeight="1">
      <c r="A160" s="106" t="s">
        <v>52</v>
      </c>
      <c r="B160" s="106"/>
      <c r="C160" s="111"/>
      <c r="D160" s="113">
        <v>27312</v>
      </c>
      <c r="E160" s="113"/>
      <c r="F160" s="113">
        <v>22054</v>
      </c>
      <c r="G160" s="113"/>
      <c r="H160" s="113">
        <v>3819</v>
      </c>
      <c r="I160" s="113"/>
      <c r="J160" s="111" t="s">
        <v>53</v>
      </c>
    </row>
    <row r="161" spans="1:10" ht="11.25" customHeight="1">
      <c r="A161" s="106" t="s">
        <v>54</v>
      </c>
      <c r="B161" s="106"/>
      <c r="C161" s="106"/>
      <c r="D161" s="120">
        <v>11731</v>
      </c>
      <c r="E161" s="120"/>
      <c r="F161" s="120">
        <v>9586</v>
      </c>
      <c r="G161" s="120"/>
      <c r="H161" s="120">
        <v>1083</v>
      </c>
      <c r="I161" s="120"/>
      <c r="J161" s="106" t="s">
        <v>55</v>
      </c>
    </row>
    <row r="162" spans="1:10" ht="11.25" customHeight="1">
      <c r="A162" s="105" t="s">
        <v>56</v>
      </c>
      <c r="B162" s="105"/>
      <c r="C162" s="105"/>
      <c r="D162" s="108" t="s">
        <v>734</v>
      </c>
      <c r="E162" s="108"/>
      <c r="F162" s="108"/>
      <c r="G162" s="108"/>
      <c r="H162" s="108"/>
      <c r="I162" s="108"/>
      <c r="J162" s="105"/>
    </row>
    <row r="163" spans="1:10" ht="11.25" customHeight="1">
      <c r="A163" s="104" t="s">
        <v>57</v>
      </c>
      <c r="B163" s="104"/>
      <c r="C163" s="104" t="s">
        <v>734</v>
      </c>
      <c r="D163" s="128" t="s">
        <v>734</v>
      </c>
      <c r="E163" s="115"/>
      <c r="F163" s="115" t="s">
        <v>734</v>
      </c>
      <c r="G163" s="115"/>
      <c r="H163" s="115" t="s">
        <v>734</v>
      </c>
      <c r="I163" s="115"/>
      <c r="J163" s="104" t="s">
        <v>734</v>
      </c>
    </row>
    <row r="164" spans="1:10" ht="11.25" customHeight="1">
      <c r="A164" s="111" t="s">
        <v>683</v>
      </c>
      <c r="B164" s="113" t="s">
        <v>684</v>
      </c>
      <c r="C164" s="111"/>
      <c r="D164" s="124">
        <v>14</v>
      </c>
      <c r="E164" s="113"/>
      <c r="F164" s="118" t="s">
        <v>58</v>
      </c>
      <c r="G164" s="113"/>
      <c r="H164" s="118" t="s">
        <v>59</v>
      </c>
      <c r="I164" s="113"/>
      <c r="J164" s="111" t="s">
        <v>60</v>
      </c>
    </row>
    <row r="165" spans="1:10" ht="11.25" customHeight="1">
      <c r="A165" s="106" t="s">
        <v>61</v>
      </c>
      <c r="B165" s="106"/>
      <c r="C165" s="106"/>
      <c r="D165" s="120">
        <v>9357</v>
      </c>
      <c r="E165" s="120"/>
      <c r="F165" s="120">
        <v>9769</v>
      </c>
      <c r="G165" s="120"/>
      <c r="H165" s="120">
        <v>1648</v>
      </c>
      <c r="I165" s="120"/>
      <c r="J165" s="106" t="s">
        <v>62</v>
      </c>
    </row>
    <row r="166" spans="1:10" ht="11.25" customHeight="1">
      <c r="A166" s="106" t="s">
        <v>63</v>
      </c>
      <c r="B166" s="106"/>
      <c r="C166" s="106"/>
      <c r="D166" s="121" t="s">
        <v>1402</v>
      </c>
      <c r="E166" s="120"/>
      <c r="F166" s="120">
        <v>54</v>
      </c>
      <c r="G166" s="120"/>
      <c r="H166" s="121" t="s">
        <v>1402</v>
      </c>
      <c r="I166" s="120"/>
      <c r="J166" s="106" t="s">
        <v>64</v>
      </c>
    </row>
    <row r="167" spans="1:10" ht="11.25" customHeight="1">
      <c r="A167" s="106" t="s">
        <v>65</v>
      </c>
      <c r="B167" s="106"/>
      <c r="C167" s="106"/>
      <c r="D167" s="121" t="s">
        <v>1402</v>
      </c>
      <c r="E167" s="120"/>
      <c r="F167" s="120">
        <v>2</v>
      </c>
      <c r="G167" s="120"/>
      <c r="H167" s="121" t="s">
        <v>1402</v>
      </c>
      <c r="I167" s="120"/>
      <c r="J167" s="106" t="s">
        <v>66</v>
      </c>
    </row>
    <row r="168" spans="1:10" ht="11.25" customHeight="1">
      <c r="A168" s="106" t="s">
        <v>67</v>
      </c>
      <c r="B168" s="106"/>
      <c r="C168" s="129"/>
      <c r="D168" s="130" t="s">
        <v>734</v>
      </c>
      <c r="E168" s="130"/>
      <c r="F168" s="130"/>
      <c r="G168" s="130"/>
      <c r="H168" s="130"/>
      <c r="I168" s="130"/>
      <c r="J168" s="129"/>
    </row>
    <row r="169" spans="1:10" ht="11.25" customHeight="1">
      <c r="A169" s="106" t="s">
        <v>68</v>
      </c>
      <c r="B169" s="106"/>
      <c r="C169" s="111"/>
      <c r="D169" s="113">
        <v>300</v>
      </c>
      <c r="E169" s="113"/>
      <c r="F169" s="118" t="s">
        <v>1402</v>
      </c>
      <c r="G169" s="113"/>
      <c r="H169" s="118" t="s">
        <v>1402</v>
      </c>
      <c r="I169" s="113"/>
      <c r="J169" s="111"/>
    </row>
    <row r="170" spans="1:10" ht="11.25" customHeight="1">
      <c r="A170" s="106" t="s">
        <v>69</v>
      </c>
      <c r="B170" s="106"/>
      <c r="C170" s="106"/>
      <c r="D170" s="120">
        <v>551</v>
      </c>
      <c r="E170" s="120"/>
      <c r="F170" s="120">
        <v>206</v>
      </c>
      <c r="G170" s="120"/>
      <c r="H170" s="182" t="s">
        <v>1428</v>
      </c>
      <c r="I170" s="120"/>
      <c r="J170" s="106" t="s">
        <v>70</v>
      </c>
    </row>
    <row r="171" spans="1:10" ht="11.25" customHeight="1">
      <c r="A171" s="106" t="s">
        <v>607</v>
      </c>
      <c r="B171" s="120" t="s">
        <v>187</v>
      </c>
      <c r="C171" s="106"/>
      <c r="D171" s="120">
        <v>7637</v>
      </c>
      <c r="E171" s="120"/>
      <c r="F171" s="120">
        <v>7576</v>
      </c>
      <c r="G171" s="120"/>
      <c r="H171" s="182" t="s">
        <v>1428</v>
      </c>
      <c r="I171" s="120"/>
      <c r="J171" s="106" t="s">
        <v>71</v>
      </c>
    </row>
    <row r="172" spans="1:10" ht="11.25" customHeight="1">
      <c r="A172" s="106" t="s">
        <v>72</v>
      </c>
      <c r="B172" s="106"/>
      <c r="C172" s="106"/>
      <c r="D172" s="120">
        <v>1201</v>
      </c>
      <c r="E172" s="120"/>
      <c r="F172" s="120">
        <v>1251</v>
      </c>
      <c r="G172" s="120"/>
      <c r="H172" s="121" t="s">
        <v>1402</v>
      </c>
      <c r="I172" s="120"/>
      <c r="J172" s="106" t="s">
        <v>73</v>
      </c>
    </row>
    <row r="173" spans="1:10" ht="11.25" customHeight="1">
      <c r="A173" s="106" t="s">
        <v>74</v>
      </c>
      <c r="B173" s="106"/>
      <c r="C173" s="105"/>
      <c r="D173" s="108" t="s">
        <v>734</v>
      </c>
      <c r="E173" s="108"/>
      <c r="F173" s="108"/>
      <c r="G173" s="108"/>
      <c r="H173" s="108"/>
      <c r="I173" s="108"/>
      <c r="J173" s="105"/>
    </row>
    <row r="174" spans="1:10" ht="11.25" customHeight="1">
      <c r="A174" s="106" t="s">
        <v>76</v>
      </c>
      <c r="B174" s="106"/>
      <c r="C174" s="111"/>
      <c r="D174" s="113">
        <v>1780</v>
      </c>
      <c r="E174" s="113"/>
      <c r="F174" s="113">
        <v>1621</v>
      </c>
      <c r="G174" s="113"/>
      <c r="H174" s="113">
        <v>49</v>
      </c>
      <c r="I174" s="113"/>
      <c r="J174" s="111" t="s">
        <v>77</v>
      </c>
    </row>
    <row r="175" spans="1:10" ht="11.25" customHeight="1">
      <c r="A175" s="106" t="s">
        <v>78</v>
      </c>
      <c r="B175" s="106"/>
      <c r="C175" s="106"/>
      <c r="D175" s="120">
        <v>84</v>
      </c>
      <c r="E175" s="120"/>
      <c r="F175" s="120">
        <v>96</v>
      </c>
      <c r="G175" s="120"/>
      <c r="H175" s="121" t="s">
        <v>1402</v>
      </c>
      <c r="I175" s="120"/>
      <c r="J175" s="106" t="s">
        <v>79</v>
      </c>
    </row>
    <row r="176" spans="1:10" ht="11.25" customHeight="1">
      <c r="A176" s="106" t="s">
        <v>80</v>
      </c>
      <c r="B176" s="106"/>
      <c r="C176" s="106"/>
      <c r="D176" s="120">
        <v>3665</v>
      </c>
      <c r="E176" s="120"/>
      <c r="F176" s="120">
        <v>3033</v>
      </c>
      <c r="G176" s="120"/>
      <c r="H176" s="121" t="s">
        <v>1402</v>
      </c>
      <c r="I176" s="120"/>
      <c r="J176" s="106" t="s">
        <v>81</v>
      </c>
    </row>
    <row r="177" spans="1:10" ht="11.25" customHeight="1">
      <c r="A177" s="106" t="s">
        <v>82</v>
      </c>
      <c r="B177" s="106"/>
      <c r="C177" s="106"/>
      <c r="D177" s="120">
        <v>7554</v>
      </c>
      <c r="E177" s="120"/>
      <c r="F177" s="120">
        <v>5490</v>
      </c>
      <c r="G177" s="120"/>
      <c r="H177" s="120">
        <v>55</v>
      </c>
      <c r="I177" s="120"/>
      <c r="J177" s="106" t="s">
        <v>83</v>
      </c>
    </row>
    <row r="178" spans="1:10" ht="11.25" customHeight="1">
      <c r="A178" s="106" t="s">
        <v>84</v>
      </c>
      <c r="B178" s="106"/>
      <c r="C178" s="106"/>
      <c r="D178" s="120">
        <v>19569</v>
      </c>
      <c r="E178" s="120"/>
      <c r="F178" s="120">
        <v>20644</v>
      </c>
      <c r="G178" s="120"/>
      <c r="H178" s="120">
        <v>98</v>
      </c>
      <c r="I178" s="120"/>
      <c r="J178" s="106" t="s">
        <v>85</v>
      </c>
    </row>
    <row r="179" spans="1:10" ht="11.25" customHeight="1">
      <c r="A179" s="106" t="s">
        <v>86</v>
      </c>
      <c r="B179" s="106"/>
      <c r="C179" s="105"/>
      <c r="D179" s="108" t="s">
        <v>734</v>
      </c>
      <c r="E179" s="108"/>
      <c r="F179" s="108"/>
      <c r="G179" s="108"/>
      <c r="H179" s="108"/>
      <c r="I179" s="108"/>
      <c r="J179" s="105"/>
    </row>
    <row r="180" spans="1:10" ht="11.25" customHeight="1">
      <c r="A180" s="106" t="s">
        <v>677</v>
      </c>
      <c r="B180" s="120" t="s">
        <v>678</v>
      </c>
      <c r="C180" s="111"/>
      <c r="D180" s="113">
        <v>7507</v>
      </c>
      <c r="E180" s="113"/>
      <c r="F180" s="113">
        <v>10342</v>
      </c>
      <c r="G180" s="113"/>
      <c r="H180" s="113">
        <v>1438</v>
      </c>
      <c r="I180" s="113"/>
      <c r="J180" s="111" t="s">
        <v>88</v>
      </c>
    </row>
    <row r="181" spans="1:10" ht="11.25" customHeight="1">
      <c r="A181" s="106" t="s">
        <v>89</v>
      </c>
      <c r="B181" s="106" t="s">
        <v>359</v>
      </c>
      <c r="C181" s="106"/>
      <c r="D181" s="120">
        <v>2925</v>
      </c>
      <c r="E181" s="120"/>
      <c r="F181" s="120">
        <v>2221</v>
      </c>
      <c r="G181" s="120"/>
      <c r="H181" s="120">
        <v>490</v>
      </c>
      <c r="I181" s="120"/>
      <c r="J181" s="106" t="s">
        <v>90</v>
      </c>
    </row>
    <row r="182" spans="1:10" ht="11.25" customHeight="1">
      <c r="A182" s="105" t="s">
        <v>91</v>
      </c>
      <c r="B182" s="108" t="s">
        <v>648</v>
      </c>
      <c r="C182" s="105"/>
      <c r="D182" s="108">
        <v>19299</v>
      </c>
      <c r="E182" s="108"/>
      <c r="F182" s="108">
        <v>18077</v>
      </c>
      <c r="G182" s="108"/>
      <c r="H182" s="108">
        <v>6136</v>
      </c>
      <c r="I182" s="108"/>
      <c r="J182" s="105" t="s">
        <v>92</v>
      </c>
    </row>
    <row r="183" spans="1:10" ht="11.25" customHeight="1">
      <c r="A183" s="111"/>
      <c r="B183" s="111"/>
      <c r="C183" s="111"/>
      <c r="D183" s="113"/>
      <c r="E183" s="113"/>
      <c r="F183" s="113"/>
      <c r="G183" s="113"/>
      <c r="H183" s="113"/>
      <c r="I183" s="113"/>
      <c r="J183" s="127" t="s">
        <v>93</v>
      </c>
    </row>
    <row r="184" spans="1:10" ht="11.25" customHeight="1">
      <c r="A184" s="106" t="s">
        <v>94</v>
      </c>
      <c r="B184" s="106"/>
      <c r="C184" s="106"/>
      <c r="D184" s="120">
        <v>1139</v>
      </c>
      <c r="E184" s="120"/>
      <c r="F184" s="120">
        <v>2496</v>
      </c>
      <c r="G184" s="120"/>
      <c r="H184" s="121" t="s">
        <v>1402</v>
      </c>
      <c r="I184" s="120"/>
      <c r="J184" s="106" t="s">
        <v>95</v>
      </c>
    </row>
    <row r="185" spans="1:10" ht="11.25" customHeight="1">
      <c r="A185" s="105" t="s">
        <v>477</v>
      </c>
      <c r="B185" s="105"/>
      <c r="C185" s="105"/>
      <c r="D185" s="105"/>
      <c r="E185" s="105"/>
      <c r="F185" s="105"/>
      <c r="G185" s="105"/>
      <c r="H185" s="105"/>
      <c r="I185" s="105"/>
      <c r="J185" s="105"/>
    </row>
    <row r="186" spans="1:10" ht="11.25" customHeight="1">
      <c r="A186" s="250"/>
      <c r="B186" s="250"/>
      <c r="C186" s="250"/>
      <c r="D186" s="250"/>
      <c r="E186" s="250"/>
      <c r="F186" s="250"/>
      <c r="G186" s="250"/>
      <c r="H186" s="250"/>
      <c r="I186" s="250"/>
      <c r="J186" s="250"/>
    </row>
    <row r="187" spans="1:10" ht="11.25" customHeight="1">
      <c r="A187" s="248" t="s">
        <v>1490</v>
      </c>
      <c r="B187" s="248"/>
      <c r="C187" s="248"/>
      <c r="D187" s="248"/>
      <c r="E187" s="248"/>
      <c r="F187" s="248"/>
      <c r="G187" s="248"/>
      <c r="H187" s="248"/>
      <c r="I187" s="248"/>
      <c r="J187" s="248"/>
    </row>
    <row r="188" spans="1:10" ht="11.25" customHeight="1">
      <c r="A188" s="248" t="s">
        <v>325</v>
      </c>
      <c r="B188" s="248"/>
      <c r="C188" s="248"/>
      <c r="D188" s="248"/>
      <c r="E188" s="248"/>
      <c r="F188" s="248"/>
      <c r="G188" s="248"/>
      <c r="H188" s="248"/>
      <c r="I188" s="248"/>
      <c r="J188" s="248"/>
    </row>
    <row r="189" spans="1:10" ht="11.25" customHeight="1">
      <c r="A189" s="250"/>
      <c r="B189" s="250"/>
      <c r="C189" s="250"/>
      <c r="D189" s="250"/>
      <c r="E189" s="250"/>
      <c r="F189" s="250"/>
      <c r="G189" s="250"/>
      <c r="H189" s="250"/>
      <c r="I189" s="250"/>
      <c r="J189" s="250"/>
    </row>
    <row r="190" spans="1:10" ht="11.25" customHeight="1">
      <c r="A190" s="248" t="s">
        <v>418</v>
      </c>
      <c r="B190" s="248"/>
      <c r="C190" s="248"/>
      <c r="D190" s="248"/>
      <c r="E190" s="248"/>
      <c r="F190" s="248"/>
      <c r="G190" s="248"/>
      <c r="H190" s="248"/>
      <c r="I190" s="248"/>
      <c r="J190" s="248"/>
    </row>
    <row r="191" spans="1:10" ht="11.25" customHeight="1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</row>
    <row r="192" spans="1:10" ht="11.25" customHeight="1">
      <c r="A192" s="105"/>
      <c r="B192" s="105"/>
      <c r="C192" s="105"/>
      <c r="D192" s="105"/>
      <c r="E192" s="105"/>
      <c r="F192" s="105"/>
      <c r="G192" s="105"/>
      <c r="H192" s="249" t="s">
        <v>1395</v>
      </c>
      <c r="I192" s="249"/>
      <c r="J192" s="249"/>
    </row>
    <row r="193" spans="1:10" ht="11.25" customHeight="1">
      <c r="A193" s="104"/>
      <c r="B193" s="104"/>
      <c r="C193" s="104"/>
      <c r="D193" s="104"/>
      <c r="E193" s="104"/>
      <c r="F193" s="104"/>
      <c r="G193" s="104"/>
      <c r="H193" s="108" t="s">
        <v>1396</v>
      </c>
      <c r="I193" s="105"/>
      <c r="J193" s="105"/>
    </row>
    <row r="194" spans="1:10" ht="11.25" customHeight="1">
      <c r="A194" s="110" t="s">
        <v>419</v>
      </c>
      <c r="B194" s="111"/>
      <c r="C194" s="111"/>
      <c r="D194" s="112">
        <v>2000</v>
      </c>
      <c r="E194" s="126"/>
      <c r="F194" s="112">
        <v>2001</v>
      </c>
      <c r="G194" s="111"/>
      <c r="H194" s="113" t="s">
        <v>1397</v>
      </c>
      <c r="I194" s="111"/>
      <c r="J194" s="110" t="s">
        <v>1398</v>
      </c>
    </row>
    <row r="195" spans="1:10" ht="11.25" customHeight="1">
      <c r="A195" s="107" t="s">
        <v>530</v>
      </c>
      <c r="B195" s="106"/>
      <c r="C195" s="105"/>
      <c r="D195" s="105"/>
      <c r="E195" s="105"/>
      <c r="F195" s="105"/>
      <c r="G195" s="105"/>
      <c r="H195" s="105"/>
      <c r="I195" s="105"/>
      <c r="J195" s="105"/>
    </row>
    <row r="196" spans="1:10" ht="11.25" customHeight="1">
      <c r="A196" s="106" t="s">
        <v>512</v>
      </c>
      <c r="B196" s="106"/>
      <c r="C196" s="111"/>
      <c r="D196" s="113">
        <v>7166</v>
      </c>
      <c r="E196" s="113"/>
      <c r="F196" s="113">
        <v>3242</v>
      </c>
      <c r="G196" s="113"/>
      <c r="H196" s="118" t="s">
        <v>1402</v>
      </c>
      <c r="I196" s="111"/>
      <c r="J196" s="111" t="s">
        <v>96</v>
      </c>
    </row>
    <row r="197" spans="1:10" ht="11.25" customHeight="1">
      <c r="A197" s="106" t="s">
        <v>99</v>
      </c>
      <c r="B197" s="106"/>
      <c r="C197" s="105"/>
      <c r="D197" s="108" t="s">
        <v>734</v>
      </c>
      <c r="E197" s="108"/>
      <c r="F197" s="108"/>
      <c r="G197" s="108"/>
      <c r="H197" s="108"/>
      <c r="I197" s="105"/>
      <c r="J197" s="105"/>
    </row>
    <row r="198" spans="1:10" ht="11.25" customHeight="1">
      <c r="A198" s="106" t="s">
        <v>100</v>
      </c>
      <c r="B198" s="106"/>
      <c r="C198" s="111"/>
      <c r="D198" s="113">
        <v>1451</v>
      </c>
      <c r="E198" s="113"/>
      <c r="F198" s="113">
        <v>1834</v>
      </c>
      <c r="G198" s="113"/>
      <c r="H198" s="118" t="s">
        <v>1402</v>
      </c>
      <c r="I198" s="111"/>
      <c r="J198" s="111" t="s">
        <v>101</v>
      </c>
    </row>
    <row r="199" spans="1:10" ht="11.25" customHeight="1">
      <c r="A199" s="106" t="s">
        <v>102</v>
      </c>
      <c r="B199" s="106"/>
      <c r="C199" s="105"/>
      <c r="D199" s="108" t="s">
        <v>734</v>
      </c>
      <c r="E199" s="108"/>
      <c r="F199" s="108"/>
      <c r="G199" s="108"/>
      <c r="H199" s="108"/>
      <c r="I199" s="105"/>
      <c r="J199" s="105"/>
    </row>
    <row r="200" spans="1:10" ht="11.25" customHeight="1">
      <c r="A200" s="106" t="s">
        <v>103</v>
      </c>
      <c r="B200" s="106"/>
      <c r="C200" s="111"/>
      <c r="D200" s="113">
        <v>4439</v>
      </c>
      <c r="E200" s="113"/>
      <c r="F200" s="113">
        <v>3118</v>
      </c>
      <c r="G200" s="113"/>
      <c r="H200" s="113">
        <v>392</v>
      </c>
      <c r="I200" s="111"/>
      <c r="J200" s="111" t="s">
        <v>104</v>
      </c>
    </row>
    <row r="201" spans="1:10" ht="11.25" customHeight="1">
      <c r="A201" s="106" t="s">
        <v>105</v>
      </c>
      <c r="B201" s="106"/>
      <c r="C201" s="106"/>
      <c r="D201" s="120">
        <v>183</v>
      </c>
      <c r="E201" s="120"/>
      <c r="F201" s="120">
        <v>113</v>
      </c>
      <c r="G201" s="120"/>
      <c r="H201" s="120">
        <v>1</v>
      </c>
      <c r="I201" s="106"/>
      <c r="J201" s="106" t="s">
        <v>106</v>
      </c>
    </row>
    <row r="202" spans="1:10" ht="11.25" customHeight="1">
      <c r="A202" s="106" t="s">
        <v>107</v>
      </c>
      <c r="B202" s="106"/>
      <c r="C202" s="106"/>
      <c r="D202" s="120">
        <v>1078282</v>
      </c>
      <c r="E202" s="120"/>
      <c r="F202" s="120">
        <v>892332</v>
      </c>
      <c r="G202" s="120"/>
      <c r="H202" s="120">
        <v>16498</v>
      </c>
      <c r="I202" s="106"/>
      <c r="J202" s="106" t="s">
        <v>108</v>
      </c>
    </row>
    <row r="203" spans="1:10" ht="11.25" customHeight="1">
      <c r="A203" s="106" t="s">
        <v>97</v>
      </c>
      <c r="B203" s="106"/>
      <c r="C203" s="106"/>
      <c r="D203" s="120">
        <v>227</v>
      </c>
      <c r="E203" s="120"/>
      <c r="F203" s="120">
        <v>129</v>
      </c>
      <c r="G203" s="120"/>
      <c r="H203" s="121" t="s">
        <v>1402</v>
      </c>
      <c r="I203" s="106"/>
      <c r="J203" s="106" t="s">
        <v>98</v>
      </c>
    </row>
    <row r="204" spans="1:10" ht="11.25" customHeight="1">
      <c r="A204" s="106" t="s">
        <v>109</v>
      </c>
      <c r="B204" s="106"/>
      <c r="C204" s="106"/>
      <c r="D204" s="120">
        <v>1707</v>
      </c>
      <c r="E204" s="120"/>
      <c r="F204" s="120">
        <v>1762</v>
      </c>
      <c r="G204" s="120"/>
      <c r="H204" s="120">
        <v>598</v>
      </c>
      <c r="I204" s="106"/>
      <c r="J204" s="106" t="s">
        <v>110</v>
      </c>
    </row>
    <row r="205" spans="1:10" ht="11.25" customHeight="1">
      <c r="A205" s="105" t="s">
        <v>111</v>
      </c>
      <c r="B205" s="105"/>
      <c r="C205" s="105"/>
      <c r="D205" s="108">
        <v>4124</v>
      </c>
      <c r="E205" s="108"/>
      <c r="F205" s="108">
        <v>4548</v>
      </c>
      <c r="G205" s="108"/>
      <c r="H205" s="108">
        <v>24</v>
      </c>
      <c r="I205" s="105"/>
      <c r="J205" s="105" t="s">
        <v>112</v>
      </c>
    </row>
    <row r="206" spans="1:10" ht="11.25" customHeight="1">
      <c r="A206" s="111"/>
      <c r="B206" s="111"/>
      <c r="C206" s="111"/>
      <c r="D206" s="113"/>
      <c r="E206" s="113"/>
      <c r="F206" s="113"/>
      <c r="G206" s="113"/>
      <c r="H206" s="113"/>
      <c r="I206" s="111"/>
      <c r="J206" s="127" t="s">
        <v>113</v>
      </c>
    </row>
    <row r="207" spans="1:10" ht="11.25" customHeight="1">
      <c r="A207" s="106" t="s">
        <v>791</v>
      </c>
      <c r="B207" s="106"/>
      <c r="C207" s="106"/>
      <c r="D207" s="120">
        <v>4736</v>
      </c>
      <c r="E207" s="120"/>
      <c r="F207" s="120">
        <v>5440</v>
      </c>
      <c r="G207" s="120"/>
      <c r="H207" s="120">
        <v>1764</v>
      </c>
      <c r="I207" s="106"/>
      <c r="J207" s="106" t="s">
        <v>114</v>
      </c>
    </row>
    <row r="208" spans="1:10" ht="11.25" customHeight="1">
      <c r="A208" s="106" t="s">
        <v>1327</v>
      </c>
      <c r="B208" s="106"/>
      <c r="C208" s="111"/>
      <c r="D208" s="113">
        <v>3607</v>
      </c>
      <c r="E208" s="113"/>
      <c r="F208" s="113">
        <v>2876</v>
      </c>
      <c r="G208" s="113"/>
      <c r="H208" s="113">
        <v>2</v>
      </c>
      <c r="I208" s="111"/>
      <c r="J208" s="111" t="s">
        <v>115</v>
      </c>
    </row>
    <row r="209" spans="1:10" ht="11.25" customHeight="1">
      <c r="A209" s="106" t="s">
        <v>116</v>
      </c>
      <c r="B209" s="106"/>
      <c r="C209" s="106"/>
      <c r="D209" s="120">
        <v>3625</v>
      </c>
      <c r="E209" s="120"/>
      <c r="F209" s="120">
        <v>4210</v>
      </c>
      <c r="G209" s="120"/>
      <c r="H209" s="120">
        <v>164</v>
      </c>
      <c r="I209" s="106"/>
      <c r="J209" s="106" t="s">
        <v>117</v>
      </c>
    </row>
    <row r="210" spans="1:10" ht="11.25" customHeight="1">
      <c r="A210" s="106" t="s">
        <v>118</v>
      </c>
      <c r="B210" s="106"/>
      <c r="C210" s="105"/>
      <c r="D210" s="108" t="s">
        <v>734</v>
      </c>
      <c r="E210" s="108"/>
      <c r="F210" s="108"/>
      <c r="G210" s="108"/>
      <c r="H210" s="108"/>
      <c r="I210" s="105"/>
      <c r="J210" s="105"/>
    </row>
    <row r="211" spans="1:10" ht="11.25" customHeight="1">
      <c r="A211" s="106" t="s">
        <v>119</v>
      </c>
      <c r="B211" s="106"/>
      <c r="C211" s="111"/>
      <c r="D211" s="113">
        <v>83</v>
      </c>
      <c r="E211" s="113"/>
      <c r="F211" s="113">
        <v>38</v>
      </c>
      <c r="G211" s="113"/>
      <c r="H211" s="118" t="s">
        <v>1402</v>
      </c>
      <c r="I211" s="111"/>
      <c r="J211" s="111" t="s">
        <v>120</v>
      </c>
    </row>
    <row r="212" spans="1:10" ht="11.25" customHeight="1">
      <c r="A212" s="106" t="s">
        <v>121</v>
      </c>
      <c r="B212" s="106"/>
      <c r="C212" s="106"/>
      <c r="D212" s="120">
        <v>14602</v>
      </c>
      <c r="E212" s="120"/>
      <c r="F212" s="120">
        <v>13806</v>
      </c>
      <c r="G212" s="120"/>
      <c r="H212" s="120">
        <v>4515</v>
      </c>
      <c r="I212" s="106"/>
      <c r="J212" s="106" t="s">
        <v>122</v>
      </c>
    </row>
    <row r="213" spans="1:10" ht="11.25" customHeight="1">
      <c r="A213" s="104" t="s">
        <v>123</v>
      </c>
      <c r="B213" s="104"/>
      <c r="C213" s="105"/>
      <c r="D213" s="108" t="s">
        <v>734</v>
      </c>
      <c r="E213" s="108"/>
      <c r="F213" s="108"/>
      <c r="G213" s="108"/>
      <c r="H213" s="108"/>
      <c r="I213" s="105"/>
      <c r="J213" s="105"/>
    </row>
    <row r="214" spans="1:10" ht="11.25" customHeight="1">
      <c r="A214" s="106" t="s">
        <v>124</v>
      </c>
      <c r="B214" s="106"/>
      <c r="C214" s="111"/>
      <c r="D214" s="113">
        <v>951</v>
      </c>
      <c r="E214" s="113"/>
      <c r="F214" s="113">
        <v>1133</v>
      </c>
      <c r="G214" s="113"/>
      <c r="H214" s="113">
        <v>150</v>
      </c>
      <c r="I214" s="111"/>
      <c r="J214" s="111" t="s">
        <v>125</v>
      </c>
    </row>
    <row r="215" spans="1:10" ht="11.25" customHeight="1">
      <c r="A215" s="106" t="s">
        <v>126</v>
      </c>
      <c r="B215" s="106"/>
      <c r="C215" s="106"/>
      <c r="D215" s="120">
        <v>958</v>
      </c>
      <c r="E215" s="120"/>
      <c r="F215" s="120">
        <v>1246</v>
      </c>
      <c r="G215" s="120"/>
      <c r="H215" s="120">
        <v>30</v>
      </c>
      <c r="I215" s="106"/>
      <c r="J215" s="106" t="s">
        <v>127</v>
      </c>
    </row>
    <row r="216" spans="1:10" ht="11.25" customHeight="1">
      <c r="A216" s="106" t="s">
        <v>128</v>
      </c>
      <c r="B216" s="106"/>
      <c r="C216" s="106"/>
      <c r="D216" s="120">
        <v>298</v>
      </c>
      <c r="E216" s="120"/>
      <c r="F216" s="120">
        <v>290</v>
      </c>
      <c r="G216" s="120"/>
      <c r="H216" s="121" t="s">
        <v>1402</v>
      </c>
      <c r="I216" s="106"/>
      <c r="J216" s="106" t="s">
        <v>129</v>
      </c>
    </row>
    <row r="217" spans="1:10" ht="11.25" customHeight="1">
      <c r="A217" s="106" t="s">
        <v>130</v>
      </c>
      <c r="B217" s="106"/>
      <c r="C217" s="106"/>
      <c r="D217" s="120">
        <v>30</v>
      </c>
      <c r="E217" s="120"/>
      <c r="F217" s="120">
        <v>22</v>
      </c>
      <c r="G217" s="120"/>
      <c r="H217" s="182" t="s">
        <v>1428</v>
      </c>
      <c r="I217" s="106"/>
      <c r="J217" s="106" t="s">
        <v>131</v>
      </c>
    </row>
    <row r="218" spans="1:10" ht="11.25" customHeight="1">
      <c r="A218" s="106" t="s">
        <v>132</v>
      </c>
      <c r="B218" s="106"/>
      <c r="C218" s="105"/>
      <c r="D218" s="108" t="s">
        <v>734</v>
      </c>
      <c r="E218" s="108"/>
      <c r="F218" s="108"/>
      <c r="G218" s="108"/>
      <c r="H218" s="108"/>
      <c r="I218" s="105"/>
      <c r="J218" s="105"/>
    </row>
    <row r="219" spans="1:10" ht="11.25" customHeight="1">
      <c r="A219" s="106" t="s">
        <v>133</v>
      </c>
      <c r="B219" s="106"/>
      <c r="C219" s="111"/>
      <c r="D219" s="113">
        <v>23</v>
      </c>
      <c r="E219" s="113"/>
      <c r="F219" s="118" t="s">
        <v>1402</v>
      </c>
      <c r="G219" s="113"/>
      <c r="H219" s="118" t="s">
        <v>1402</v>
      </c>
      <c r="I219" s="111"/>
      <c r="J219" s="111" t="s">
        <v>734</v>
      </c>
    </row>
    <row r="220" spans="1:10" ht="11.25" customHeight="1">
      <c r="A220" s="106" t="s">
        <v>134</v>
      </c>
      <c r="B220" s="106"/>
      <c r="C220" s="106"/>
      <c r="D220" s="120">
        <v>40357</v>
      </c>
      <c r="E220" s="120"/>
      <c r="F220" s="120">
        <v>37595</v>
      </c>
      <c r="G220" s="120"/>
      <c r="H220" s="120">
        <v>4383</v>
      </c>
      <c r="I220" s="106"/>
      <c r="J220" s="106" t="s">
        <v>135</v>
      </c>
    </row>
    <row r="221" spans="1:10" ht="11.25" customHeight="1">
      <c r="A221" s="104" t="s">
        <v>136</v>
      </c>
      <c r="B221" s="104"/>
      <c r="C221" s="104"/>
      <c r="D221" s="115"/>
      <c r="E221" s="115"/>
      <c r="F221" s="115"/>
      <c r="G221" s="115"/>
      <c r="H221" s="115"/>
      <c r="I221" s="104"/>
      <c r="J221" s="104"/>
    </row>
    <row r="222" spans="1:10" ht="11.25" customHeight="1">
      <c r="A222" s="111" t="s">
        <v>137</v>
      </c>
      <c r="B222" s="111"/>
      <c r="C222" s="104"/>
      <c r="D222" s="115" t="s">
        <v>734</v>
      </c>
      <c r="E222" s="115"/>
      <c r="F222" s="115"/>
      <c r="G222" s="115"/>
      <c r="H222" s="115"/>
      <c r="I222" s="104"/>
      <c r="J222" s="104"/>
    </row>
    <row r="223" spans="1:10" ht="11.25" customHeight="1">
      <c r="A223" s="106" t="s">
        <v>138</v>
      </c>
      <c r="B223" s="120" t="s">
        <v>696</v>
      </c>
      <c r="C223" s="111"/>
      <c r="D223" s="113">
        <v>12782</v>
      </c>
      <c r="E223" s="113"/>
      <c r="F223" s="113">
        <v>18370</v>
      </c>
      <c r="G223" s="113"/>
      <c r="H223" s="113">
        <v>405</v>
      </c>
      <c r="I223" s="111"/>
      <c r="J223" s="111" t="s">
        <v>139</v>
      </c>
    </row>
    <row r="224" spans="1:10" ht="11.25" customHeight="1">
      <c r="A224" s="106" t="s">
        <v>140</v>
      </c>
      <c r="B224" s="120" t="s">
        <v>648</v>
      </c>
      <c r="C224" s="106"/>
      <c r="D224" s="120">
        <v>168758</v>
      </c>
      <c r="E224" s="120"/>
      <c r="F224" s="120">
        <v>86973</v>
      </c>
      <c r="G224" s="120"/>
      <c r="H224" s="120">
        <v>6014</v>
      </c>
      <c r="I224" s="106"/>
      <c r="J224" s="106" t="s">
        <v>141</v>
      </c>
    </row>
    <row r="225" spans="1:10" ht="11.25" customHeight="1">
      <c r="A225" s="106" t="s">
        <v>142</v>
      </c>
      <c r="B225" s="106"/>
      <c r="C225" s="106"/>
      <c r="D225" s="120">
        <v>47</v>
      </c>
      <c r="E225" s="120"/>
      <c r="F225" s="120">
        <v>25</v>
      </c>
      <c r="G225" s="120"/>
      <c r="H225" s="121" t="s">
        <v>1402</v>
      </c>
      <c r="I225" s="106"/>
      <c r="J225" s="106" t="s">
        <v>143</v>
      </c>
    </row>
    <row r="226" spans="1:10" ht="11.25" customHeight="1">
      <c r="A226" s="105" t="s">
        <v>144</v>
      </c>
      <c r="B226" s="108" t="s">
        <v>696</v>
      </c>
      <c r="C226" s="105"/>
      <c r="D226" s="108">
        <v>89887</v>
      </c>
      <c r="E226" s="108"/>
      <c r="F226" s="108">
        <v>50421</v>
      </c>
      <c r="G226" s="108"/>
      <c r="H226" s="108">
        <v>3553</v>
      </c>
      <c r="I226" s="105"/>
      <c r="J226" s="105" t="s">
        <v>145</v>
      </c>
    </row>
    <row r="227" spans="1:10" ht="11.25" customHeight="1">
      <c r="A227" s="111"/>
      <c r="B227" s="111"/>
      <c r="C227" s="111"/>
      <c r="D227" s="113"/>
      <c r="E227" s="113"/>
      <c r="F227" s="113"/>
      <c r="G227" s="113"/>
      <c r="H227" s="113"/>
      <c r="I227" s="111"/>
      <c r="J227" s="127" t="s">
        <v>146</v>
      </c>
    </row>
    <row r="228" spans="1:10" ht="11.25" customHeight="1">
      <c r="A228" s="106" t="s">
        <v>147</v>
      </c>
      <c r="B228" s="106"/>
      <c r="C228" s="106"/>
      <c r="D228" s="120">
        <v>1337</v>
      </c>
      <c r="E228" s="120"/>
      <c r="F228" s="120">
        <v>1250</v>
      </c>
      <c r="G228" s="120"/>
      <c r="H228" s="120">
        <v>71</v>
      </c>
      <c r="I228" s="106"/>
      <c r="J228" s="106" t="s">
        <v>148</v>
      </c>
    </row>
    <row r="229" spans="1:10" ht="11.25" customHeight="1">
      <c r="A229" s="106" t="s">
        <v>149</v>
      </c>
      <c r="B229" s="106"/>
      <c r="C229" s="105"/>
      <c r="D229" s="108" t="s">
        <v>734</v>
      </c>
      <c r="E229" s="108"/>
      <c r="F229" s="108"/>
      <c r="G229" s="108"/>
      <c r="H229" s="108"/>
      <c r="I229" s="105"/>
      <c r="J229" s="105"/>
    </row>
    <row r="230" spans="1:10" ht="11.25" customHeight="1">
      <c r="A230" s="106" t="s">
        <v>150</v>
      </c>
      <c r="B230" s="106"/>
      <c r="C230" s="104"/>
      <c r="D230" s="115" t="s">
        <v>734</v>
      </c>
      <c r="E230" s="115"/>
      <c r="F230" s="115"/>
      <c r="G230" s="115"/>
      <c r="H230" s="115"/>
      <c r="I230" s="104"/>
      <c r="J230" s="104"/>
    </row>
    <row r="231" spans="1:10" ht="11.25" customHeight="1">
      <c r="A231" s="106" t="s">
        <v>151</v>
      </c>
      <c r="B231" s="106"/>
      <c r="C231" s="111"/>
      <c r="D231" s="113">
        <v>20087</v>
      </c>
      <c r="E231" s="113"/>
      <c r="F231" s="113">
        <v>18261</v>
      </c>
      <c r="G231" s="113"/>
      <c r="H231" s="118" t="s">
        <v>1402</v>
      </c>
      <c r="I231" s="111"/>
      <c r="J231" s="111" t="s">
        <v>152</v>
      </c>
    </row>
    <row r="232" spans="1:10" ht="11.25" customHeight="1">
      <c r="A232" s="106" t="s">
        <v>153</v>
      </c>
      <c r="B232" s="120" t="s">
        <v>684</v>
      </c>
      <c r="C232" s="106"/>
      <c r="D232" s="125">
        <v>371</v>
      </c>
      <c r="E232" s="120"/>
      <c r="F232" s="125">
        <v>270</v>
      </c>
      <c r="G232" s="120"/>
      <c r="H232" s="125">
        <v>32</v>
      </c>
      <c r="I232" s="106"/>
      <c r="J232" s="106" t="s">
        <v>686</v>
      </c>
    </row>
    <row r="233" spans="1:10" ht="11.25" customHeight="1">
      <c r="A233" s="106" t="s">
        <v>154</v>
      </c>
      <c r="B233" s="106"/>
      <c r="C233" s="106"/>
      <c r="D233" s="120">
        <v>511</v>
      </c>
      <c r="E233" s="120"/>
      <c r="F233" s="120">
        <v>273</v>
      </c>
      <c r="G233" s="120"/>
      <c r="H233" s="120">
        <v>18</v>
      </c>
      <c r="I233" s="106"/>
      <c r="J233" s="106" t="s">
        <v>155</v>
      </c>
    </row>
    <row r="234" spans="1:10" ht="11.25" customHeight="1">
      <c r="A234" s="106" t="s">
        <v>156</v>
      </c>
      <c r="B234" s="106"/>
      <c r="C234" s="106"/>
      <c r="D234" s="120">
        <v>21757</v>
      </c>
      <c r="E234" s="120"/>
      <c r="F234" s="120">
        <v>10738</v>
      </c>
      <c r="G234" s="120"/>
      <c r="H234" s="121" t="s">
        <v>1402</v>
      </c>
      <c r="I234" s="106"/>
      <c r="J234" s="106" t="s">
        <v>157</v>
      </c>
    </row>
    <row r="235" spans="1:10" ht="11.25" customHeight="1">
      <c r="A235" s="106" t="s">
        <v>158</v>
      </c>
      <c r="B235" s="120" t="s">
        <v>187</v>
      </c>
      <c r="C235" s="106"/>
      <c r="D235" s="120">
        <v>3118</v>
      </c>
      <c r="E235" s="120"/>
      <c r="F235" s="120">
        <v>2673</v>
      </c>
      <c r="G235" s="120" t="s">
        <v>734</v>
      </c>
      <c r="H235" s="121" t="s">
        <v>1402</v>
      </c>
      <c r="I235" s="106" t="s">
        <v>734</v>
      </c>
      <c r="J235" s="106" t="s">
        <v>159</v>
      </c>
    </row>
    <row r="236" spans="1:10" ht="11.25" customHeight="1">
      <c r="A236" s="105" t="s">
        <v>160</v>
      </c>
      <c r="B236" s="105"/>
      <c r="C236" s="105"/>
      <c r="D236" s="108">
        <v>1663</v>
      </c>
      <c r="E236" s="108"/>
      <c r="F236" s="108">
        <v>1249</v>
      </c>
      <c r="G236" s="108"/>
      <c r="H236" s="131" t="s">
        <v>1402</v>
      </c>
      <c r="I236" s="105"/>
      <c r="J236" s="105" t="s">
        <v>161</v>
      </c>
    </row>
    <row r="237" spans="1:10" ht="11.25" customHeight="1">
      <c r="A237" s="104"/>
      <c r="B237" s="104"/>
      <c r="C237" s="104"/>
      <c r="D237" s="115"/>
      <c r="E237" s="115"/>
      <c r="F237" s="115"/>
      <c r="G237" s="115"/>
      <c r="H237" s="123"/>
      <c r="I237" s="104"/>
      <c r="J237" s="132" t="s">
        <v>162</v>
      </c>
    </row>
    <row r="238" spans="1:10" ht="11.25" customHeight="1">
      <c r="A238" s="105" t="s">
        <v>163</v>
      </c>
      <c r="B238" s="105"/>
      <c r="C238" s="105"/>
      <c r="D238" s="108" t="s">
        <v>734</v>
      </c>
      <c r="E238" s="108"/>
      <c r="F238" s="108"/>
      <c r="G238" s="108"/>
      <c r="H238" s="108"/>
      <c r="I238" s="105"/>
      <c r="J238" s="105"/>
    </row>
    <row r="239" spans="1:10" ht="11.25" customHeight="1">
      <c r="A239" s="111" t="s">
        <v>164</v>
      </c>
      <c r="B239" s="111"/>
      <c r="C239" s="111"/>
      <c r="D239" s="113">
        <v>12062</v>
      </c>
      <c r="E239" s="113"/>
      <c r="F239" s="113">
        <v>9512</v>
      </c>
      <c r="G239" s="113"/>
      <c r="H239" s="113">
        <v>263</v>
      </c>
      <c r="I239" s="111"/>
      <c r="J239" s="111" t="s">
        <v>165</v>
      </c>
    </row>
    <row r="240" spans="1:10" ht="11.25" customHeight="1">
      <c r="A240" s="104" t="s">
        <v>477</v>
      </c>
      <c r="B240" s="104"/>
      <c r="C240" s="104"/>
      <c r="D240" s="104"/>
      <c r="E240" s="104"/>
      <c r="F240" s="104"/>
      <c r="G240" s="104"/>
      <c r="H240" s="104"/>
      <c r="I240" s="104"/>
      <c r="J240" s="104"/>
    </row>
    <row r="241" spans="1:10" ht="11.25" customHeight="1">
      <c r="A241" s="250"/>
      <c r="B241" s="250"/>
      <c r="C241" s="250"/>
      <c r="D241" s="250"/>
      <c r="E241" s="250"/>
      <c r="F241" s="250"/>
      <c r="G241" s="250"/>
      <c r="H241" s="250"/>
      <c r="I241" s="250"/>
      <c r="J241" s="250"/>
    </row>
    <row r="242" spans="1:10" ht="11.25" customHeight="1">
      <c r="A242" s="250"/>
      <c r="B242" s="250"/>
      <c r="C242" s="250"/>
      <c r="D242" s="250"/>
      <c r="E242" s="250"/>
      <c r="F242" s="250"/>
      <c r="G242" s="250"/>
      <c r="H242" s="250"/>
      <c r="I242" s="250"/>
      <c r="J242" s="250"/>
    </row>
    <row r="243" spans="1:10" ht="11.25" customHeight="1">
      <c r="A243" s="248" t="s">
        <v>1490</v>
      </c>
      <c r="B243" s="248"/>
      <c r="C243" s="248"/>
      <c r="D243" s="248"/>
      <c r="E243" s="248"/>
      <c r="F243" s="248"/>
      <c r="G243" s="248"/>
      <c r="H243" s="248"/>
      <c r="I243" s="248"/>
      <c r="J243" s="248"/>
    </row>
    <row r="244" spans="1:10" ht="11.25" customHeight="1">
      <c r="A244" s="248" t="s">
        <v>325</v>
      </c>
      <c r="B244" s="248"/>
      <c r="C244" s="248"/>
      <c r="D244" s="248"/>
      <c r="E244" s="248"/>
      <c r="F244" s="248"/>
      <c r="G244" s="248"/>
      <c r="H244" s="248"/>
      <c r="I244" s="248"/>
      <c r="J244" s="248"/>
    </row>
    <row r="245" spans="1:10" ht="11.25" customHeight="1">
      <c r="A245" s="250"/>
      <c r="B245" s="250"/>
      <c r="C245" s="250"/>
      <c r="D245" s="250"/>
      <c r="E245" s="250"/>
      <c r="F245" s="250"/>
      <c r="G245" s="250"/>
      <c r="H245" s="250"/>
      <c r="I245" s="250"/>
      <c r="J245" s="250"/>
    </row>
    <row r="246" spans="1:10" ht="11.25" customHeight="1">
      <c r="A246" s="248" t="s">
        <v>418</v>
      </c>
      <c r="B246" s="248"/>
      <c r="C246" s="248"/>
      <c r="D246" s="248"/>
      <c r="E246" s="248"/>
      <c r="F246" s="248"/>
      <c r="G246" s="248"/>
      <c r="H246" s="248"/>
      <c r="I246" s="248"/>
      <c r="J246" s="248"/>
    </row>
    <row r="247" spans="1:10" ht="11.25" customHeight="1">
      <c r="A247" s="251"/>
      <c r="B247" s="251"/>
      <c r="C247" s="251"/>
      <c r="D247" s="251"/>
      <c r="E247" s="251"/>
      <c r="F247" s="251"/>
      <c r="G247" s="251"/>
      <c r="H247" s="251"/>
      <c r="I247" s="251"/>
      <c r="J247" s="251"/>
    </row>
    <row r="248" spans="1:10" ht="11.25" customHeight="1">
      <c r="A248" s="105"/>
      <c r="B248" s="105"/>
      <c r="C248" s="105"/>
      <c r="D248" s="105"/>
      <c r="E248" s="105"/>
      <c r="F248" s="105"/>
      <c r="G248" s="105"/>
      <c r="H248" s="249" t="s">
        <v>1395</v>
      </c>
      <c r="I248" s="249"/>
      <c r="J248" s="249"/>
    </row>
    <row r="249" spans="1:10" ht="11.25" customHeight="1">
      <c r="A249" s="104"/>
      <c r="B249" s="104"/>
      <c r="C249" s="104"/>
      <c r="D249" s="104"/>
      <c r="E249" s="104"/>
      <c r="F249" s="104"/>
      <c r="G249" s="104"/>
      <c r="H249" s="115" t="s">
        <v>1396</v>
      </c>
      <c r="I249" s="104"/>
      <c r="J249" s="104"/>
    </row>
    <row r="250" spans="1:10" ht="11.25" customHeight="1">
      <c r="A250" s="110" t="s">
        <v>419</v>
      </c>
      <c r="B250" s="111"/>
      <c r="C250" s="111"/>
      <c r="D250" s="112">
        <v>2000</v>
      </c>
      <c r="E250" s="126"/>
      <c r="F250" s="112">
        <v>2001</v>
      </c>
      <c r="G250" s="111"/>
      <c r="H250" s="113" t="s">
        <v>1397</v>
      </c>
      <c r="I250" s="111"/>
      <c r="J250" s="110" t="s">
        <v>1398</v>
      </c>
    </row>
    <row r="251" spans="1:10" ht="11.25" customHeight="1">
      <c r="A251" s="107" t="s">
        <v>530</v>
      </c>
      <c r="B251" s="105"/>
      <c r="C251" s="105"/>
      <c r="D251" s="105" t="s">
        <v>734</v>
      </c>
      <c r="E251" s="105"/>
      <c r="F251" s="105"/>
      <c r="G251" s="105"/>
      <c r="H251" s="105"/>
      <c r="I251" s="105"/>
      <c r="J251" s="105"/>
    </row>
    <row r="252" spans="1:10" ht="11.25" customHeight="1">
      <c r="A252" s="106" t="s">
        <v>537</v>
      </c>
      <c r="B252" s="106"/>
      <c r="C252" s="105"/>
      <c r="D252" s="108" t="s">
        <v>734</v>
      </c>
      <c r="E252" s="108"/>
      <c r="F252" s="108"/>
      <c r="G252" s="108"/>
      <c r="H252" s="108"/>
      <c r="I252" s="105"/>
      <c r="J252" s="105"/>
    </row>
    <row r="253" spans="1:10" ht="11.25" customHeight="1">
      <c r="A253" s="106" t="s">
        <v>166</v>
      </c>
      <c r="B253" s="106"/>
      <c r="C253" s="104"/>
      <c r="D253" s="115" t="s">
        <v>734</v>
      </c>
      <c r="E253" s="115"/>
      <c r="F253" s="115"/>
      <c r="G253" s="115"/>
      <c r="H253" s="115"/>
      <c r="I253" s="104"/>
      <c r="J253" s="104"/>
    </row>
    <row r="254" spans="1:10" ht="11.25" customHeight="1">
      <c r="A254" s="105" t="s">
        <v>167</v>
      </c>
      <c r="B254" s="105"/>
      <c r="C254" s="104"/>
      <c r="D254" s="115" t="s">
        <v>734</v>
      </c>
      <c r="E254" s="115"/>
      <c r="F254" s="115"/>
      <c r="G254" s="115"/>
      <c r="H254" s="115"/>
      <c r="I254" s="104"/>
      <c r="J254" s="104"/>
    </row>
    <row r="255" spans="1:10" ht="11.25" customHeight="1">
      <c r="A255" s="111" t="s">
        <v>168</v>
      </c>
      <c r="B255" s="113" t="s">
        <v>187</v>
      </c>
      <c r="C255" s="111"/>
      <c r="D255" s="113">
        <v>1064</v>
      </c>
      <c r="E255" s="113"/>
      <c r="F255" s="113">
        <v>1218</v>
      </c>
      <c r="G255" s="113"/>
      <c r="H255" s="118" t="s">
        <v>1402</v>
      </c>
      <c r="I255" s="111"/>
      <c r="J255" s="111" t="s">
        <v>169</v>
      </c>
    </row>
    <row r="256" spans="1:10" ht="11.25" customHeight="1">
      <c r="A256" s="106" t="s">
        <v>170</v>
      </c>
      <c r="B256" s="106"/>
      <c r="C256" s="106"/>
      <c r="D256" s="120">
        <v>468</v>
      </c>
      <c r="E256" s="120"/>
      <c r="F256" s="120">
        <v>308</v>
      </c>
      <c r="G256" s="120"/>
      <c r="H256" s="182" t="s">
        <v>1428</v>
      </c>
      <c r="I256" s="106"/>
      <c r="J256" s="106" t="s">
        <v>171</v>
      </c>
    </row>
    <row r="257" spans="1:10" ht="11.25" customHeight="1">
      <c r="A257" s="106" t="s">
        <v>172</v>
      </c>
      <c r="B257" s="106"/>
      <c r="C257" s="106"/>
      <c r="D257" s="120">
        <v>18</v>
      </c>
      <c r="E257" s="120"/>
      <c r="F257" s="120">
        <v>12</v>
      </c>
      <c r="G257" s="120"/>
      <c r="H257" s="121" t="s">
        <v>1402</v>
      </c>
      <c r="I257" s="106"/>
      <c r="J257" s="106" t="s">
        <v>173</v>
      </c>
    </row>
    <row r="258" spans="1:10" ht="11.25" customHeight="1">
      <c r="A258" s="106" t="s">
        <v>174</v>
      </c>
      <c r="B258" s="120" t="s">
        <v>187</v>
      </c>
      <c r="C258" s="106" t="s">
        <v>734</v>
      </c>
      <c r="D258" s="120">
        <v>1224</v>
      </c>
      <c r="E258" s="120"/>
      <c r="F258" s="120">
        <v>1248</v>
      </c>
      <c r="G258" s="120"/>
      <c r="H258" s="120">
        <v>144</v>
      </c>
      <c r="I258" s="106"/>
      <c r="J258" s="106" t="s">
        <v>175</v>
      </c>
    </row>
    <row r="259" spans="1:10" ht="11.25" customHeight="1">
      <c r="A259" s="106" t="s">
        <v>176</v>
      </c>
      <c r="B259" s="106"/>
      <c r="C259" s="106"/>
      <c r="D259" s="120">
        <v>8920</v>
      </c>
      <c r="E259" s="120"/>
      <c r="F259" s="120">
        <v>11640</v>
      </c>
      <c r="G259" s="120"/>
      <c r="H259" s="120">
        <v>240</v>
      </c>
      <c r="I259" s="106"/>
      <c r="J259" s="106" t="s">
        <v>177</v>
      </c>
    </row>
    <row r="260" spans="1:10" ht="11.25" customHeight="1">
      <c r="A260" s="106" t="s">
        <v>178</v>
      </c>
      <c r="B260" s="106"/>
      <c r="C260" s="106"/>
      <c r="D260" s="120">
        <v>16890</v>
      </c>
      <c r="E260" s="120"/>
      <c r="F260" s="120">
        <v>18006</v>
      </c>
      <c r="G260" s="120"/>
      <c r="H260" s="120">
        <v>25</v>
      </c>
      <c r="I260" s="106"/>
      <c r="J260" s="106" t="s">
        <v>179</v>
      </c>
    </row>
    <row r="261" spans="1:10" ht="11.25" customHeight="1">
      <c r="A261" s="105" t="s">
        <v>1</v>
      </c>
      <c r="B261" s="105"/>
      <c r="C261" s="105"/>
      <c r="D261" s="108" t="s">
        <v>734</v>
      </c>
      <c r="E261" s="108"/>
      <c r="F261" s="108" t="s">
        <v>734</v>
      </c>
      <c r="G261" s="108"/>
      <c r="H261" s="108" t="s">
        <v>734</v>
      </c>
      <c r="I261" s="105"/>
      <c r="J261" s="105" t="s">
        <v>734</v>
      </c>
    </row>
    <row r="262" spans="1:10" ht="11.25" customHeight="1">
      <c r="A262" s="111" t="s">
        <v>685</v>
      </c>
      <c r="B262" s="113" t="s">
        <v>187</v>
      </c>
      <c r="C262" s="111" t="s">
        <v>734</v>
      </c>
      <c r="D262" s="113">
        <v>3460</v>
      </c>
      <c r="E262" s="113"/>
      <c r="F262" s="113">
        <v>2851</v>
      </c>
      <c r="G262" s="113"/>
      <c r="H262" s="113">
        <v>175</v>
      </c>
      <c r="I262" s="111"/>
      <c r="J262" s="111" t="s">
        <v>180</v>
      </c>
    </row>
    <row r="263" spans="1:10" ht="11.25" customHeight="1">
      <c r="A263" s="132" t="s">
        <v>604</v>
      </c>
      <c r="B263" s="104"/>
      <c r="C263" s="104"/>
      <c r="D263" s="104"/>
      <c r="E263" s="104"/>
      <c r="F263" s="104"/>
      <c r="G263" s="104"/>
      <c r="H263" s="104"/>
      <c r="I263" s="104"/>
      <c r="J263" s="104"/>
    </row>
    <row r="264" spans="1:10" ht="11.25" customHeight="1">
      <c r="A264" s="224" t="s">
        <v>11</v>
      </c>
      <c r="B264" s="247"/>
      <c r="C264" s="247"/>
      <c r="D264" s="247"/>
      <c r="E264" s="247"/>
      <c r="F264" s="247"/>
      <c r="G264" s="247"/>
      <c r="H264" s="247"/>
      <c r="I264" s="247"/>
      <c r="J264" s="247"/>
    </row>
    <row r="265" spans="1:10" ht="11.25" customHeight="1">
      <c r="A265" s="225" t="s">
        <v>12</v>
      </c>
      <c r="B265" s="247"/>
      <c r="C265" s="247"/>
      <c r="D265" s="247"/>
      <c r="E265" s="247"/>
      <c r="F265" s="247"/>
      <c r="G265" s="247"/>
      <c r="H265" s="247"/>
      <c r="I265" s="247"/>
      <c r="J265" s="247"/>
    </row>
    <row r="266" spans="1:10" ht="11.25" customHeight="1">
      <c r="A266" s="224" t="s">
        <v>181</v>
      </c>
      <c r="B266" s="247"/>
      <c r="C266" s="247"/>
      <c r="D266" s="247"/>
      <c r="E266" s="247"/>
      <c r="F266" s="247"/>
      <c r="G266" s="247"/>
      <c r="H266" s="247"/>
      <c r="I266" s="247"/>
      <c r="J266" s="247"/>
    </row>
    <row r="267" spans="1:10" ht="11.25" customHeight="1">
      <c r="A267" s="224" t="s">
        <v>182</v>
      </c>
      <c r="B267" s="247"/>
      <c r="C267" s="247"/>
      <c r="D267" s="247"/>
      <c r="E267" s="247"/>
      <c r="F267" s="247"/>
      <c r="G267" s="247"/>
      <c r="H267" s="247"/>
      <c r="I267" s="247"/>
      <c r="J267" s="247"/>
    </row>
  </sheetData>
  <mergeCells count="38">
    <mergeCell ref="A189:J189"/>
    <mergeCell ref="A191:J191"/>
    <mergeCell ref="A241:J241"/>
    <mergeCell ref="A242:J242"/>
    <mergeCell ref="A1:J1"/>
    <mergeCell ref="A2:J2"/>
    <mergeCell ref="A4:J4"/>
    <mergeCell ref="A65:J65"/>
    <mergeCell ref="A3:J3"/>
    <mergeCell ref="A5:J5"/>
    <mergeCell ref="A64:J64"/>
    <mergeCell ref="A66:J66"/>
    <mergeCell ref="A68:J68"/>
    <mergeCell ref="H70:J70"/>
    <mergeCell ref="A124:J124"/>
    <mergeCell ref="A67:J67"/>
    <mergeCell ref="A69:J69"/>
    <mergeCell ref="A122:J122"/>
    <mergeCell ref="A123:J123"/>
    <mergeCell ref="A125:J125"/>
    <mergeCell ref="A127:J127"/>
    <mergeCell ref="A187:J187"/>
    <mergeCell ref="A188:J188"/>
    <mergeCell ref="A126:J126"/>
    <mergeCell ref="A128:J128"/>
    <mergeCell ref="A186:J186"/>
    <mergeCell ref="A246:J246"/>
    <mergeCell ref="H248:J248"/>
    <mergeCell ref="A190:J190"/>
    <mergeCell ref="H192:J192"/>
    <mergeCell ref="A243:J243"/>
    <mergeCell ref="A244:J244"/>
    <mergeCell ref="A245:J245"/>
    <mergeCell ref="A247:J247"/>
    <mergeCell ref="A264:J264"/>
    <mergeCell ref="A265:J265"/>
    <mergeCell ref="A266:J266"/>
    <mergeCell ref="A267:J267"/>
  </mergeCells>
  <printOptions/>
  <pageMargins left="0.5" right="0.25" top="0.5" bottom="0.5" header="0.5" footer="0.5"/>
  <pageSetup horizontalDpi="600" verticalDpi="600" orientation="portrait" r:id="rId1"/>
  <rowBreaks count="4" manualBreakCount="4">
    <brk id="64" max="255" man="1"/>
    <brk id="123" max="255" man="1"/>
    <brk id="186" max="255" man="1"/>
    <brk id="242" max="255" man="1"/>
  </rowBreaks>
  <ignoredErrors>
    <ignoredError sqref="H41 H44 D26 H26 H53 H60 H85 H89 H109:H111 D144 H170:H171 H217 H25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3"/>
  <sheetViews>
    <sheetView workbookViewId="0" topLeftCell="A1">
      <selection activeCell="E10" sqref="E10"/>
    </sheetView>
  </sheetViews>
  <sheetFormatPr defaultColWidth="8.88671875" defaultRowHeight="11.25" customHeight="1"/>
  <cols>
    <col min="1" max="1" width="20.99609375" style="202" customWidth="1"/>
    <col min="2" max="2" width="1.2265625" style="202" customWidth="1"/>
    <col min="3" max="3" width="8.10546875" style="202" customWidth="1"/>
    <col min="4" max="4" width="1.2265625" style="202" customWidth="1"/>
    <col min="5" max="5" width="5.88671875" style="202" customWidth="1"/>
    <col min="6" max="6" width="1.2265625" style="202" customWidth="1"/>
    <col min="7" max="7" width="5.88671875" style="202" customWidth="1"/>
    <col min="8" max="8" width="1.2265625" style="202" customWidth="1"/>
    <col min="9" max="9" width="5.21484375" style="202" customWidth="1"/>
    <col min="10" max="10" width="1.2265625" style="202" customWidth="1"/>
    <col min="11" max="11" width="27.5546875" style="202" customWidth="1"/>
    <col min="12" max="16384" width="8.88671875" style="202" customWidth="1"/>
  </cols>
  <sheetData>
    <row r="1" spans="1:11" ht="11.25" customHeight="1">
      <c r="A1" s="219" t="s">
        <v>183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1.25" customHeight="1">
      <c r="A2" s="219" t="s">
        <v>324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1.2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11.25" customHeight="1">
      <c r="A4" s="253" t="s">
        <v>418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1.2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 t="s">
        <v>734</v>
      </c>
      <c r="J6" s="2" t="s">
        <v>734</v>
      </c>
      <c r="K6" s="102" t="s">
        <v>184</v>
      </c>
    </row>
    <row r="7" spans="1:11" ht="11.25" customHeight="1">
      <c r="A7" s="2"/>
      <c r="B7" s="2"/>
      <c r="C7" s="2"/>
      <c r="D7" s="2"/>
      <c r="E7" s="2"/>
      <c r="F7" s="2"/>
      <c r="G7" s="2"/>
      <c r="H7" s="2"/>
      <c r="I7" s="134" t="s">
        <v>1396</v>
      </c>
      <c r="J7" s="134" t="s">
        <v>185</v>
      </c>
      <c r="K7" s="135"/>
    </row>
    <row r="8" spans="1:11" ht="11.25" customHeight="1">
      <c r="A8" s="133" t="s">
        <v>419</v>
      </c>
      <c r="B8" s="136"/>
      <c r="C8" s="136"/>
      <c r="D8" s="136"/>
      <c r="E8" s="126">
        <v>2000</v>
      </c>
      <c r="F8" s="136"/>
      <c r="G8" s="126">
        <v>2001</v>
      </c>
      <c r="H8" s="136"/>
      <c r="I8" s="137" t="s">
        <v>1397</v>
      </c>
      <c r="J8" s="137" t="s">
        <v>734</v>
      </c>
      <c r="K8" s="133" t="s">
        <v>1398</v>
      </c>
    </row>
    <row r="9" spans="1:11" ht="11.25" customHeight="1">
      <c r="A9" s="100" t="s">
        <v>423</v>
      </c>
      <c r="B9" s="2"/>
      <c r="C9" s="138"/>
      <c r="D9" s="135"/>
      <c r="E9" s="135"/>
      <c r="F9" s="135"/>
      <c r="G9" s="135"/>
      <c r="H9" s="135"/>
      <c r="I9" s="135"/>
      <c r="J9" s="135"/>
      <c r="K9" s="135"/>
    </row>
    <row r="10" spans="1:11" ht="11.25" customHeight="1">
      <c r="A10" s="138" t="s">
        <v>1399</v>
      </c>
      <c r="B10" s="138"/>
      <c r="C10" s="136"/>
      <c r="D10" s="136"/>
      <c r="E10" s="111">
        <v>384</v>
      </c>
      <c r="F10" s="136"/>
      <c r="G10" s="111">
        <v>288</v>
      </c>
      <c r="H10" s="136"/>
      <c r="I10" s="111">
        <v>133</v>
      </c>
      <c r="J10" s="111" t="s">
        <v>734</v>
      </c>
      <c r="K10" s="136" t="s">
        <v>186</v>
      </c>
    </row>
    <row r="11" spans="1:11" ht="11.25" customHeight="1">
      <c r="A11" s="138" t="s">
        <v>424</v>
      </c>
      <c r="B11" s="138"/>
      <c r="C11" s="138" t="s">
        <v>734</v>
      </c>
      <c r="D11" s="135"/>
      <c r="E11" s="105"/>
      <c r="F11" s="135"/>
      <c r="G11" s="105"/>
      <c r="H11" s="135"/>
      <c r="I11" s="105"/>
      <c r="J11" s="105"/>
      <c r="K11" s="135"/>
    </row>
    <row r="12" spans="1:11" ht="11.25" customHeight="1">
      <c r="A12" s="138" t="s">
        <v>1401</v>
      </c>
      <c r="B12" s="138"/>
      <c r="C12" s="137" t="s">
        <v>187</v>
      </c>
      <c r="D12" s="136" t="s">
        <v>734</v>
      </c>
      <c r="E12" s="111">
        <v>2</v>
      </c>
      <c r="F12" s="136"/>
      <c r="G12" s="111">
        <v>2</v>
      </c>
      <c r="H12" s="136"/>
      <c r="I12" s="118" t="s">
        <v>1402</v>
      </c>
      <c r="J12" s="113" t="s">
        <v>734</v>
      </c>
      <c r="K12" s="136" t="s">
        <v>188</v>
      </c>
    </row>
    <row r="13" spans="1:11" ht="11.25" customHeight="1">
      <c r="A13" s="138" t="s">
        <v>1404</v>
      </c>
      <c r="B13" s="138"/>
      <c r="C13" s="138"/>
      <c r="D13" s="138"/>
      <c r="E13" s="106">
        <v>91894</v>
      </c>
      <c r="F13" s="138"/>
      <c r="G13" s="106">
        <v>88519</v>
      </c>
      <c r="H13" s="138"/>
      <c r="I13" s="106">
        <v>5490</v>
      </c>
      <c r="J13" s="106" t="s">
        <v>734</v>
      </c>
      <c r="K13" s="138" t="s">
        <v>189</v>
      </c>
    </row>
    <row r="14" spans="1:11" ht="11.25" customHeight="1">
      <c r="A14" s="138" t="s">
        <v>190</v>
      </c>
      <c r="B14" s="138"/>
      <c r="C14" s="138"/>
      <c r="D14" s="138"/>
      <c r="E14" s="106">
        <v>1820</v>
      </c>
      <c r="F14" s="138"/>
      <c r="G14" s="106">
        <v>1331</v>
      </c>
      <c r="H14" s="138"/>
      <c r="I14" s="121" t="s">
        <v>1402</v>
      </c>
      <c r="J14" s="120" t="s">
        <v>734</v>
      </c>
      <c r="K14" s="138" t="s">
        <v>191</v>
      </c>
    </row>
    <row r="15" spans="1:11" ht="11.25" customHeight="1">
      <c r="A15" s="138" t="s">
        <v>1408</v>
      </c>
      <c r="B15" s="138"/>
      <c r="C15" s="138"/>
      <c r="D15" s="135"/>
      <c r="E15" s="105"/>
      <c r="F15" s="135"/>
      <c r="G15" s="105"/>
      <c r="H15" s="135"/>
      <c r="I15" s="105"/>
      <c r="J15" s="105" t="s">
        <v>734</v>
      </c>
      <c r="K15" s="135"/>
    </row>
    <row r="16" spans="1:11" ht="11.25" customHeight="1">
      <c r="A16" s="138" t="s">
        <v>1409</v>
      </c>
      <c r="B16" s="138"/>
      <c r="C16" s="136"/>
      <c r="D16" s="136"/>
      <c r="E16" s="111">
        <v>130423</v>
      </c>
      <c r="F16" s="136"/>
      <c r="G16" s="111">
        <v>120829</v>
      </c>
      <c r="H16" s="136"/>
      <c r="I16" s="111">
        <v>31707</v>
      </c>
      <c r="J16" s="136"/>
      <c r="K16" s="136" t="s">
        <v>192</v>
      </c>
    </row>
    <row r="17" spans="1:11" ht="11.25" customHeight="1">
      <c r="A17" s="138" t="s">
        <v>1411</v>
      </c>
      <c r="B17" s="138"/>
      <c r="C17" s="139" t="s">
        <v>187</v>
      </c>
      <c r="D17" s="138"/>
      <c r="E17" s="106">
        <v>2605</v>
      </c>
      <c r="F17" s="138"/>
      <c r="G17" s="106">
        <v>2611</v>
      </c>
      <c r="H17" s="138"/>
      <c r="I17" s="106">
        <v>22</v>
      </c>
      <c r="J17" s="138"/>
      <c r="K17" s="138" t="s">
        <v>193</v>
      </c>
    </row>
    <row r="18" spans="1:11" ht="11.25" customHeight="1">
      <c r="A18" s="138" t="s">
        <v>1416</v>
      </c>
      <c r="B18" s="138"/>
      <c r="C18" s="138"/>
      <c r="D18" s="135"/>
      <c r="E18" s="105"/>
      <c r="F18" s="135"/>
      <c r="G18" s="105"/>
      <c r="H18" s="135"/>
      <c r="I18" s="105"/>
      <c r="J18" s="135"/>
      <c r="K18" s="135"/>
    </row>
    <row r="19" spans="1:11" ht="11.25" customHeight="1">
      <c r="A19" s="138" t="s">
        <v>1401</v>
      </c>
      <c r="B19" s="138"/>
      <c r="C19" s="136"/>
      <c r="D19" s="136"/>
      <c r="E19" s="111">
        <v>40</v>
      </c>
      <c r="F19" s="136"/>
      <c r="G19" s="111">
        <v>20</v>
      </c>
      <c r="H19" s="136"/>
      <c r="I19" s="118" t="s">
        <v>1402</v>
      </c>
      <c r="J19" s="136"/>
      <c r="K19" s="136" t="s">
        <v>194</v>
      </c>
    </row>
    <row r="20" spans="1:11" ht="11.25" customHeight="1">
      <c r="A20" s="138" t="s">
        <v>1417</v>
      </c>
      <c r="B20" s="138"/>
      <c r="C20" s="138"/>
      <c r="D20" s="138"/>
      <c r="E20" s="106">
        <v>8497</v>
      </c>
      <c r="F20" s="138"/>
      <c r="G20" s="106">
        <v>7382</v>
      </c>
      <c r="H20" s="138"/>
      <c r="I20" s="106">
        <v>40</v>
      </c>
      <c r="J20" s="138"/>
      <c r="K20" s="138" t="s">
        <v>195</v>
      </c>
    </row>
    <row r="21" spans="1:11" ht="11.25" customHeight="1">
      <c r="A21" s="138" t="s">
        <v>196</v>
      </c>
      <c r="B21" s="138"/>
      <c r="C21" s="138"/>
      <c r="D21" s="138"/>
      <c r="E21" s="106">
        <v>10965</v>
      </c>
      <c r="F21" s="138"/>
      <c r="G21" s="106">
        <v>7372</v>
      </c>
      <c r="H21" s="138"/>
      <c r="I21" s="182" t="s">
        <v>197</v>
      </c>
      <c r="J21" s="138"/>
      <c r="K21" s="138" t="s">
        <v>198</v>
      </c>
    </row>
    <row r="22" spans="1:11" ht="11.25" customHeight="1">
      <c r="A22" s="138" t="s">
        <v>1421</v>
      </c>
      <c r="B22" s="138"/>
      <c r="C22" s="138"/>
      <c r="D22" s="138"/>
      <c r="E22" s="106">
        <v>45</v>
      </c>
      <c r="F22" s="138"/>
      <c r="G22" s="182" t="s">
        <v>197</v>
      </c>
      <c r="H22" s="138"/>
      <c r="I22" s="121" t="s">
        <v>1402</v>
      </c>
      <c r="J22" s="138"/>
      <c r="K22" s="138"/>
    </row>
    <row r="23" spans="1:11" ht="11.25" customHeight="1">
      <c r="A23" s="138" t="s">
        <v>1423</v>
      </c>
      <c r="B23" s="138"/>
      <c r="C23" s="138"/>
      <c r="D23" s="138"/>
      <c r="E23" s="106">
        <v>3</v>
      </c>
      <c r="F23" s="138"/>
      <c r="G23" s="106">
        <v>13</v>
      </c>
      <c r="H23" s="138"/>
      <c r="I23" s="106">
        <v>13</v>
      </c>
      <c r="J23" s="138"/>
      <c r="K23" s="138"/>
    </row>
    <row r="24" spans="1:11" ht="11.25" customHeight="1">
      <c r="A24" s="138" t="s">
        <v>199</v>
      </c>
      <c r="B24" s="138"/>
      <c r="C24" s="138"/>
      <c r="D24" s="138"/>
      <c r="E24" s="106">
        <v>361</v>
      </c>
      <c r="F24" s="138"/>
      <c r="G24" s="106">
        <v>241</v>
      </c>
      <c r="H24" s="138"/>
      <c r="I24" s="182" t="s">
        <v>197</v>
      </c>
      <c r="J24" s="138"/>
      <c r="K24" s="138" t="s">
        <v>200</v>
      </c>
    </row>
    <row r="25" spans="1:11" ht="11.25" customHeight="1">
      <c r="A25" s="138" t="s">
        <v>1427</v>
      </c>
      <c r="B25" s="138"/>
      <c r="C25" s="138"/>
      <c r="D25" s="138"/>
      <c r="E25" s="106">
        <v>4056</v>
      </c>
      <c r="F25" s="138"/>
      <c r="G25" s="106">
        <v>2723</v>
      </c>
      <c r="H25" s="138"/>
      <c r="I25" s="121" t="s">
        <v>1402</v>
      </c>
      <c r="J25" s="138"/>
      <c r="K25" s="138" t="s">
        <v>201</v>
      </c>
    </row>
    <row r="26" spans="1:11" ht="11.25" customHeight="1">
      <c r="A26" s="138" t="s">
        <v>1430</v>
      </c>
      <c r="B26" s="138"/>
      <c r="C26" s="138"/>
      <c r="D26" s="135"/>
      <c r="E26" s="105"/>
      <c r="F26" s="135"/>
      <c r="G26" s="105"/>
      <c r="H26" s="135"/>
      <c r="I26" s="105"/>
      <c r="J26" s="135"/>
      <c r="K26" s="135"/>
    </row>
    <row r="27" spans="1:11" ht="11.25" customHeight="1">
      <c r="A27" s="138" t="s">
        <v>1401</v>
      </c>
      <c r="B27" s="138"/>
      <c r="C27" s="136"/>
      <c r="D27" s="136"/>
      <c r="E27" s="111">
        <v>501727</v>
      </c>
      <c r="F27" s="136"/>
      <c r="G27" s="111">
        <v>411120</v>
      </c>
      <c r="H27" s="136"/>
      <c r="I27" s="118" t="s">
        <v>1402</v>
      </c>
      <c r="J27" s="136"/>
      <c r="K27" s="136" t="s">
        <v>202</v>
      </c>
    </row>
    <row r="28" spans="1:11" ht="11.25" customHeight="1">
      <c r="A28" s="138" t="s">
        <v>1404</v>
      </c>
      <c r="B28" s="138"/>
      <c r="C28" s="138"/>
      <c r="D28" s="138"/>
      <c r="E28" s="106">
        <v>3472</v>
      </c>
      <c r="F28" s="138"/>
      <c r="G28" s="106">
        <v>4970</v>
      </c>
      <c r="H28" s="138"/>
      <c r="I28" s="106">
        <v>567</v>
      </c>
      <c r="J28" s="138"/>
      <c r="K28" s="138" t="s">
        <v>203</v>
      </c>
    </row>
    <row r="29" spans="1:11" ht="11.25" customHeight="1">
      <c r="A29" s="138" t="s">
        <v>1433</v>
      </c>
      <c r="B29" s="138"/>
      <c r="C29" s="138"/>
      <c r="D29" s="138"/>
      <c r="E29" s="106">
        <v>3202</v>
      </c>
      <c r="F29" s="138"/>
      <c r="G29" s="106">
        <v>3480</v>
      </c>
      <c r="H29" s="138"/>
      <c r="I29" s="106">
        <v>674</v>
      </c>
      <c r="J29" s="138"/>
      <c r="K29" s="138" t="s">
        <v>204</v>
      </c>
    </row>
    <row r="30" spans="1:11" ht="11.25" customHeight="1">
      <c r="A30" s="138" t="s">
        <v>1435</v>
      </c>
      <c r="B30" s="138"/>
      <c r="C30" s="138"/>
      <c r="D30" s="135"/>
      <c r="E30" s="105"/>
      <c r="F30" s="135"/>
      <c r="G30" s="105"/>
      <c r="H30" s="135"/>
      <c r="I30" s="105"/>
      <c r="J30" s="135"/>
      <c r="K30" s="135"/>
    </row>
    <row r="31" spans="1:11" ht="11.25" customHeight="1">
      <c r="A31" s="138" t="s">
        <v>1436</v>
      </c>
      <c r="B31" s="138"/>
      <c r="C31" s="136"/>
      <c r="D31" s="136"/>
      <c r="E31" s="111">
        <v>3354</v>
      </c>
      <c r="F31" s="136"/>
      <c r="G31" s="111">
        <v>1482</v>
      </c>
      <c r="H31" s="136"/>
      <c r="I31" s="111">
        <v>12</v>
      </c>
      <c r="J31" s="136"/>
      <c r="K31" s="136" t="s">
        <v>205</v>
      </c>
    </row>
    <row r="32" spans="1:11" ht="11.25" customHeight="1">
      <c r="A32" s="138" t="s">
        <v>1433</v>
      </c>
      <c r="B32" s="138"/>
      <c r="C32" s="138"/>
      <c r="D32" s="138"/>
      <c r="E32" s="106">
        <v>10337</v>
      </c>
      <c r="F32" s="138"/>
      <c r="G32" s="106">
        <v>7973</v>
      </c>
      <c r="H32" s="138"/>
      <c r="I32" s="106">
        <v>46</v>
      </c>
      <c r="J32" s="138"/>
      <c r="K32" s="138" t="s">
        <v>206</v>
      </c>
    </row>
    <row r="33" spans="1:11" ht="11.25" customHeight="1">
      <c r="A33" s="135" t="s">
        <v>1439</v>
      </c>
      <c r="B33" s="135"/>
      <c r="C33" s="135"/>
      <c r="D33" s="135"/>
      <c r="E33" s="105"/>
      <c r="F33" s="135"/>
      <c r="G33" s="105"/>
      <c r="H33" s="135"/>
      <c r="I33" s="105"/>
      <c r="J33" s="135"/>
      <c r="K33" s="135"/>
    </row>
    <row r="34" spans="1:11" ht="11.25" customHeight="1">
      <c r="A34" s="136" t="s">
        <v>207</v>
      </c>
      <c r="B34" s="136"/>
      <c r="C34" s="136"/>
      <c r="D34" s="136"/>
      <c r="E34" s="111">
        <v>409</v>
      </c>
      <c r="F34" s="136"/>
      <c r="G34" s="111">
        <v>251</v>
      </c>
      <c r="H34" s="136"/>
      <c r="I34" s="111">
        <v>83</v>
      </c>
      <c r="J34" s="136"/>
      <c r="K34" s="136" t="s">
        <v>208</v>
      </c>
    </row>
    <row r="35" spans="1:11" ht="11.25" customHeight="1">
      <c r="A35" s="138" t="s">
        <v>441</v>
      </c>
      <c r="B35" s="138"/>
      <c r="C35" s="138"/>
      <c r="D35" s="135"/>
      <c r="E35" s="105"/>
      <c r="F35" s="135"/>
      <c r="G35" s="105"/>
      <c r="H35" s="135"/>
      <c r="I35" s="105"/>
      <c r="J35" s="135"/>
      <c r="K35" s="135"/>
    </row>
    <row r="36" spans="1:11" ht="11.25" customHeight="1">
      <c r="A36" s="138" t="s">
        <v>1401</v>
      </c>
      <c r="B36" s="138"/>
      <c r="C36" s="137" t="s">
        <v>187</v>
      </c>
      <c r="D36" s="136"/>
      <c r="E36" s="111">
        <v>4469</v>
      </c>
      <c r="F36" s="136"/>
      <c r="G36" s="111">
        <v>4112</v>
      </c>
      <c r="H36" s="136"/>
      <c r="I36" s="113" t="s">
        <v>1402</v>
      </c>
      <c r="J36" s="136"/>
      <c r="K36" s="136" t="s">
        <v>209</v>
      </c>
    </row>
    <row r="37" spans="1:11" ht="11.25" customHeight="1">
      <c r="A37" s="138" t="s">
        <v>210</v>
      </c>
      <c r="B37" s="138"/>
      <c r="C37" s="138" t="s">
        <v>734</v>
      </c>
      <c r="D37" s="138"/>
      <c r="E37" s="120" t="s">
        <v>1402</v>
      </c>
      <c r="F37" s="138"/>
      <c r="G37" s="106">
        <v>1956</v>
      </c>
      <c r="H37" s="138"/>
      <c r="I37" s="120" t="s">
        <v>1402</v>
      </c>
      <c r="J37" s="138"/>
      <c r="K37" s="138" t="s">
        <v>211</v>
      </c>
    </row>
    <row r="38" spans="1:11" ht="11.25" customHeight="1">
      <c r="A38" s="138" t="s">
        <v>1436</v>
      </c>
      <c r="B38" s="138"/>
      <c r="C38" s="138" t="s">
        <v>734</v>
      </c>
      <c r="D38" s="138"/>
      <c r="E38" s="106">
        <v>3297</v>
      </c>
      <c r="F38" s="138"/>
      <c r="G38" s="106">
        <v>3732</v>
      </c>
      <c r="H38" s="138"/>
      <c r="I38" s="106">
        <v>2148</v>
      </c>
      <c r="J38" s="138"/>
      <c r="K38" s="138" t="s">
        <v>212</v>
      </c>
    </row>
    <row r="39" spans="1:11" ht="11.25" customHeight="1">
      <c r="A39" s="138" t="s">
        <v>1443</v>
      </c>
      <c r="B39" s="138"/>
      <c r="C39" s="138"/>
      <c r="D39" s="138"/>
      <c r="E39" s="106">
        <v>429</v>
      </c>
      <c r="F39" s="138"/>
      <c r="G39" s="106">
        <v>741</v>
      </c>
      <c r="H39" s="138"/>
      <c r="I39" s="106">
        <v>6</v>
      </c>
      <c r="J39" s="138"/>
      <c r="K39" s="138" t="s">
        <v>213</v>
      </c>
    </row>
    <row r="40" spans="1:11" ht="11.25" customHeight="1">
      <c r="A40" s="138" t="s">
        <v>214</v>
      </c>
      <c r="B40" s="138"/>
      <c r="C40" s="138"/>
      <c r="D40" s="138"/>
      <c r="E40" s="106">
        <v>1946</v>
      </c>
      <c r="F40" s="138"/>
      <c r="G40" s="106">
        <v>4020</v>
      </c>
      <c r="H40" s="138"/>
      <c r="I40" s="106">
        <v>1701</v>
      </c>
      <c r="J40" s="138"/>
      <c r="K40" s="138" t="s">
        <v>215</v>
      </c>
    </row>
    <row r="41" spans="1:11" ht="11.25" customHeight="1">
      <c r="A41" s="138" t="s">
        <v>1408</v>
      </c>
      <c r="B41" s="138"/>
      <c r="C41" s="138"/>
      <c r="D41" s="135"/>
      <c r="E41" s="105"/>
      <c r="F41" s="135"/>
      <c r="G41" s="105"/>
      <c r="H41" s="135"/>
      <c r="I41" s="105"/>
      <c r="J41" s="135"/>
      <c r="K41" s="135"/>
    </row>
    <row r="42" spans="1:11" ht="11.25" customHeight="1">
      <c r="A42" s="138" t="s">
        <v>1409</v>
      </c>
      <c r="B42" s="138"/>
      <c r="C42" s="136"/>
      <c r="D42" s="136"/>
      <c r="E42" s="111">
        <v>190221</v>
      </c>
      <c r="F42" s="136"/>
      <c r="G42" s="111">
        <v>142702</v>
      </c>
      <c r="H42" s="136"/>
      <c r="I42" s="111">
        <v>39772</v>
      </c>
      <c r="J42" s="136"/>
      <c r="K42" s="136" t="s">
        <v>216</v>
      </c>
    </row>
    <row r="43" spans="1:11" ht="11.25" customHeight="1">
      <c r="A43" s="135" t="s">
        <v>1411</v>
      </c>
      <c r="B43" s="135"/>
      <c r="C43" s="135"/>
      <c r="D43" s="135"/>
      <c r="E43" s="105">
        <v>227564</v>
      </c>
      <c r="F43" s="135"/>
      <c r="G43" s="105">
        <v>167242</v>
      </c>
      <c r="H43" s="135"/>
      <c r="I43" s="105">
        <v>796</v>
      </c>
      <c r="J43" s="135"/>
      <c r="K43" s="135" t="s">
        <v>217</v>
      </c>
    </row>
    <row r="44" spans="1:11" ht="11.25" customHeight="1">
      <c r="A44" s="136"/>
      <c r="B44" s="136"/>
      <c r="C44" s="136"/>
      <c r="D44" s="136"/>
      <c r="E44" s="111"/>
      <c r="F44" s="136"/>
      <c r="G44" s="111"/>
      <c r="H44" s="136"/>
      <c r="I44" s="111"/>
      <c r="J44" s="136"/>
      <c r="K44" s="140" t="s">
        <v>218</v>
      </c>
    </row>
    <row r="45" spans="1:11" ht="11.25" customHeight="1">
      <c r="A45" s="135" t="s">
        <v>1414</v>
      </c>
      <c r="B45" s="135"/>
      <c r="C45" s="135"/>
      <c r="D45" s="135"/>
      <c r="E45" s="105">
        <v>1053</v>
      </c>
      <c r="F45" s="135"/>
      <c r="G45" s="105">
        <v>58738</v>
      </c>
      <c r="H45" s="135"/>
      <c r="I45" s="105">
        <v>2117</v>
      </c>
      <c r="J45" s="135"/>
      <c r="K45" s="135" t="s">
        <v>219</v>
      </c>
    </row>
    <row r="46" spans="1:11" ht="11.25" customHeight="1">
      <c r="A46" s="136" t="s">
        <v>734</v>
      </c>
      <c r="B46" s="136"/>
      <c r="C46" s="136"/>
      <c r="D46" s="136"/>
      <c r="E46" s="111" t="s">
        <v>734</v>
      </c>
      <c r="F46" s="136"/>
      <c r="G46" s="111"/>
      <c r="H46" s="136"/>
      <c r="I46" s="111"/>
      <c r="J46" s="111"/>
      <c r="K46" s="140" t="s">
        <v>220</v>
      </c>
    </row>
    <row r="47" spans="1:11" ht="11.25" customHeight="1">
      <c r="A47" s="138" t="s">
        <v>1449</v>
      </c>
      <c r="B47" s="138"/>
      <c r="C47" s="138"/>
      <c r="D47" s="138"/>
      <c r="E47" s="111">
        <v>7</v>
      </c>
      <c r="F47" s="136"/>
      <c r="G47" s="111">
        <v>7</v>
      </c>
      <c r="H47" s="136"/>
      <c r="I47" s="182" t="s">
        <v>197</v>
      </c>
      <c r="J47" s="111"/>
      <c r="K47" s="136" t="s">
        <v>221</v>
      </c>
    </row>
    <row r="48" spans="1:11" ht="11.25" customHeight="1">
      <c r="A48" s="135" t="s">
        <v>477</v>
      </c>
      <c r="B48" s="135"/>
      <c r="C48" s="135"/>
      <c r="D48" s="135"/>
      <c r="E48" s="105" t="s">
        <v>734</v>
      </c>
      <c r="F48" s="135"/>
      <c r="G48" s="105" t="s">
        <v>734</v>
      </c>
      <c r="H48" s="135"/>
      <c r="I48" s="105" t="s">
        <v>734</v>
      </c>
      <c r="J48" s="105"/>
      <c r="K48" s="135" t="s">
        <v>734</v>
      </c>
    </row>
    <row r="49" spans="1:11" ht="11.2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</row>
    <row r="50" spans="1:11" ht="11.25" customHeight="1">
      <c r="A50" s="219" t="s">
        <v>247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</row>
    <row r="51" spans="1:11" ht="11.25" customHeight="1">
      <c r="A51" s="219" t="s">
        <v>324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</row>
    <row r="52" spans="1:11" ht="11.25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</row>
    <row r="53" spans="1:11" ht="11.25" customHeight="1">
      <c r="A53" s="219" t="s">
        <v>418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</row>
    <row r="54" spans="1:11" ht="11.25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</row>
    <row r="55" spans="1:11" ht="11.25" customHeight="1">
      <c r="A55" s="2"/>
      <c r="B55" s="2"/>
      <c r="C55" s="2"/>
      <c r="D55" s="2"/>
      <c r="E55" s="2"/>
      <c r="F55" s="2"/>
      <c r="G55" s="2"/>
      <c r="H55" s="2"/>
      <c r="I55" s="2" t="s">
        <v>734</v>
      </c>
      <c r="J55" s="2" t="s">
        <v>734</v>
      </c>
      <c r="K55" s="102" t="s">
        <v>184</v>
      </c>
    </row>
    <row r="56" spans="1:11" ht="11.25" customHeight="1">
      <c r="A56" s="2"/>
      <c r="B56" s="2"/>
      <c r="C56" s="2"/>
      <c r="D56" s="2"/>
      <c r="E56" s="2"/>
      <c r="F56" s="2"/>
      <c r="G56" s="2"/>
      <c r="H56" s="2"/>
      <c r="I56" s="134" t="s">
        <v>1396</v>
      </c>
      <c r="J56" s="134" t="s">
        <v>734</v>
      </c>
      <c r="K56" s="135"/>
    </row>
    <row r="57" spans="1:11" ht="11.25" customHeight="1">
      <c r="A57" s="133" t="s">
        <v>419</v>
      </c>
      <c r="B57" s="136"/>
      <c r="C57" s="136"/>
      <c r="D57" s="136"/>
      <c r="E57" s="126">
        <v>2000</v>
      </c>
      <c r="F57" s="136"/>
      <c r="G57" s="126">
        <v>2001</v>
      </c>
      <c r="H57" s="136"/>
      <c r="I57" s="137" t="s">
        <v>1397</v>
      </c>
      <c r="J57" s="137" t="s">
        <v>734</v>
      </c>
      <c r="K57" s="133" t="s">
        <v>1398</v>
      </c>
    </row>
    <row r="58" spans="1:11" ht="11.25" customHeight="1">
      <c r="A58" s="100" t="s">
        <v>479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1.25" customHeight="1">
      <c r="A59" s="138" t="s">
        <v>453</v>
      </c>
      <c r="B59" s="138"/>
      <c r="C59" s="138"/>
      <c r="D59" s="135"/>
      <c r="E59" s="105"/>
      <c r="F59" s="135"/>
      <c r="G59" s="105"/>
      <c r="H59" s="135"/>
      <c r="I59" s="105"/>
      <c r="J59" s="105"/>
      <c r="K59" s="135"/>
    </row>
    <row r="60" spans="1:11" ht="11.25" customHeight="1">
      <c r="A60" s="138" t="s">
        <v>222</v>
      </c>
      <c r="B60" s="138"/>
      <c r="C60" s="136" t="s">
        <v>734</v>
      </c>
      <c r="D60" s="136"/>
      <c r="E60" s="111">
        <v>198</v>
      </c>
      <c r="F60" s="136"/>
      <c r="G60" s="111">
        <v>238</v>
      </c>
      <c r="H60" s="136"/>
      <c r="I60" s="199" t="s">
        <v>197</v>
      </c>
      <c r="J60" s="111"/>
      <c r="K60" s="136" t="s">
        <v>223</v>
      </c>
    </row>
    <row r="61" spans="1:11" ht="11.25" customHeight="1">
      <c r="A61" s="135" t="s">
        <v>224</v>
      </c>
      <c r="B61" s="135"/>
      <c r="C61" s="135" t="s">
        <v>734</v>
      </c>
      <c r="D61" s="135"/>
      <c r="E61" s="105"/>
      <c r="F61" s="135"/>
      <c r="G61" s="105"/>
      <c r="H61" s="135"/>
      <c r="I61" s="105"/>
      <c r="J61" s="105"/>
      <c r="K61" s="135"/>
    </row>
    <row r="62" spans="1:11" ht="11.25" customHeight="1">
      <c r="A62" s="136" t="s">
        <v>225</v>
      </c>
      <c r="B62" s="136"/>
      <c r="C62" s="137" t="s">
        <v>696</v>
      </c>
      <c r="D62" s="136"/>
      <c r="E62" s="111">
        <v>72796</v>
      </c>
      <c r="F62" s="136"/>
      <c r="G62" s="111">
        <v>43231</v>
      </c>
      <c r="H62" s="136"/>
      <c r="I62" s="111">
        <v>694</v>
      </c>
      <c r="J62" s="111"/>
      <c r="K62" s="136" t="s">
        <v>226</v>
      </c>
    </row>
    <row r="63" spans="1:11" ht="11.25" customHeight="1">
      <c r="A63" s="138" t="s">
        <v>458</v>
      </c>
      <c r="B63" s="138"/>
      <c r="C63" s="138"/>
      <c r="D63" s="135"/>
      <c r="E63" s="105"/>
      <c r="F63" s="135"/>
      <c r="G63" s="105"/>
      <c r="H63" s="135"/>
      <c r="I63" s="105"/>
      <c r="J63" s="105"/>
      <c r="K63" s="135" t="s">
        <v>734</v>
      </c>
    </row>
    <row r="64" spans="1:11" ht="11.25" customHeight="1">
      <c r="A64" s="135" t="s">
        <v>227</v>
      </c>
      <c r="B64" s="135"/>
      <c r="C64" s="141" t="s">
        <v>734</v>
      </c>
      <c r="D64" s="101"/>
      <c r="E64" s="104" t="s">
        <v>734</v>
      </c>
      <c r="F64" s="101"/>
      <c r="G64" s="104" t="s">
        <v>734</v>
      </c>
      <c r="H64" s="101"/>
      <c r="I64" s="115" t="s">
        <v>734</v>
      </c>
      <c r="J64" s="104"/>
      <c r="K64" s="101" t="s">
        <v>734</v>
      </c>
    </row>
    <row r="65" spans="1:11" ht="11.25" customHeight="1">
      <c r="A65" s="136" t="s">
        <v>228</v>
      </c>
      <c r="B65" s="136"/>
      <c r="C65" s="137" t="s">
        <v>687</v>
      </c>
      <c r="D65" s="136"/>
      <c r="E65" s="111">
        <v>122</v>
      </c>
      <c r="F65" s="136"/>
      <c r="G65" s="111">
        <v>126</v>
      </c>
      <c r="H65" s="136"/>
      <c r="I65" s="113" t="s">
        <v>1402</v>
      </c>
      <c r="J65" s="111"/>
      <c r="K65" s="136" t="s">
        <v>229</v>
      </c>
    </row>
    <row r="66" spans="1:11" ht="11.25" customHeight="1">
      <c r="A66" s="138" t="s">
        <v>1457</v>
      </c>
      <c r="B66" s="138"/>
      <c r="C66" s="138"/>
      <c r="D66" s="135"/>
      <c r="E66" s="105"/>
      <c r="F66" s="135"/>
      <c r="G66" s="105"/>
      <c r="H66" s="135"/>
      <c r="I66" s="105"/>
      <c r="J66" s="105"/>
      <c r="K66" s="135"/>
    </row>
    <row r="67" spans="1:11" ht="11.25" customHeight="1">
      <c r="A67" s="138" t="s">
        <v>1458</v>
      </c>
      <c r="B67" s="138"/>
      <c r="C67" s="137" t="s">
        <v>187</v>
      </c>
      <c r="D67" s="136"/>
      <c r="E67" s="111">
        <v>321</v>
      </c>
      <c r="F67" s="136"/>
      <c r="G67" s="111">
        <v>144</v>
      </c>
      <c r="H67" s="136"/>
      <c r="I67" s="111">
        <v>42</v>
      </c>
      <c r="J67" s="111"/>
      <c r="K67" s="136" t="s">
        <v>230</v>
      </c>
    </row>
    <row r="68" spans="1:11" ht="11.25" customHeight="1">
      <c r="A68" s="138" t="s">
        <v>1460</v>
      </c>
      <c r="B68" s="138"/>
      <c r="C68" s="139" t="s">
        <v>648</v>
      </c>
      <c r="D68" s="138"/>
      <c r="E68" s="106">
        <v>919</v>
      </c>
      <c r="F68" s="138"/>
      <c r="G68" s="106">
        <v>340</v>
      </c>
      <c r="H68" s="138"/>
      <c r="I68" s="106">
        <v>3</v>
      </c>
      <c r="J68" s="106"/>
      <c r="K68" s="138" t="s">
        <v>231</v>
      </c>
    </row>
    <row r="69" spans="1:11" ht="11.25" customHeight="1">
      <c r="A69" s="138" t="s">
        <v>1462</v>
      </c>
      <c r="B69" s="138"/>
      <c r="C69" s="138"/>
      <c r="D69" s="135"/>
      <c r="E69" s="105"/>
      <c r="F69" s="135"/>
      <c r="G69" s="105"/>
      <c r="H69" s="135"/>
      <c r="I69" s="105"/>
      <c r="J69" s="105"/>
      <c r="K69" s="135"/>
    </row>
    <row r="70" spans="1:11" ht="11.25" customHeight="1">
      <c r="A70" s="135" t="s">
        <v>232</v>
      </c>
      <c r="B70" s="135"/>
      <c r="C70" s="101"/>
      <c r="D70" s="101"/>
      <c r="E70" s="104">
        <v>776327</v>
      </c>
      <c r="F70" s="101"/>
      <c r="G70" s="104">
        <v>739687</v>
      </c>
      <c r="H70" s="101"/>
      <c r="I70" s="115" t="s">
        <v>1402</v>
      </c>
      <c r="J70" s="104"/>
      <c r="K70" s="101" t="s">
        <v>233</v>
      </c>
    </row>
    <row r="71" spans="1:11" ht="11.25" customHeight="1">
      <c r="A71" s="136"/>
      <c r="B71" s="136"/>
      <c r="C71" s="136"/>
      <c r="D71" s="136"/>
      <c r="E71" s="111"/>
      <c r="F71" s="136"/>
      <c r="G71" s="111"/>
      <c r="H71" s="136"/>
      <c r="I71" s="113"/>
      <c r="J71" s="111"/>
      <c r="K71" s="140" t="s">
        <v>234</v>
      </c>
    </row>
    <row r="72" spans="1:11" ht="11.25" customHeight="1">
      <c r="A72" s="135" t="s">
        <v>235</v>
      </c>
      <c r="B72" s="135"/>
      <c r="C72" s="135"/>
      <c r="D72" s="135"/>
      <c r="E72" s="105">
        <v>69683</v>
      </c>
      <c r="F72" s="135"/>
      <c r="G72" s="105">
        <v>54549</v>
      </c>
      <c r="H72" s="135"/>
      <c r="I72" s="108" t="s">
        <v>1402</v>
      </c>
      <c r="J72" s="105"/>
      <c r="K72" s="135" t="s">
        <v>236</v>
      </c>
    </row>
    <row r="73" spans="1:11" ht="11.25" customHeight="1">
      <c r="A73" s="136"/>
      <c r="B73" s="136"/>
      <c r="C73" s="136"/>
      <c r="D73" s="136"/>
      <c r="E73" s="111"/>
      <c r="F73" s="136"/>
      <c r="G73" s="111"/>
      <c r="H73" s="136"/>
      <c r="I73" s="113"/>
      <c r="J73" s="111"/>
      <c r="K73" s="140" t="s">
        <v>237</v>
      </c>
    </row>
    <row r="74" spans="1:11" ht="11.25" customHeight="1">
      <c r="A74" s="138" t="s">
        <v>238</v>
      </c>
      <c r="B74" s="138"/>
      <c r="C74" s="138"/>
      <c r="D74" s="138"/>
      <c r="E74" s="106">
        <v>3346</v>
      </c>
      <c r="F74" s="138"/>
      <c r="G74" s="106">
        <v>3873</v>
      </c>
      <c r="H74" s="138"/>
      <c r="I74" s="120" t="s">
        <v>1402</v>
      </c>
      <c r="J74" s="106"/>
      <c r="K74" s="138" t="s">
        <v>239</v>
      </c>
    </row>
    <row r="75" spans="1:11" ht="11.25" customHeight="1">
      <c r="A75" s="135" t="s">
        <v>240</v>
      </c>
      <c r="B75" s="135"/>
      <c r="C75" s="135"/>
      <c r="D75" s="135"/>
      <c r="E75" s="105">
        <v>37630</v>
      </c>
      <c r="F75" s="135"/>
      <c r="G75" s="105">
        <v>45470</v>
      </c>
      <c r="H75" s="135"/>
      <c r="I75" s="108" t="s">
        <v>1402</v>
      </c>
      <c r="J75" s="105"/>
      <c r="K75" s="135" t="s">
        <v>241</v>
      </c>
    </row>
    <row r="76" spans="1:11" ht="11.25" customHeight="1">
      <c r="A76" s="136"/>
      <c r="B76" s="136"/>
      <c r="C76" s="136"/>
      <c r="D76" s="136"/>
      <c r="E76" s="111"/>
      <c r="F76" s="136"/>
      <c r="G76" s="111"/>
      <c r="H76" s="136"/>
      <c r="I76" s="113"/>
      <c r="J76" s="111"/>
      <c r="K76" s="140" t="s">
        <v>242</v>
      </c>
    </row>
    <row r="77" spans="1:11" ht="11.25" customHeight="1">
      <c r="A77" s="138" t="s">
        <v>243</v>
      </c>
      <c r="B77" s="138"/>
      <c r="C77" s="138"/>
      <c r="D77" s="138"/>
      <c r="E77" s="106">
        <v>5818</v>
      </c>
      <c r="F77" s="138"/>
      <c r="G77" s="106">
        <v>3493</v>
      </c>
      <c r="H77" s="138"/>
      <c r="I77" s="106">
        <v>34</v>
      </c>
      <c r="J77" s="106"/>
      <c r="K77" s="138" t="s">
        <v>244</v>
      </c>
    </row>
    <row r="78" spans="1:11" ht="11.25" customHeight="1">
      <c r="A78" s="138" t="s">
        <v>245</v>
      </c>
      <c r="B78" s="138"/>
      <c r="C78" s="138"/>
      <c r="D78" s="138"/>
      <c r="E78" s="106">
        <v>223747</v>
      </c>
      <c r="F78" s="138"/>
      <c r="G78" s="106">
        <v>218405</v>
      </c>
      <c r="H78" s="138"/>
      <c r="I78" s="120" t="s">
        <v>1402</v>
      </c>
      <c r="J78" s="106"/>
      <c r="K78" s="138" t="s">
        <v>246</v>
      </c>
    </row>
    <row r="79" spans="1:11" ht="11.25" customHeight="1">
      <c r="A79" s="138" t="s">
        <v>248</v>
      </c>
      <c r="B79" s="136"/>
      <c r="C79" s="136"/>
      <c r="D79" s="136"/>
      <c r="E79" s="111">
        <v>1101</v>
      </c>
      <c r="F79" s="136"/>
      <c r="G79" s="111">
        <v>826</v>
      </c>
      <c r="H79" s="136"/>
      <c r="I79" s="113" t="s">
        <v>1402</v>
      </c>
      <c r="J79" s="111"/>
      <c r="K79" s="136" t="s">
        <v>194</v>
      </c>
    </row>
    <row r="80" spans="1:11" ht="11.25" customHeight="1">
      <c r="A80" s="138" t="s">
        <v>249</v>
      </c>
      <c r="B80" s="138"/>
      <c r="C80" s="138"/>
      <c r="D80" s="138"/>
      <c r="E80" s="106">
        <v>194362</v>
      </c>
      <c r="F80" s="138"/>
      <c r="G80" s="106">
        <v>184771</v>
      </c>
      <c r="H80" s="138"/>
      <c r="I80" s="106">
        <v>11</v>
      </c>
      <c r="J80" s="106"/>
      <c r="K80" s="138" t="s">
        <v>250</v>
      </c>
    </row>
    <row r="81" spans="1:11" ht="11.25" customHeight="1">
      <c r="A81" s="138" t="s">
        <v>251</v>
      </c>
      <c r="B81" s="138"/>
      <c r="C81" s="138"/>
      <c r="D81" s="138"/>
      <c r="E81" s="106">
        <v>39428</v>
      </c>
      <c r="F81" s="138"/>
      <c r="G81" s="106">
        <v>33787</v>
      </c>
      <c r="H81" s="138"/>
      <c r="I81" s="106">
        <v>20</v>
      </c>
      <c r="J81" s="106"/>
      <c r="K81" s="138" t="s">
        <v>252</v>
      </c>
    </row>
    <row r="82" spans="1:11" ht="11.25" customHeight="1">
      <c r="A82" s="138" t="s">
        <v>480</v>
      </c>
      <c r="B82" s="138"/>
      <c r="C82" s="138"/>
      <c r="D82" s="135"/>
      <c r="E82" s="135"/>
      <c r="F82" s="135"/>
      <c r="G82" s="135"/>
      <c r="H82" s="135"/>
      <c r="I82" s="135"/>
      <c r="J82" s="135"/>
      <c r="K82" s="135"/>
    </row>
    <row r="83" spans="1:11" ht="11.25" customHeight="1">
      <c r="A83" s="138" t="s">
        <v>1401</v>
      </c>
      <c r="B83" s="138"/>
      <c r="C83" s="136"/>
      <c r="D83" s="136"/>
      <c r="E83" s="142">
        <v>185584</v>
      </c>
      <c r="F83" s="136"/>
      <c r="G83" s="111">
        <v>186136</v>
      </c>
      <c r="H83" s="136"/>
      <c r="I83" s="111">
        <v>65816</v>
      </c>
      <c r="J83" s="136"/>
      <c r="K83" s="136" t="s">
        <v>253</v>
      </c>
    </row>
    <row r="84" spans="1:11" ht="11.25" customHeight="1">
      <c r="A84" s="138" t="s">
        <v>1492</v>
      </c>
      <c r="B84" s="138"/>
      <c r="C84" s="138"/>
      <c r="D84" s="138"/>
      <c r="E84" s="143">
        <v>49514</v>
      </c>
      <c r="F84" s="138"/>
      <c r="G84" s="106">
        <v>37301</v>
      </c>
      <c r="H84" s="138"/>
      <c r="I84" s="106">
        <v>25</v>
      </c>
      <c r="J84" s="138"/>
      <c r="K84" s="138" t="s">
        <v>254</v>
      </c>
    </row>
    <row r="85" spans="1:11" ht="11.25" customHeight="1">
      <c r="A85" s="138" t="s">
        <v>1408</v>
      </c>
      <c r="B85" s="138"/>
      <c r="C85" s="138"/>
      <c r="D85" s="135"/>
      <c r="E85" s="134"/>
      <c r="F85" s="135"/>
      <c r="G85" s="105"/>
      <c r="H85" s="135"/>
      <c r="I85" s="105"/>
      <c r="J85" s="135"/>
      <c r="K85" s="135"/>
    </row>
    <row r="86" spans="1:11" ht="11.25" customHeight="1">
      <c r="A86" s="138" t="s">
        <v>1409</v>
      </c>
      <c r="B86" s="138"/>
      <c r="C86" s="136"/>
      <c r="D86" s="136"/>
      <c r="E86" s="199" t="s">
        <v>197</v>
      </c>
      <c r="F86" s="136"/>
      <c r="G86" s="113" t="s">
        <v>1402</v>
      </c>
      <c r="H86" s="136"/>
      <c r="I86" s="111"/>
      <c r="J86" s="136"/>
      <c r="K86" s="136"/>
    </row>
    <row r="87" spans="1:11" ht="11.25" customHeight="1">
      <c r="A87" s="138" t="s">
        <v>1411</v>
      </c>
      <c r="B87" s="138"/>
      <c r="C87" s="138"/>
      <c r="D87" s="138"/>
      <c r="E87" s="143">
        <v>31383</v>
      </c>
      <c r="F87" s="138"/>
      <c r="G87" s="106">
        <v>45208</v>
      </c>
      <c r="H87" s="138"/>
      <c r="I87" s="106">
        <v>2</v>
      </c>
      <c r="J87" s="138"/>
      <c r="K87" s="138" t="s">
        <v>255</v>
      </c>
    </row>
    <row r="88" spans="1:11" ht="11.25" customHeight="1">
      <c r="A88" s="138" t="s">
        <v>1414</v>
      </c>
      <c r="B88" s="138"/>
      <c r="C88" s="138"/>
      <c r="D88" s="138"/>
      <c r="E88" s="143">
        <v>2201</v>
      </c>
      <c r="F88" s="138"/>
      <c r="G88" s="106">
        <v>2397</v>
      </c>
      <c r="H88" s="138"/>
      <c r="I88" s="106">
        <v>4</v>
      </c>
      <c r="J88" s="138"/>
      <c r="K88" s="138" t="s">
        <v>256</v>
      </c>
    </row>
    <row r="89" spans="1:11" ht="11.25" customHeight="1">
      <c r="A89" s="138" t="s">
        <v>257</v>
      </c>
      <c r="B89" s="138"/>
      <c r="C89" s="138"/>
      <c r="D89" s="138"/>
      <c r="E89" s="143">
        <v>1558</v>
      </c>
      <c r="F89" s="138"/>
      <c r="G89" s="106">
        <v>1312</v>
      </c>
      <c r="H89" s="138"/>
      <c r="I89" s="106">
        <v>930</v>
      </c>
      <c r="J89" s="138"/>
      <c r="K89" s="138" t="s">
        <v>258</v>
      </c>
    </row>
    <row r="90" spans="1:11" ht="11.25" customHeight="1">
      <c r="A90" s="138" t="s">
        <v>1499</v>
      </c>
      <c r="B90" s="138"/>
      <c r="C90" s="138"/>
      <c r="D90" s="135"/>
      <c r="E90" s="135"/>
      <c r="F90" s="135"/>
      <c r="G90" s="105"/>
      <c r="H90" s="135"/>
      <c r="I90" s="105"/>
      <c r="J90" s="135"/>
      <c r="K90" s="135"/>
    </row>
    <row r="91" spans="1:11" ht="11.25" customHeight="1">
      <c r="A91" s="138" t="s">
        <v>259</v>
      </c>
      <c r="B91" s="138"/>
      <c r="C91" s="136"/>
      <c r="D91" s="136"/>
      <c r="E91" s="136">
        <v>948</v>
      </c>
      <c r="F91" s="136"/>
      <c r="G91" s="111">
        <v>790</v>
      </c>
      <c r="H91" s="136"/>
      <c r="I91" s="113" t="s">
        <v>1402</v>
      </c>
      <c r="J91" s="113" t="s">
        <v>734</v>
      </c>
      <c r="K91" s="136" t="s">
        <v>260</v>
      </c>
    </row>
    <row r="92" spans="1:11" ht="11.25" customHeight="1">
      <c r="A92" s="138" t="s">
        <v>261</v>
      </c>
      <c r="B92" s="138"/>
      <c r="C92" s="138"/>
      <c r="D92" s="138"/>
      <c r="E92" s="143">
        <v>38221</v>
      </c>
      <c r="F92" s="138"/>
      <c r="G92" s="106">
        <v>33665</v>
      </c>
      <c r="H92" s="138"/>
      <c r="I92" s="106">
        <v>166</v>
      </c>
      <c r="J92" s="138"/>
      <c r="K92" s="138" t="s">
        <v>262</v>
      </c>
    </row>
    <row r="93" spans="1:11" ht="11.25" customHeight="1">
      <c r="A93" s="138" t="s">
        <v>263</v>
      </c>
      <c r="B93" s="138"/>
      <c r="C93" s="138"/>
      <c r="D93" s="138"/>
      <c r="E93" s="143">
        <v>4092</v>
      </c>
      <c r="F93" s="138"/>
      <c r="G93" s="106">
        <v>3350</v>
      </c>
      <c r="H93" s="138"/>
      <c r="I93" s="106">
        <v>296</v>
      </c>
      <c r="J93" s="138"/>
      <c r="K93" s="138" t="s">
        <v>264</v>
      </c>
    </row>
    <row r="94" spans="1:11" ht="11.25" customHeight="1">
      <c r="A94" s="138" t="s">
        <v>733</v>
      </c>
      <c r="B94" s="138"/>
      <c r="C94" s="138"/>
      <c r="D94" s="135"/>
      <c r="E94" s="135"/>
      <c r="F94" s="135"/>
      <c r="G94" s="105"/>
      <c r="H94" s="135"/>
      <c r="I94" s="105"/>
      <c r="J94" s="135"/>
      <c r="K94" s="135"/>
    </row>
    <row r="95" spans="1:11" ht="11.25" customHeight="1">
      <c r="A95" s="138" t="s">
        <v>265</v>
      </c>
      <c r="B95" s="138"/>
      <c r="C95" s="136"/>
      <c r="D95" s="136"/>
      <c r="E95" s="142">
        <v>2946</v>
      </c>
      <c r="F95" s="136"/>
      <c r="G95" s="111">
        <v>2155</v>
      </c>
      <c r="H95" s="136"/>
      <c r="I95" s="199" t="s">
        <v>197</v>
      </c>
      <c r="J95" s="136"/>
      <c r="K95" s="136" t="s">
        <v>266</v>
      </c>
    </row>
    <row r="96" spans="1:11" ht="11.25" customHeight="1">
      <c r="A96" s="138" t="s">
        <v>1510</v>
      </c>
      <c r="B96" s="138"/>
      <c r="C96" s="138"/>
      <c r="D96" s="138"/>
      <c r="E96" s="143">
        <v>43270</v>
      </c>
      <c r="F96" s="138"/>
      <c r="G96" s="106">
        <v>52748</v>
      </c>
      <c r="H96" s="138"/>
      <c r="I96" s="106">
        <v>885</v>
      </c>
      <c r="J96" s="138"/>
      <c r="K96" s="138" t="s">
        <v>267</v>
      </c>
    </row>
    <row r="97" spans="1:11" ht="11.25" customHeight="1">
      <c r="A97" s="138" t="s">
        <v>1512</v>
      </c>
      <c r="B97" s="138"/>
      <c r="C97" s="138"/>
      <c r="D97" s="138"/>
      <c r="E97" s="138">
        <v>7</v>
      </c>
      <c r="F97" s="138"/>
      <c r="G97" s="106">
        <v>11</v>
      </c>
      <c r="H97" s="138"/>
      <c r="I97" s="199" t="s">
        <v>197</v>
      </c>
      <c r="J97" s="138"/>
      <c r="K97" s="138" t="s">
        <v>3</v>
      </c>
    </row>
    <row r="98" spans="1:11" ht="11.25" customHeight="1">
      <c r="A98" s="138" t="s">
        <v>1514</v>
      </c>
      <c r="B98" s="138"/>
      <c r="C98" s="138"/>
      <c r="D98" s="135"/>
      <c r="E98" s="135"/>
      <c r="F98" s="135"/>
      <c r="G98" s="135"/>
      <c r="H98" s="135"/>
      <c r="I98" s="105"/>
      <c r="J98" s="135"/>
      <c r="K98" s="135"/>
    </row>
    <row r="99" spans="1:11" ht="11.25" customHeight="1">
      <c r="A99" s="138" t="s">
        <v>1506</v>
      </c>
      <c r="B99" s="138"/>
      <c r="C99" s="136"/>
      <c r="D99" s="101"/>
      <c r="E99" s="101"/>
      <c r="F99" s="101"/>
      <c r="G99" s="101"/>
      <c r="H99" s="101"/>
      <c r="I99" s="101"/>
      <c r="J99" s="101"/>
      <c r="K99" s="101"/>
    </row>
    <row r="100" spans="1:11" ht="11.25" customHeight="1">
      <c r="A100" s="138" t="s">
        <v>1515</v>
      </c>
      <c r="B100" s="138"/>
      <c r="C100" s="136"/>
      <c r="D100" s="136"/>
      <c r="E100" s="142">
        <v>32389</v>
      </c>
      <c r="F100" s="136"/>
      <c r="G100" s="111">
        <v>31687</v>
      </c>
      <c r="H100" s="111"/>
      <c r="I100" s="111">
        <v>2618</v>
      </c>
      <c r="J100" s="136"/>
      <c r="K100" s="136" t="s">
        <v>268</v>
      </c>
    </row>
    <row r="101" spans="1:11" ht="11.25" customHeight="1">
      <c r="A101" s="138" t="s">
        <v>269</v>
      </c>
      <c r="B101" s="138"/>
      <c r="C101" s="138"/>
      <c r="D101" s="138"/>
      <c r="E101" s="138">
        <v>13</v>
      </c>
      <c r="F101" s="138"/>
      <c r="G101" s="106">
        <v>60</v>
      </c>
      <c r="H101" s="106"/>
      <c r="I101" s="113" t="s">
        <v>1402</v>
      </c>
      <c r="J101" s="138"/>
      <c r="K101" s="138" t="s">
        <v>270</v>
      </c>
    </row>
    <row r="102" spans="1:11" ht="11.25" customHeight="1">
      <c r="A102" s="138" t="s">
        <v>121</v>
      </c>
      <c r="B102" s="138"/>
      <c r="C102" s="138"/>
      <c r="D102" s="138"/>
      <c r="E102" s="143">
        <v>1167</v>
      </c>
      <c r="F102" s="138"/>
      <c r="G102" s="106">
        <v>1492</v>
      </c>
      <c r="H102" s="106"/>
      <c r="I102" s="106">
        <v>176</v>
      </c>
      <c r="J102" s="138"/>
      <c r="K102" s="138" t="s">
        <v>271</v>
      </c>
    </row>
    <row r="103" spans="1:11" ht="11.25" customHeight="1">
      <c r="A103" s="138" t="s">
        <v>272</v>
      </c>
      <c r="B103" s="138"/>
      <c r="C103" s="138"/>
      <c r="D103" s="135"/>
      <c r="E103" s="135"/>
      <c r="F103" s="135"/>
      <c r="G103" s="105"/>
      <c r="H103" s="105"/>
      <c r="I103" s="105"/>
      <c r="J103" s="135"/>
      <c r="K103" s="135"/>
    </row>
    <row r="104" spans="1:11" ht="11.25" customHeight="1">
      <c r="A104" s="138" t="s">
        <v>273</v>
      </c>
      <c r="B104" s="138"/>
      <c r="C104" s="136"/>
      <c r="D104" s="136"/>
      <c r="E104" s="136">
        <v>291</v>
      </c>
      <c r="F104" s="136"/>
      <c r="G104" s="111">
        <v>378</v>
      </c>
      <c r="H104" s="111"/>
      <c r="I104" s="111">
        <v>130</v>
      </c>
      <c r="J104" s="136"/>
      <c r="K104" s="136" t="s">
        <v>274</v>
      </c>
    </row>
    <row r="105" spans="1:11" ht="11.25" customHeight="1">
      <c r="A105" s="138" t="s">
        <v>275</v>
      </c>
      <c r="B105" s="138"/>
      <c r="C105" s="138"/>
      <c r="D105" s="138"/>
      <c r="E105" s="138">
        <v>541</v>
      </c>
      <c r="F105" s="138"/>
      <c r="G105" s="106">
        <v>504</v>
      </c>
      <c r="H105" s="106"/>
      <c r="I105" s="106">
        <v>145</v>
      </c>
      <c r="J105" s="138"/>
      <c r="K105" s="138" t="s">
        <v>276</v>
      </c>
    </row>
    <row r="106" spans="1:11" ht="11.25" customHeight="1">
      <c r="A106" s="135" t="s">
        <v>477</v>
      </c>
      <c r="B106" s="135"/>
      <c r="C106" s="135"/>
      <c r="D106" s="135"/>
      <c r="E106" s="135"/>
      <c r="F106" s="135"/>
      <c r="G106" s="105"/>
      <c r="H106" s="105"/>
      <c r="I106" s="105"/>
      <c r="J106" s="135"/>
      <c r="K106" s="135"/>
    </row>
    <row r="107" spans="1:11" ht="11.25" customHeight="1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</row>
    <row r="108" spans="1:11" ht="11.25" customHeight="1">
      <c r="A108" s="219" t="s">
        <v>247</v>
      </c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</row>
    <row r="109" spans="1:11" ht="11.25" customHeight="1">
      <c r="A109" s="219" t="s">
        <v>324</v>
      </c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</row>
    <row r="110" spans="1:11" ht="11.25" customHeight="1">
      <c r="A110" s="233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</row>
    <row r="111" spans="1:11" ht="11.25" customHeight="1">
      <c r="A111" s="219" t="s">
        <v>418</v>
      </c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</row>
    <row r="112" spans="1:11" ht="11.25" customHeight="1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</row>
    <row r="113" spans="1:11" ht="11.25" customHeight="1">
      <c r="A113" s="2"/>
      <c r="B113" s="2"/>
      <c r="C113" s="2"/>
      <c r="D113" s="2"/>
      <c r="E113" s="2"/>
      <c r="F113" s="2"/>
      <c r="G113" s="2"/>
      <c r="H113" s="2"/>
      <c r="I113" s="2" t="s">
        <v>734</v>
      </c>
      <c r="J113" s="2" t="s">
        <v>734</v>
      </c>
      <c r="K113" s="102" t="s">
        <v>184</v>
      </c>
    </row>
    <row r="114" spans="1:11" ht="11.25" customHeight="1">
      <c r="A114" s="2"/>
      <c r="B114" s="2"/>
      <c r="C114" s="2"/>
      <c r="D114" s="2"/>
      <c r="E114" s="2"/>
      <c r="F114" s="2"/>
      <c r="G114" s="2"/>
      <c r="H114" s="2"/>
      <c r="I114" s="134" t="s">
        <v>1396</v>
      </c>
      <c r="J114" s="134" t="s">
        <v>734</v>
      </c>
      <c r="K114" s="135"/>
    </row>
    <row r="115" spans="1:11" ht="11.25" customHeight="1">
      <c r="A115" s="133" t="s">
        <v>419</v>
      </c>
      <c r="B115" s="136"/>
      <c r="C115" s="136"/>
      <c r="D115" s="136"/>
      <c r="E115" s="126">
        <v>2000</v>
      </c>
      <c r="F115" s="136"/>
      <c r="G115" s="126">
        <v>2001</v>
      </c>
      <c r="H115" s="136"/>
      <c r="I115" s="137" t="s">
        <v>1397</v>
      </c>
      <c r="J115" s="137" t="s">
        <v>734</v>
      </c>
      <c r="K115" s="133" t="s">
        <v>1398</v>
      </c>
    </row>
    <row r="116" spans="1:11" ht="11.25" customHeight="1">
      <c r="A116" s="100" t="s">
        <v>479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1.25" customHeight="1">
      <c r="A117" s="138" t="s">
        <v>1518</v>
      </c>
      <c r="B117" s="138"/>
      <c r="C117" s="138"/>
      <c r="D117" s="135"/>
      <c r="E117" s="135"/>
      <c r="F117" s="135"/>
      <c r="G117" s="105"/>
      <c r="H117" s="105"/>
      <c r="I117" s="105"/>
      <c r="J117" s="135"/>
      <c r="K117" s="135"/>
    </row>
    <row r="118" spans="1:11" ht="11.25" customHeight="1">
      <c r="A118" s="135" t="s">
        <v>277</v>
      </c>
      <c r="B118" s="135"/>
      <c r="C118" s="141" t="s">
        <v>187</v>
      </c>
      <c r="D118" s="101"/>
      <c r="E118" s="144">
        <v>4579</v>
      </c>
      <c r="F118" s="101"/>
      <c r="G118" s="104">
        <v>4420</v>
      </c>
      <c r="H118" s="104"/>
      <c r="I118" s="115" t="s">
        <v>1402</v>
      </c>
      <c r="J118" s="101"/>
      <c r="K118" s="101" t="s">
        <v>278</v>
      </c>
    </row>
    <row r="119" spans="1:11" ht="11.25" customHeight="1">
      <c r="A119" s="136"/>
      <c r="B119" s="136"/>
      <c r="C119" s="137"/>
      <c r="D119" s="136"/>
      <c r="E119" s="142"/>
      <c r="F119" s="136"/>
      <c r="G119" s="111"/>
      <c r="H119" s="111"/>
      <c r="I119" s="113"/>
      <c r="J119" s="136"/>
      <c r="K119" s="140" t="s">
        <v>279</v>
      </c>
    </row>
    <row r="120" spans="1:11" ht="11.25" customHeight="1">
      <c r="A120" s="138" t="s">
        <v>280</v>
      </c>
      <c r="B120" s="138"/>
      <c r="C120" s="139"/>
      <c r="D120" s="138"/>
      <c r="E120" s="143">
        <v>111690</v>
      </c>
      <c r="F120" s="138"/>
      <c r="G120" s="106">
        <v>117349</v>
      </c>
      <c r="H120" s="106"/>
      <c r="I120" s="113" t="s">
        <v>1402</v>
      </c>
      <c r="J120" s="138"/>
      <c r="K120" s="138" t="s">
        <v>281</v>
      </c>
    </row>
    <row r="121" spans="1:11" ht="11.25" customHeight="1">
      <c r="A121" s="138" t="s">
        <v>1436</v>
      </c>
      <c r="B121" s="138"/>
      <c r="C121" s="138"/>
      <c r="D121" s="138"/>
      <c r="E121" s="138">
        <v>125</v>
      </c>
      <c r="F121" s="138"/>
      <c r="G121" s="106">
        <v>60</v>
      </c>
      <c r="H121" s="106"/>
      <c r="I121" s="106">
        <v>8</v>
      </c>
      <c r="J121" s="138"/>
      <c r="K121" s="138" t="s">
        <v>282</v>
      </c>
    </row>
    <row r="122" spans="1:11" ht="11.25" customHeight="1">
      <c r="A122" s="138" t="s">
        <v>1408</v>
      </c>
      <c r="B122" s="138"/>
      <c r="C122" s="138"/>
      <c r="D122" s="135"/>
      <c r="E122" s="135"/>
      <c r="F122" s="135"/>
      <c r="G122" s="105"/>
      <c r="H122" s="105"/>
      <c r="I122" s="105"/>
      <c r="J122" s="135"/>
      <c r="K122" s="135"/>
    </row>
    <row r="123" spans="1:11" ht="11.25" customHeight="1">
      <c r="A123" s="138" t="s">
        <v>1409</v>
      </c>
      <c r="B123" s="138"/>
      <c r="C123" s="136"/>
      <c r="D123" s="136"/>
      <c r="E123" s="142">
        <v>15665</v>
      </c>
      <c r="F123" s="136"/>
      <c r="G123" s="111">
        <v>16040</v>
      </c>
      <c r="H123" s="111"/>
      <c r="I123" s="111">
        <v>2077</v>
      </c>
      <c r="J123" s="136"/>
      <c r="K123" s="136" t="s">
        <v>283</v>
      </c>
    </row>
    <row r="124" spans="1:11" ht="11.25" customHeight="1">
      <c r="A124" s="138" t="s">
        <v>1411</v>
      </c>
      <c r="B124" s="138"/>
      <c r="C124" s="138"/>
      <c r="D124" s="138"/>
      <c r="E124" s="143">
        <v>58325</v>
      </c>
      <c r="F124" s="138"/>
      <c r="G124" s="106">
        <v>28762</v>
      </c>
      <c r="H124" s="106"/>
      <c r="I124" s="106">
        <v>27</v>
      </c>
      <c r="J124" s="138"/>
      <c r="K124" s="138" t="s">
        <v>284</v>
      </c>
    </row>
    <row r="125" spans="1:11" ht="11.25" customHeight="1">
      <c r="A125" s="135" t="s">
        <v>1414</v>
      </c>
      <c r="B125" s="135"/>
      <c r="C125" s="135"/>
      <c r="D125" s="135"/>
      <c r="E125" s="145">
        <v>14226</v>
      </c>
      <c r="F125" s="135"/>
      <c r="G125" s="105">
        <v>11289</v>
      </c>
      <c r="H125" s="105"/>
      <c r="I125" s="105">
        <v>1760</v>
      </c>
      <c r="J125" s="135"/>
      <c r="K125" s="135" t="s">
        <v>285</v>
      </c>
    </row>
    <row r="126" spans="1:11" ht="11.25" customHeight="1">
      <c r="A126" s="136" t="s">
        <v>734</v>
      </c>
      <c r="B126" s="136"/>
      <c r="C126" s="136"/>
      <c r="D126" s="136"/>
      <c r="E126" s="136"/>
      <c r="F126" s="136"/>
      <c r="G126" s="111"/>
      <c r="H126" s="111"/>
      <c r="I126" s="111"/>
      <c r="J126" s="136"/>
      <c r="K126" s="136" t="s">
        <v>286</v>
      </c>
    </row>
    <row r="127" spans="1:11" ht="11.25" customHeight="1">
      <c r="A127" s="138" t="s">
        <v>491</v>
      </c>
      <c r="B127" s="138"/>
      <c r="C127" s="138"/>
      <c r="D127" s="135"/>
      <c r="E127" s="135"/>
      <c r="F127" s="135"/>
      <c r="G127" s="105"/>
      <c r="H127" s="105"/>
      <c r="I127" s="105"/>
      <c r="J127" s="135"/>
      <c r="K127" s="135" t="s">
        <v>734</v>
      </c>
    </row>
    <row r="128" spans="1:11" ht="11.25" customHeight="1">
      <c r="A128" s="138" t="s">
        <v>1450</v>
      </c>
      <c r="B128" s="138"/>
      <c r="C128" s="136" t="s">
        <v>734</v>
      </c>
      <c r="D128" s="136"/>
      <c r="E128" s="136">
        <v>480</v>
      </c>
      <c r="F128" s="136"/>
      <c r="G128" s="111">
        <v>339</v>
      </c>
      <c r="H128" s="111"/>
      <c r="I128" s="111">
        <v>8</v>
      </c>
      <c r="J128" s="136"/>
      <c r="K128" s="136" t="s">
        <v>287</v>
      </c>
    </row>
    <row r="129" spans="1:11" ht="11.25" customHeight="1">
      <c r="A129" s="135" t="s">
        <v>288</v>
      </c>
      <c r="B129" s="135"/>
      <c r="C129" s="135"/>
      <c r="D129" s="101"/>
      <c r="E129" s="101"/>
      <c r="F129" s="101"/>
      <c r="G129" s="104"/>
      <c r="H129" s="104"/>
      <c r="I129" s="104"/>
      <c r="J129" s="101"/>
      <c r="K129" s="101"/>
    </row>
    <row r="130" spans="1:11" ht="11.25" customHeight="1">
      <c r="A130" s="136" t="s">
        <v>289</v>
      </c>
      <c r="B130" s="136"/>
      <c r="C130" s="136"/>
      <c r="D130" s="101"/>
      <c r="E130" s="101"/>
      <c r="F130" s="101"/>
      <c r="G130" s="104"/>
      <c r="H130" s="104"/>
      <c r="I130" s="104"/>
      <c r="J130" s="101"/>
      <c r="K130" s="101"/>
    </row>
    <row r="131" spans="1:11" ht="11.25" customHeight="1">
      <c r="A131" s="138" t="s">
        <v>290</v>
      </c>
      <c r="B131" s="138"/>
      <c r="C131" s="136"/>
      <c r="D131" s="136"/>
      <c r="E131" s="136">
        <v>84</v>
      </c>
      <c r="F131" s="136"/>
      <c r="G131" s="111">
        <v>49</v>
      </c>
      <c r="H131" s="111"/>
      <c r="I131" s="111">
        <v>4</v>
      </c>
      <c r="J131" s="136"/>
      <c r="K131" s="136" t="s">
        <v>291</v>
      </c>
    </row>
    <row r="132" spans="1:11" ht="11.25" customHeight="1">
      <c r="A132" s="138" t="s">
        <v>292</v>
      </c>
      <c r="B132" s="138"/>
      <c r="C132" s="137" t="s">
        <v>696</v>
      </c>
      <c r="D132" s="136"/>
      <c r="E132" s="111">
        <v>51844</v>
      </c>
      <c r="F132" s="136"/>
      <c r="G132" s="111">
        <v>49299</v>
      </c>
      <c r="H132" s="111"/>
      <c r="I132" s="111">
        <v>3025</v>
      </c>
      <c r="J132" s="136"/>
      <c r="K132" s="136" t="s">
        <v>293</v>
      </c>
    </row>
    <row r="133" spans="1:11" ht="11.25" customHeight="1">
      <c r="A133" s="138" t="s">
        <v>294</v>
      </c>
      <c r="B133" s="138"/>
      <c r="C133" s="139" t="s">
        <v>648</v>
      </c>
      <c r="D133" s="136"/>
      <c r="E133" s="111">
        <v>1106</v>
      </c>
      <c r="F133" s="136"/>
      <c r="G133" s="111">
        <v>503</v>
      </c>
      <c r="H133" s="111"/>
      <c r="I133" s="113" t="s">
        <v>1402</v>
      </c>
      <c r="J133" s="136"/>
      <c r="K133" s="136" t="s">
        <v>295</v>
      </c>
    </row>
    <row r="134" spans="1:11" ht="11.25" customHeight="1">
      <c r="A134" s="138" t="s">
        <v>296</v>
      </c>
      <c r="B134" s="138"/>
      <c r="C134" s="139" t="s">
        <v>648</v>
      </c>
      <c r="D134" s="136"/>
      <c r="E134" s="111">
        <v>8147</v>
      </c>
      <c r="F134" s="136"/>
      <c r="G134" s="111">
        <v>6963</v>
      </c>
      <c r="H134" s="111"/>
      <c r="I134" s="111">
        <v>509</v>
      </c>
      <c r="J134" s="136"/>
      <c r="K134" s="136" t="s">
        <v>297</v>
      </c>
    </row>
    <row r="135" spans="1:11" ht="11.25" customHeight="1">
      <c r="A135" s="138" t="s">
        <v>298</v>
      </c>
      <c r="B135" s="138"/>
      <c r="C135" s="139" t="s">
        <v>648</v>
      </c>
      <c r="D135" s="136"/>
      <c r="E135" s="111">
        <v>12145</v>
      </c>
      <c r="F135" s="136"/>
      <c r="G135" s="111">
        <v>13130</v>
      </c>
      <c r="H135" s="111"/>
      <c r="I135" s="111">
        <v>1950</v>
      </c>
      <c r="J135" s="136"/>
      <c r="K135" s="136" t="s">
        <v>299</v>
      </c>
    </row>
    <row r="136" spans="1:11" ht="11.25" customHeight="1">
      <c r="A136" s="138" t="s">
        <v>13</v>
      </c>
      <c r="B136" s="138"/>
      <c r="C136" s="138"/>
      <c r="D136" s="138"/>
      <c r="E136" s="143">
        <v>7077</v>
      </c>
      <c r="F136" s="138"/>
      <c r="G136" s="106">
        <v>3346</v>
      </c>
      <c r="H136" s="106"/>
      <c r="I136" s="106">
        <v>30</v>
      </c>
      <c r="J136" s="138"/>
      <c r="K136" s="138" t="s">
        <v>300</v>
      </c>
    </row>
    <row r="137" spans="1:11" ht="11.25" customHeight="1">
      <c r="A137" s="138" t="s">
        <v>15</v>
      </c>
      <c r="B137" s="138"/>
      <c r="C137" s="138"/>
      <c r="D137" s="138"/>
      <c r="E137" s="138">
        <v>46</v>
      </c>
      <c r="F137" s="138"/>
      <c r="G137" s="106">
        <v>18</v>
      </c>
      <c r="H137" s="106"/>
      <c r="I137" s="200" t="s">
        <v>197</v>
      </c>
      <c r="J137" s="138"/>
      <c r="K137" s="138" t="s">
        <v>301</v>
      </c>
    </row>
    <row r="138" spans="1:11" ht="11.25" customHeight="1">
      <c r="A138" s="138" t="s">
        <v>495</v>
      </c>
      <c r="B138" s="138"/>
      <c r="C138" s="138"/>
      <c r="D138" s="138"/>
      <c r="E138" s="143">
        <v>200375</v>
      </c>
      <c r="F138" s="138"/>
      <c r="G138" s="106">
        <v>6271</v>
      </c>
      <c r="H138" s="106"/>
      <c r="I138" s="106">
        <v>4382</v>
      </c>
      <c r="J138" s="138"/>
      <c r="K138" s="138" t="s">
        <v>302</v>
      </c>
    </row>
    <row r="139" spans="1:11" ht="11.25" customHeight="1">
      <c r="A139" s="138" t="s">
        <v>496</v>
      </c>
      <c r="B139" s="138"/>
      <c r="C139" s="138"/>
      <c r="D139" s="135"/>
      <c r="E139" s="135"/>
      <c r="F139" s="135"/>
      <c r="G139" s="105"/>
      <c r="H139" s="105"/>
      <c r="I139" s="105"/>
      <c r="J139" s="135"/>
      <c r="K139" s="135"/>
    </row>
    <row r="140" spans="1:11" ht="11.25" customHeight="1">
      <c r="A140" s="138" t="s">
        <v>1401</v>
      </c>
      <c r="B140" s="138"/>
      <c r="C140" s="136"/>
      <c r="D140" s="136"/>
      <c r="E140" s="142">
        <v>14157</v>
      </c>
      <c r="F140" s="136"/>
      <c r="G140" s="111">
        <v>14813</v>
      </c>
      <c r="H140" s="111"/>
      <c r="I140" s="113" t="s">
        <v>1402</v>
      </c>
      <c r="J140" s="136"/>
      <c r="K140" s="136" t="s">
        <v>303</v>
      </c>
    </row>
    <row r="141" spans="1:11" ht="11.25" customHeight="1">
      <c r="A141" s="135" t="s">
        <v>288</v>
      </c>
      <c r="B141" s="135"/>
      <c r="C141" s="135"/>
      <c r="D141" s="135"/>
      <c r="E141" s="145"/>
      <c r="F141" s="135"/>
      <c r="G141" s="105"/>
      <c r="H141" s="105"/>
      <c r="I141" s="108"/>
      <c r="J141" s="135"/>
      <c r="K141" s="135"/>
    </row>
    <row r="142" spans="1:11" ht="11.25" customHeight="1">
      <c r="A142" s="101" t="s">
        <v>289</v>
      </c>
      <c r="B142" s="101"/>
      <c r="C142" s="141" t="s">
        <v>696</v>
      </c>
      <c r="D142" s="101"/>
      <c r="E142" s="144">
        <v>2051348</v>
      </c>
      <c r="F142" s="101"/>
      <c r="G142" s="104">
        <v>1387568</v>
      </c>
      <c r="H142" s="104"/>
      <c r="I142" s="115">
        <v>127997</v>
      </c>
      <c r="J142" s="101"/>
      <c r="K142" s="101" t="s">
        <v>304</v>
      </c>
    </row>
    <row r="143" spans="1:11" ht="11.25" customHeight="1">
      <c r="A143" s="136"/>
      <c r="B143" s="136"/>
      <c r="C143" s="136"/>
      <c r="D143" s="136"/>
      <c r="E143" s="142"/>
      <c r="F143" s="136"/>
      <c r="G143" s="111"/>
      <c r="H143" s="111"/>
      <c r="I143" s="113"/>
      <c r="J143" s="136"/>
      <c r="K143" s="140" t="s">
        <v>305</v>
      </c>
    </row>
    <row r="144" spans="1:11" ht="11.25" customHeight="1">
      <c r="A144" s="138" t="s">
        <v>306</v>
      </c>
      <c r="B144" s="138"/>
      <c r="C144" s="136"/>
      <c r="D144" s="101"/>
      <c r="E144" s="101"/>
      <c r="F144" s="101"/>
      <c r="G144" s="104"/>
      <c r="H144" s="104"/>
      <c r="I144" s="104"/>
      <c r="J144" s="101"/>
      <c r="K144" s="101"/>
    </row>
    <row r="145" spans="1:11" ht="11.25" customHeight="1">
      <c r="A145" s="138" t="s">
        <v>1401</v>
      </c>
      <c r="B145" s="138"/>
      <c r="C145" s="136"/>
      <c r="D145" s="136"/>
      <c r="E145" s="136">
        <v>14</v>
      </c>
      <c r="F145" s="136"/>
      <c r="G145" s="111">
        <v>14</v>
      </c>
      <c r="H145" s="111"/>
      <c r="I145" s="113" t="s">
        <v>1402</v>
      </c>
      <c r="J145" s="136"/>
      <c r="K145" s="136" t="s">
        <v>307</v>
      </c>
    </row>
    <row r="146" spans="1:11" ht="11.25" customHeight="1">
      <c r="A146" s="138" t="s">
        <v>1408</v>
      </c>
      <c r="B146" s="138"/>
      <c r="C146" s="138"/>
      <c r="D146" s="135"/>
      <c r="E146" s="135"/>
      <c r="F146" s="135"/>
      <c r="G146" s="105"/>
      <c r="H146" s="105"/>
      <c r="I146" s="108"/>
      <c r="J146" s="135"/>
      <c r="K146" s="135"/>
    </row>
    <row r="147" spans="1:11" ht="11.25" customHeight="1">
      <c r="A147" s="138" t="s">
        <v>1409</v>
      </c>
      <c r="B147" s="138"/>
      <c r="C147" s="136"/>
      <c r="D147" s="136"/>
      <c r="E147" s="136">
        <v>196</v>
      </c>
      <c r="F147" s="136"/>
      <c r="G147" s="111">
        <v>36</v>
      </c>
      <c r="H147" s="111"/>
      <c r="I147" s="200" t="s">
        <v>197</v>
      </c>
      <c r="J147" s="136"/>
      <c r="K147" s="136" t="s">
        <v>308</v>
      </c>
    </row>
    <row r="148" spans="1:11" ht="11.25" customHeight="1">
      <c r="A148" s="138" t="s">
        <v>1411</v>
      </c>
      <c r="B148" s="138"/>
      <c r="C148" s="138"/>
      <c r="D148" s="138"/>
      <c r="E148" s="143">
        <v>32483</v>
      </c>
      <c r="F148" s="138"/>
      <c r="G148" s="106">
        <v>24144</v>
      </c>
      <c r="H148" s="106"/>
      <c r="I148" s="106">
        <v>77</v>
      </c>
      <c r="J148" s="138"/>
      <c r="K148" s="138" t="s">
        <v>309</v>
      </c>
    </row>
    <row r="149" spans="1:11" ht="11.25" customHeight="1">
      <c r="A149" s="138" t="s">
        <v>1414</v>
      </c>
      <c r="B149" s="138"/>
      <c r="C149" s="138"/>
      <c r="D149" s="138"/>
      <c r="E149" s="138">
        <v>409</v>
      </c>
      <c r="F149" s="138"/>
      <c r="G149" s="106">
        <v>369</v>
      </c>
      <c r="H149" s="106"/>
      <c r="I149" s="106">
        <v>12</v>
      </c>
      <c r="J149" s="138"/>
      <c r="K149" s="138" t="s">
        <v>310</v>
      </c>
    </row>
    <row r="150" spans="1:11" ht="11.25" customHeight="1">
      <c r="A150" s="135" t="s">
        <v>477</v>
      </c>
      <c r="B150" s="135"/>
      <c r="C150" s="135"/>
      <c r="D150" s="135"/>
      <c r="E150" s="145"/>
      <c r="F150" s="135"/>
      <c r="G150" s="105"/>
      <c r="H150" s="105"/>
      <c r="I150" s="108"/>
      <c r="J150" s="135"/>
      <c r="K150" s="146"/>
    </row>
    <row r="151" spans="1:11" ht="11.25" customHeight="1">
      <c r="A151" s="219" t="s">
        <v>247</v>
      </c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</row>
    <row r="152" spans="1:11" ht="11.25" customHeight="1">
      <c r="A152" s="219" t="s">
        <v>324</v>
      </c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</row>
    <row r="153" spans="1:11" ht="11.25" customHeight="1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</row>
    <row r="154" spans="1:11" ht="11.25" customHeight="1">
      <c r="A154" s="219" t="s">
        <v>418</v>
      </c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</row>
    <row r="155" spans="1:11" ht="11.25" customHeight="1">
      <c r="A155" s="256"/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</row>
    <row r="156" spans="1:11" ht="11.25" customHeight="1">
      <c r="A156" s="2"/>
      <c r="B156" s="2"/>
      <c r="C156" s="2"/>
      <c r="D156" s="2"/>
      <c r="E156" s="2"/>
      <c r="F156" s="2"/>
      <c r="G156" s="2"/>
      <c r="H156" s="2"/>
      <c r="I156" s="2" t="s">
        <v>734</v>
      </c>
      <c r="J156" s="2" t="s">
        <v>734</v>
      </c>
      <c r="K156" s="102" t="s">
        <v>184</v>
      </c>
    </row>
    <row r="157" spans="1:11" ht="11.25" customHeight="1">
      <c r="A157" s="2"/>
      <c r="B157" s="2"/>
      <c r="C157" s="2"/>
      <c r="D157" s="2"/>
      <c r="E157" s="2"/>
      <c r="F157" s="2"/>
      <c r="G157" s="2"/>
      <c r="H157" s="2"/>
      <c r="I157" s="134" t="s">
        <v>1396</v>
      </c>
      <c r="J157" s="134" t="s">
        <v>734</v>
      </c>
      <c r="K157" s="135"/>
    </row>
    <row r="158" spans="1:11" ht="11.25" customHeight="1">
      <c r="A158" s="133" t="s">
        <v>419</v>
      </c>
      <c r="B158" s="136"/>
      <c r="C158" s="136"/>
      <c r="D158" s="136"/>
      <c r="E158" s="126">
        <v>2000</v>
      </c>
      <c r="F158" s="136"/>
      <c r="G158" s="126">
        <v>2001</v>
      </c>
      <c r="H158" s="136"/>
      <c r="I158" s="137" t="s">
        <v>1397</v>
      </c>
      <c r="J158" s="137" t="s">
        <v>734</v>
      </c>
      <c r="K158" s="133" t="s">
        <v>1398</v>
      </c>
    </row>
    <row r="159" spans="1:11" ht="11.25" customHeight="1">
      <c r="A159" s="100" t="s">
        <v>479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1.25" customHeight="1">
      <c r="A160" s="138" t="s">
        <v>500</v>
      </c>
      <c r="B160" s="138"/>
      <c r="C160" s="138"/>
      <c r="D160" s="135"/>
      <c r="E160" s="135"/>
      <c r="F160" s="135"/>
      <c r="G160" s="105"/>
      <c r="H160" s="105"/>
      <c r="I160" s="105"/>
      <c r="J160" s="135"/>
      <c r="K160" s="135"/>
    </row>
    <row r="161" spans="1:11" ht="11.25" customHeight="1">
      <c r="A161" s="138" t="s">
        <v>1401</v>
      </c>
      <c r="B161" s="138"/>
      <c r="C161" s="136"/>
      <c r="D161" s="136"/>
      <c r="E161" s="142">
        <v>80392</v>
      </c>
      <c r="F161" s="136"/>
      <c r="G161" s="111">
        <v>112802</v>
      </c>
      <c r="H161" s="111"/>
      <c r="I161" s="113" t="s">
        <v>1402</v>
      </c>
      <c r="J161" s="136"/>
      <c r="K161" s="136" t="s">
        <v>311</v>
      </c>
    </row>
    <row r="162" spans="1:11" ht="11.25" customHeight="1">
      <c r="A162" s="138" t="s">
        <v>1492</v>
      </c>
      <c r="B162" s="138"/>
      <c r="C162" s="138"/>
      <c r="D162" s="138"/>
      <c r="E162" s="143">
        <v>15303</v>
      </c>
      <c r="F162" s="138"/>
      <c r="G162" s="106">
        <v>14298</v>
      </c>
      <c r="H162" s="106"/>
      <c r="I162" s="106">
        <v>601</v>
      </c>
      <c r="J162" s="138"/>
      <c r="K162" s="138" t="s">
        <v>312</v>
      </c>
    </row>
    <row r="163" spans="1:11" ht="11.25" customHeight="1">
      <c r="A163" s="138" t="s">
        <v>1433</v>
      </c>
      <c r="B163" s="138"/>
      <c r="C163" s="138"/>
      <c r="D163" s="138"/>
      <c r="E163" s="143">
        <v>7527</v>
      </c>
      <c r="F163" s="138"/>
      <c r="G163" s="106">
        <v>10333</v>
      </c>
      <c r="H163" s="106"/>
      <c r="I163" s="106">
        <v>3188</v>
      </c>
      <c r="J163" s="138"/>
      <c r="K163" s="138" t="s">
        <v>313</v>
      </c>
    </row>
    <row r="164" spans="1:11" ht="11.25" customHeight="1">
      <c r="A164" s="138" t="s">
        <v>31</v>
      </c>
      <c r="B164" s="138"/>
      <c r="C164" s="138"/>
      <c r="D164" s="135"/>
      <c r="E164" s="135"/>
      <c r="F164" s="135"/>
      <c r="G164" s="105"/>
      <c r="H164" s="105"/>
      <c r="I164" s="105"/>
      <c r="J164" s="135"/>
      <c r="K164" s="135"/>
    </row>
    <row r="165" spans="1:11" ht="11.25" customHeight="1">
      <c r="A165" s="138" t="s">
        <v>1401</v>
      </c>
      <c r="B165" s="138"/>
      <c r="C165" s="136"/>
      <c r="D165" s="136"/>
      <c r="E165" s="142">
        <v>1514</v>
      </c>
      <c r="F165" s="136"/>
      <c r="G165" s="111">
        <v>951</v>
      </c>
      <c r="H165" s="111"/>
      <c r="I165" s="113" t="s">
        <v>1402</v>
      </c>
      <c r="J165" s="136"/>
      <c r="K165" s="136" t="s">
        <v>314</v>
      </c>
    </row>
    <row r="166" spans="1:11" ht="11.25" customHeight="1">
      <c r="A166" s="138" t="s">
        <v>1433</v>
      </c>
      <c r="B166" s="138"/>
      <c r="C166" s="138"/>
      <c r="D166" s="138"/>
      <c r="E166" s="138">
        <v>700</v>
      </c>
      <c r="F166" s="138"/>
      <c r="G166" s="106">
        <v>1418</v>
      </c>
      <c r="H166" s="106"/>
      <c r="I166" s="106">
        <v>58</v>
      </c>
      <c r="J166" s="138"/>
      <c r="K166" s="138" t="s">
        <v>315</v>
      </c>
    </row>
    <row r="167" spans="1:11" ht="11.25" customHeight="1">
      <c r="A167" s="138" t="s">
        <v>316</v>
      </c>
      <c r="B167" s="138"/>
      <c r="C167" s="138"/>
      <c r="D167" s="138"/>
      <c r="E167" s="143">
        <v>2595</v>
      </c>
      <c r="F167" s="138"/>
      <c r="G167" s="106">
        <v>767</v>
      </c>
      <c r="H167" s="106"/>
      <c r="I167" s="106">
        <v>73</v>
      </c>
      <c r="J167" s="138"/>
      <c r="K167" s="138" t="s">
        <v>317</v>
      </c>
    </row>
    <row r="168" spans="1:11" ht="11.25" customHeight="1">
      <c r="A168" s="254" t="s">
        <v>4</v>
      </c>
      <c r="B168" s="255"/>
      <c r="C168" s="255"/>
      <c r="D168" s="135"/>
      <c r="E168" s="135"/>
      <c r="F168" s="135"/>
      <c r="G168" s="105"/>
      <c r="H168" s="105"/>
      <c r="I168" s="105"/>
      <c r="J168" s="135"/>
      <c r="K168" s="135"/>
    </row>
    <row r="169" spans="1:11" ht="11.25" customHeight="1">
      <c r="A169" s="136" t="s">
        <v>1436</v>
      </c>
      <c r="B169" s="136"/>
      <c r="C169" s="136"/>
      <c r="D169" s="136"/>
      <c r="E169" s="142">
        <v>4539</v>
      </c>
      <c r="F169" s="136"/>
      <c r="G169" s="111">
        <v>3638</v>
      </c>
      <c r="H169" s="111"/>
      <c r="I169" s="200" t="s">
        <v>197</v>
      </c>
      <c r="J169" s="136"/>
      <c r="K169" s="136" t="s">
        <v>318</v>
      </c>
    </row>
    <row r="170" spans="1:11" ht="11.25" customHeight="1">
      <c r="A170" s="138" t="s">
        <v>39</v>
      </c>
      <c r="B170" s="138"/>
      <c r="C170" s="138"/>
      <c r="D170" s="138"/>
      <c r="E170" s="138">
        <v>242</v>
      </c>
      <c r="F170" s="138"/>
      <c r="G170" s="106">
        <v>127</v>
      </c>
      <c r="H170" s="106"/>
      <c r="I170" s="113" t="s">
        <v>1402</v>
      </c>
      <c r="J170" s="138"/>
      <c r="K170" s="138" t="s">
        <v>319</v>
      </c>
    </row>
    <row r="171" spans="1:11" ht="11.25" customHeight="1">
      <c r="A171" s="138" t="s">
        <v>1433</v>
      </c>
      <c r="B171" s="138"/>
      <c r="C171" s="138"/>
      <c r="D171" s="138"/>
      <c r="E171" s="138">
        <v>238</v>
      </c>
      <c r="F171" s="138"/>
      <c r="G171" s="106">
        <v>230</v>
      </c>
      <c r="H171" s="106"/>
      <c r="I171" s="106">
        <v>132</v>
      </c>
      <c r="J171" s="138"/>
      <c r="K171" s="138" t="s">
        <v>320</v>
      </c>
    </row>
    <row r="172" spans="1:11" ht="11.25" customHeight="1">
      <c r="A172" s="138" t="s">
        <v>503</v>
      </c>
      <c r="B172" s="138"/>
      <c r="C172" s="138"/>
      <c r="D172" s="135"/>
      <c r="E172" s="135"/>
      <c r="F172" s="135" t="s">
        <v>734</v>
      </c>
      <c r="G172" s="105"/>
      <c r="H172" s="105" t="s">
        <v>734</v>
      </c>
      <c r="I172" s="105"/>
      <c r="J172" s="135"/>
      <c r="K172" s="135"/>
    </row>
    <row r="173" spans="1:11" ht="11.25" customHeight="1">
      <c r="A173" s="138" t="s">
        <v>1401</v>
      </c>
      <c r="B173" s="138"/>
      <c r="C173" s="137" t="s">
        <v>187</v>
      </c>
      <c r="D173" s="136"/>
      <c r="E173" s="142">
        <v>1063</v>
      </c>
      <c r="F173" s="136" t="s">
        <v>734</v>
      </c>
      <c r="G173" s="111">
        <v>1164</v>
      </c>
      <c r="H173" s="111" t="s">
        <v>734</v>
      </c>
      <c r="I173" s="111">
        <v>136</v>
      </c>
      <c r="J173" s="136"/>
      <c r="K173" s="136" t="s">
        <v>326</v>
      </c>
    </row>
    <row r="174" spans="1:11" ht="11.25" customHeight="1">
      <c r="A174" s="138" t="s">
        <v>1492</v>
      </c>
      <c r="B174" s="138"/>
      <c r="C174" s="138"/>
      <c r="D174" s="138"/>
      <c r="E174" s="143">
        <v>19378</v>
      </c>
      <c r="F174" s="138"/>
      <c r="G174" s="106">
        <v>13874</v>
      </c>
      <c r="H174" s="106"/>
      <c r="I174" s="106">
        <v>205</v>
      </c>
      <c r="J174" s="138"/>
      <c r="K174" s="138" t="s">
        <v>327</v>
      </c>
    </row>
    <row r="175" spans="1:11" ht="11.25" customHeight="1">
      <c r="A175" s="138" t="s">
        <v>37</v>
      </c>
      <c r="B175" s="138"/>
      <c r="C175" s="138"/>
      <c r="D175" s="138"/>
      <c r="E175" s="143">
        <v>1995</v>
      </c>
      <c r="F175" s="138"/>
      <c r="G175" s="106">
        <v>1532</v>
      </c>
      <c r="H175" s="106"/>
      <c r="I175" s="113" t="s">
        <v>1402</v>
      </c>
      <c r="J175" s="138"/>
      <c r="K175" s="138" t="s">
        <v>328</v>
      </c>
    </row>
    <row r="176" spans="1:11" ht="11.25" customHeight="1">
      <c r="A176" s="138" t="s">
        <v>39</v>
      </c>
      <c r="B176" s="138"/>
      <c r="C176" s="138"/>
      <c r="D176" s="138"/>
      <c r="E176" s="143">
        <v>26884</v>
      </c>
      <c r="F176" s="138"/>
      <c r="G176" s="106">
        <v>31165</v>
      </c>
      <c r="H176" s="138"/>
      <c r="I176" s="106">
        <v>3069</v>
      </c>
      <c r="J176" s="138"/>
      <c r="K176" s="138" t="s">
        <v>329</v>
      </c>
    </row>
    <row r="177" spans="1:11" ht="11.25" customHeight="1">
      <c r="A177" s="138" t="s">
        <v>1408</v>
      </c>
      <c r="B177" s="138"/>
      <c r="C177" s="138"/>
      <c r="D177" s="135"/>
      <c r="E177" s="135"/>
      <c r="F177" s="135"/>
      <c r="G177" s="105"/>
      <c r="H177" s="135"/>
      <c r="I177" s="105"/>
      <c r="J177" s="135"/>
      <c r="K177" s="135"/>
    </row>
    <row r="178" spans="1:11" ht="11.25" customHeight="1">
      <c r="A178" s="138" t="s">
        <v>1409</v>
      </c>
      <c r="B178" s="138"/>
      <c r="C178" s="136"/>
      <c r="D178" s="136"/>
      <c r="E178" s="136">
        <v>69</v>
      </c>
      <c r="F178" s="136"/>
      <c r="G178" s="111">
        <v>31</v>
      </c>
      <c r="H178" s="111"/>
      <c r="I178" s="113" t="s">
        <v>1402</v>
      </c>
      <c r="J178" s="136"/>
      <c r="K178" s="136" t="s">
        <v>330</v>
      </c>
    </row>
    <row r="179" spans="1:11" ht="11.25" customHeight="1">
      <c r="A179" s="138" t="s">
        <v>1411</v>
      </c>
      <c r="B179" s="138"/>
      <c r="C179" s="138" t="s">
        <v>734</v>
      </c>
      <c r="D179" s="138"/>
      <c r="E179" s="143">
        <v>85627</v>
      </c>
      <c r="F179" s="138"/>
      <c r="G179" s="106">
        <v>63580</v>
      </c>
      <c r="H179" s="106"/>
      <c r="I179" s="113" t="s">
        <v>1402</v>
      </c>
      <c r="J179" s="138"/>
      <c r="K179" s="138" t="s">
        <v>331</v>
      </c>
    </row>
    <row r="180" spans="1:11" ht="11.25" customHeight="1">
      <c r="A180" s="138" t="s">
        <v>43</v>
      </c>
      <c r="B180" s="138"/>
      <c r="C180" s="138"/>
      <c r="D180" s="138"/>
      <c r="E180" s="143">
        <v>6686</v>
      </c>
      <c r="F180" s="138"/>
      <c r="G180" s="106">
        <v>4130</v>
      </c>
      <c r="H180" s="106"/>
      <c r="I180" s="106">
        <v>67</v>
      </c>
      <c r="J180" s="138"/>
      <c r="K180" s="138" t="s">
        <v>332</v>
      </c>
    </row>
    <row r="181" spans="1:11" ht="11.25" customHeight="1">
      <c r="A181" s="138" t="s">
        <v>45</v>
      </c>
      <c r="B181" s="138"/>
      <c r="C181" s="138"/>
      <c r="D181" s="135"/>
      <c r="E181" s="135"/>
      <c r="F181" s="135"/>
      <c r="G181" s="105"/>
      <c r="H181" s="105"/>
      <c r="I181" s="105"/>
      <c r="J181" s="135"/>
      <c r="K181" s="135"/>
    </row>
    <row r="182" spans="1:11" ht="11.25" customHeight="1">
      <c r="A182" s="138" t="s">
        <v>1401</v>
      </c>
      <c r="B182" s="138"/>
      <c r="C182" s="136"/>
      <c r="D182" s="136"/>
      <c r="E182" s="142">
        <v>86952</v>
      </c>
      <c r="F182" s="136"/>
      <c r="G182" s="111">
        <v>84124</v>
      </c>
      <c r="H182" s="111"/>
      <c r="I182" s="111">
        <v>4702</v>
      </c>
      <c r="J182" s="136"/>
      <c r="K182" s="136" t="s">
        <v>333</v>
      </c>
    </row>
    <row r="183" spans="1:11" ht="11.25" customHeight="1">
      <c r="A183" s="138" t="s">
        <v>1433</v>
      </c>
      <c r="B183" s="138"/>
      <c r="C183" s="138"/>
      <c r="D183" s="138"/>
      <c r="E183" s="138">
        <v>704</v>
      </c>
      <c r="F183" s="138"/>
      <c r="G183" s="106">
        <v>557</v>
      </c>
      <c r="H183" s="106"/>
      <c r="I183" s="106">
        <v>300</v>
      </c>
      <c r="J183" s="138"/>
      <c r="K183" s="138" t="s">
        <v>334</v>
      </c>
    </row>
    <row r="184" spans="1:11" ht="11.25" customHeight="1">
      <c r="A184" s="147" t="s">
        <v>506</v>
      </c>
      <c r="B184" s="138"/>
      <c r="C184" s="138"/>
      <c r="D184" s="135"/>
      <c r="E184" s="135"/>
      <c r="F184" s="135"/>
      <c r="G184" s="105"/>
      <c r="H184" s="105"/>
      <c r="I184" s="105"/>
      <c r="J184" s="135"/>
      <c r="K184" s="135"/>
    </row>
    <row r="185" spans="1:11" ht="11.25" customHeight="1">
      <c r="A185" s="138" t="s">
        <v>48</v>
      </c>
      <c r="B185" s="138"/>
      <c r="C185" s="136"/>
      <c r="D185" s="101"/>
      <c r="E185" s="101"/>
      <c r="F185" s="101"/>
      <c r="G185" s="104"/>
      <c r="H185" s="104"/>
      <c r="I185" s="104"/>
      <c r="J185" s="101"/>
      <c r="K185" s="101"/>
    </row>
    <row r="186" spans="1:11" ht="11.25" customHeight="1">
      <c r="A186" s="138" t="s">
        <v>49</v>
      </c>
      <c r="B186" s="138"/>
      <c r="C186" s="136"/>
      <c r="D186" s="136"/>
      <c r="E186" s="142">
        <v>16234</v>
      </c>
      <c r="F186" s="136"/>
      <c r="G186" s="111">
        <v>17056</v>
      </c>
      <c r="H186" s="111"/>
      <c r="I186" s="111">
        <v>3472</v>
      </c>
      <c r="J186" s="136"/>
      <c r="K186" s="136" t="s">
        <v>335</v>
      </c>
    </row>
    <row r="187" spans="1:11" ht="11.25" customHeight="1">
      <c r="A187" s="138" t="s">
        <v>336</v>
      </c>
      <c r="B187" s="138"/>
      <c r="C187" s="138"/>
      <c r="D187" s="135"/>
      <c r="E187" s="135"/>
      <c r="F187" s="135"/>
      <c r="G187" s="105"/>
      <c r="H187" s="105"/>
      <c r="I187" s="105"/>
      <c r="J187" s="135"/>
      <c r="K187" s="135"/>
    </row>
    <row r="188" spans="1:11" ht="11.25" customHeight="1">
      <c r="A188" s="138" t="s">
        <v>52</v>
      </c>
      <c r="B188" s="138"/>
      <c r="C188" s="136"/>
      <c r="D188" s="136"/>
      <c r="E188" s="142">
        <v>172991</v>
      </c>
      <c r="F188" s="136"/>
      <c r="G188" s="111">
        <v>162405</v>
      </c>
      <c r="H188" s="111"/>
      <c r="I188" s="111">
        <v>303</v>
      </c>
      <c r="J188" s="136"/>
      <c r="K188" s="136" t="s">
        <v>337</v>
      </c>
    </row>
    <row r="189" spans="1:11" ht="11.25" customHeight="1">
      <c r="A189" s="138" t="s">
        <v>54</v>
      </c>
      <c r="B189" s="138"/>
      <c r="C189" s="138"/>
      <c r="D189" s="138"/>
      <c r="E189" s="143">
        <v>76934</v>
      </c>
      <c r="F189" s="138" t="s">
        <v>734</v>
      </c>
      <c r="G189" s="106">
        <v>68519</v>
      </c>
      <c r="H189" s="106" t="s">
        <v>734</v>
      </c>
      <c r="I189" s="106">
        <v>81</v>
      </c>
      <c r="J189" s="138"/>
      <c r="K189" s="138" t="s">
        <v>338</v>
      </c>
    </row>
    <row r="190" spans="1:11" ht="11.25" customHeight="1">
      <c r="A190" s="135" t="s">
        <v>339</v>
      </c>
      <c r="B190" s="135"/>
      <c r="C190" s="135"/>
      <c r="D190" s="135"/>
      <c r="E190" s="135"/>
      <c r="F190" s="135"/>
      <c r="G190" s="105"/>
      <c r="H190" s="105"/>
      <c r="I190" s="105"/>
      <c r="J190" s="135"/>
      <c r="K190" s="135"/>
    </row>
    <row r="191" spans="1:11" ht="11.25" customHeight="1">
      <c r="A191" s="136" t="s">
        <v>340</v>
      </c>
      <c r="B191" s="136"/>
      <c r="C191" s="137" t="s">
        <v>684</v>
      </c>
      <c r="D191" s="136"/>
      <c r="E191" s="148">
        <v>34</v>
      </c>
      <c r="F191" s="136"/>
      <c r="G191" s="149">
        <v>1953</v>
      </c>
      <c r="H191" s="111"/>
      <c r="I191" s="149">
        <v>1548</v>
      </c>
      <c r="J191" s="136"/>
      <c r="K191" s="136" t="s">
        <v>341</v>
      </c>
    </row>
    <row r="192" spans="1:11" ht="11.25" customHeight="1">
      <c r="A192" s="138" t="s">
        <v>61</v>
      </c>
      <c r="B192" s="138"/>
      <c r="C192" s="138"/>
      <c r="D192" s="138"/>
      <c r="E192" s="143">
        <v>5245</v>
      </c>
      <c r="F192" s="138"/>
      <c r="G192" s="106">
        <v>5200</v>
      </c>
      <c r="H192" s="106"/>
      <c r="I192" s="106">
        <v>319</v>
      </c>
      <c r="J192" s="138"/>
      <c r="K192" s="138" t="s">
        <v>342</v>
      </c>
    </row>
    <row r="193" spans="1:11" ht="11.25" customHeight="1">
      <c r="A193" s="138" t="s">
        <v>63</v>
      </c>
      <c r="B193" s="138"/>
      <c r="C193" s="138"/>
      <c r="D193" s="138"/>
      <c r="E193" s="143">
        <v>98595</v>
      </c>
      <c r="F193" s="138"/>
      <c r="G193" s="106">
        <v>79463</v>
      </c>
      <c r="H193" s="106"/>
      <c r="I193" s="106">
        <v>5127</v>
      </c>
      <c r="J193" s="138"/>
      <c r="K193" s="138" t="s">
        <v>343</v>
      </c>
    </row>
    <row r="194" spans="1:11" ht="11.25" customHeight="1">
      <c r="A194" s="138" t="s">
        <v>65</v>
      </c>
      <c r="B194" s="138"/>
      <c r="C194" s="138"/>
      <c r="D194" s="138"/>
      <c r="E194" s="143">
        <v>108156</v>
      </c>
      <c r="F194" s="138"/>
      <c r="G194" s="106">
        <v>94272</v>
      </c>
      <c r="H194" s="106"/>
      <c r="I194" s="106">
        <v>411</v>
      </c>
      <c r="J194" s="138"/>
      <c r="K194" s="138" t="s">
        <v>344</v>
      </c>
    </row>
    <row r="195" spans="1:11" ht="11.25" customHeight="1">
      <c r="A195" s="138" t="s">
        <v>345</v>
      </c>
      <c r="B195" s="138"/>
      <c r="C195" s="138"/>
      <c r="D195" s="135"/>
      <c r="E195" s="135"/>
      <c r="F195" s="135"/>
      <c r="G195" s="105"/>
      <c r="H195" s="105"/>
      <c r="I195" s="105"/>
      <c r="J195" s="135"/>
      <c r="K195" s="135"/>
    </row>
    <row r="196" spans="1:11" ht="11.25" customHeight="1">
      <c r="A196" s="138" t="s">
        <v>68</v>
      </c>
      <c r="B196" s="138"/>
      <c r="C196" s="136"/>
      <c r="D196" s="136"/>
      <c r="E196" s="142">
        <v>46150</v>
      </c>
      <c r="F196" s="136"/>
      <c r="G196" s="111">
        <v>44679</v>
      </c>
      <c r="H196" s="111"/>
      <c r="I196" s="111">
        <v>10</v>
      </c>
      <c r="J196" s="136"/>
      <c r="K196" s="136" t="s">
        <v>346</v>
      </c>
    </row>
    <row r="197" spans="1:11" ht="11.25" customHeight="1">
      <c r="A197" s="138" t="s">
        <v>69</v>
      </c>
      <c r="B197" s="138"/>
      <c r="C197" s="138"/>
      <c r="D197" s="138"/>
      <c r="E197" s="143">
        <v>900</v>
      </c>
      <c r="F197" s="138"/>
      <c r="G197" s="106">
        <v>555</v>
      </c>
      <c r="H197" s="106"/>
      <c r="I197" s="106">
        <v>401</v>
      </c>
      <c r="J197" s="138"/>
      <c r="K197" s="138" t="s">
        <v>347</v>
      </c>
    </row>
    <row r="198" spans="1:11" ht="11.25" customHeight="1">
      <c r="A198" s="138" t="s">
        <v>607</v>
      </c>
      <c r="B198" s="138"/>
      <c r="C198" s="139" t="s">
        <v>187</v>
      </c>
      <c r="D198" s="138"/>
      <c r="E198" s="143">
        <v>1378</v>
      </c>
      <c r="F198" s="138"/>
      <c r="G198" s="106">
        <v>1184</v>
      </c>
      <c r="H198" s="106"/>
      <c r="I198" s="200" t="s">
        <v>197</v>
      </c>
      <c r="J198" s="138"/>
      <c r="K198" s="138" t="s">
        <v>348</v>
      </c>
    </row>
    <row r="199" spans="1:11" ht="11.25" customHeight="1">
      <c r="A199" s="135" t="s">
        <v>477</v>
      </c>
      <c r="B199" s="135"/>
      <c r="C199" s="134"/>
      <c r="D199" s="135"/>
      <c r="E199" s="145"/>
      <c r="F199" s="135"/>
      <c r="G199" s="105"/>
      <c r="H199" s="105"/>
      <c r="I199" s="105"/>
      <c r="J199" s="135"/>
      <c r="K199" s="135"/>
    </row>
    <row r="200" spans="1:11" ht="11.25" customHeight="1">
      <c r="A200" s="223"/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</row>
    <row r="201" spans="1:11" ht="11.25" customHeight="1">
      <c r="A201" s="219" t="s">
        <v>247</v>
      </c>
      <c r="B201" s="219"/>
      <c r="C201" s="219"/>
      <c r="D201" s="219"/>
      <c r="E201" s="219"/>
      <c r="F201" s="219"/>
      <c r="G201" s="219"/>
      <c r="H201" s="219"/>
      <c r="I201" s="219"/>
      <c r="J201" s="219"/>
      <c r="K201" s="219"/>
    </row>
    <row r="202" spans="1:11" ht="11.25" customHeight="1">
      <c r="A202" s="219" t="s">
        <v>324</v>
      </c>
      <c r="B202" s="219"/>
      <c r="C202" s="219"/>
      <c r="D202" s="219"/>
      <c r="E202" s="219"/>
      <c r="F202" s="219"/>
      <c r="G202" s="219"/>
      <c r="H202" s="219"/>
      <c r="I202" s="219"/>
      <c r="J202" s="219"/>
      <c r="K202" s="219"/>
    </row>
    <row r="203" spans="1:11" ht="11.25" customHeight="1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</row>
    <row r="204" spans="1:11" ht="11.25" customHeight="1">
      <c r="A204" s="219" t="s">
        <v>418</v>
      </c>
      <c r="B204" s="219"/>
      <c r="C204" s="219"/>
      <c r="D204" s="219"/>
      <c r="E204" s="219"/>
      <c r="F204" s="219"/>
      <c r="G204" s="219"/>
      <c r="H204" s="219"/>
      <c r="I204" s="219"/>
      <c r="J204" s="219"/>
      <c r="K204" s="219"/>
    </row>
    <row r="205" spans="1:11" ht="11.25" customHeight="1">
      <c r="A205" s="256"/>
      <c r="B205" s="256"/>
      <c r="C205" s="256"/>
      <c r="D205" s="256"/>
      <c r="E205" s="256"/>
      <c r="F205" s="256"/>
      <c r="G205" s="256"/>
      <c r="H205" s="256"/>
      <c r="I205" s="256"/>
      <c r="J205" s="256"/>
      <c r="K205" s="256"/>
    </row>
    <row r="206" spans="1:11" ht="11.25" customHeight="1">
      <c r="A206" s="2"/>
      <c r="B206" s="2"/>
      <c r="C206" s="2"/>
      <c r="D206" s="2"/>
      <c r="E206" s="2"/>
      <c r="F206" s="2"/>
      <c r="G206" s="2"/>
      <c r="H206" s="2"/>
      <c r="I206" s="2" t="s">
        <v>734</v>
      </c>
      <c r="J206" s="2" t="s">
        <v>734</v>
      </c>
      <c r="K206" s="102" t="s">
        <v>184</v>
      </c>
    </row>
    <row r="207" spans="1:11" ht="11.25" customHeight="1">
      <c r="A207" s="2"/>
      <c r="B207" s="2"/>
      <c r="C207" s="2"/>
      <c r="D207" s="2"/>
      <c r="E207" s="2"/>
      <c r="F207" s="2"/>
      <c r="G207" s="2"/>
      <c r="H207" s="2"/>
      <c r="I207" s="134" t="s">
        <v>1396</v>
      </c>
      <c r="J207" s="134" t="s">
        <v>734</v>
      </c>
      <c r="K207" s="135"/>
    </row>
    <row r="208" spans="1:11" ht="11.25" customHeight="1">
      <c r="A208" s="133" t="s">
        <v>419</v>
      </c>
      <c r="B208" s="136"/>
      <c r="C208" s="136"/>
      <c r="D208" s="136"/>
      <c r="E208" s="126">
        <v>2000</v>
      </c>
      <c r="F208" s="136"/>
      <c r="G208" s="126">
        <v>2001</v>
      </c>
      <c r="H208" s="136"/>
      <c r="I208" s="137" t="s">
        <v>1397</v>
      </c>
      <c r="J208" s="137" t="s">
        <v>734</v>
      </c>
      <c r="K208" s="133" t="s">
        <v>1398</v>
      </c>
    </row>
    <row r="209" spans="1:11" ht="11.25" customHeight="1">
      <c r="A209" s="147" t="s">
        <v>530</v>
      </c>
      <c r="B209" s="2"/>
      <c r="C209" s="135"/>
      <c r="D209" s="135"/>
      <c r="E209" s="135"/>
      <c r="F209" s="135"/>
      <c r="G209" s="135"/>
      <c r="H209" s="135"/>
      <c r="I209" s="135"/>
      <c r="J209" s="135"/>
      <c r="K209" s="135"/>
    </row>
    <row r="210" spans="1:11" ht="11.25" customHeight="1">
      <c r="A210" s="138" t="s">
        <v>74</v>
      </c>
      <c r="B210" s="138"/>
      <c r="C210" s="138"/>
      <c r="D210" s="135"/>
      <c r="E210" s="135"/>
      <c r="F210" s="135"/>
      <c r="G210" s="105"/>
      <c r="H210" s="105"/>
      <c r="I210" s="105"/>
      <c r="J210" s="135"/>
      <c r="K210" s="135"/>
    </row>
    <row r="211" spans="1:11" ht="11.25" customHeight="1">
      <c r="A211" s="138" t="s">
        <v>76</v>
      </c>
      <c r="B211" s="138"/>
      <c r="C211" s="136"/>
      <c r="D211" s="136"/>
      <c r="E211" s="142">
        <v>224126</v>
      </c>
      <c r="F211" s="136"/>
      <c r="G211" s="111">
        <v>200022</v>
      </c>
      <c r="H211" s="111"/>
      <c r="I211" s="111">
        <v>168688</v>
      </c>
      <c r="J211" s="136"/>
      <c r="K211" s="136" t="s">
        <v>349</v>
      </c>
    </row>
    <row r="212" spans="1:11" ht="11.25" customHeight="1">
      <c r="A212" s="135" t="s">
        <v>78</v>
      </c>
      <c r="B212" s="135"/>
      <c r="C212" s="135"/>
      <c r="D212" s="135"/>
      <c r="E212" s="145">
        <v>12564</v>
      </c>
      <c r="F212" s="135"/>
      <c r="G212" s="105">
        <v>15388</v>
      </c>
      <c r="H212" s="105"/>
      <c r="I212" s="131" t="s">
        <v>1402</v>
      </c>
      <c r="J212" s="135"/>
      <c r="K212" s="135" t="s">
        <v>350</v>
      </c>
    </row>
    <row r="213" spans="1:11" ht="11.25" customHeight="1">
      <c r="A213" s="136"/>
      <c r="B213" s="136"/>
      <c r="C213" s="136"/>
      <c r="D213" s="136"/>
      <c r="E213" s="142"/>
      <c r="F213" s="136"/>
      <c r="G213" s="111"/>
      <c r="H213" s="111"/>
      <c r="I213" s="118"/>
      <c r="J213" s="136"/>
      <c r="K213" s="140" t="s">
        <v>351</v>
      </c>
    </row>
    <row r="214" spans="1:11" ht="11.25" customHeight="1">
      <c r="A214" s="138" t="s">
        <v>80</v>
      </c>
      <c r="B214" s="138"/>
      <c r="C214" s="138"/>
      <c r="D214" s="138"/>
      <c r="E214" s="143">
        <v>5809</v>
      </c>
      <c r="F214" s="138"/>
      <c r="G214" s="106">
        <v>9989</v>
      </c>
      <c r="H214" s="106"/>
      <c r="I214" s="106">
        <v>3073</v>
      </c>
      <c r="J214" s="138"/>
      <c r="K214" s="138" t="s">
        <v>352</v>
      </c>
    </row>
    <row r="215" spans="1:11" ht="11.25" customHeight="1">
      <c r="A215" s="138" t="s">
        <v>353</v>
      </c>
      <c r="B215" s="138"/>
      <c r="C215" s="138"/>
      <c r="D215" s="138"/>
      <c r="E215" s="143">
        <v>8224</v>
      </c>
      <c r="F215" s="138"/>
      <c r="G215" s="106">
        <v>9140</v>
      </c>
      <c r="H215" s="106"/>
      <c r="I215" s="106">
        <v>5346</v>
      </c>
      <c r="J215" s="138"/>
      <c r="K215" s="138" t="s">
        <v>354</v>
      </c>
    </row>
    <row r="216" spans="1:11" ht="11.25" customHeight="1">
      <c r="A216" s="138" t="s">
        <v>82</v>
      </c>
      <c r="B216" s="138"/>
      <c r="C216" s="139" t="s">
        <v>187</v>
      </c>
      <c r="D216" s="138" t="s">
        <v>734</v>
      </c>
      <c r="E216" s="143">
        <v>1401</v>
      </c>
      <c r="F216" s="138"/>
      <c r="G216" s="106">
        <v>1397</v>
      </c>
      <c r="H216" s="106"/>
      <c r="I216" s="106">
        <v>971</v>
      </c>
      <c r="J216" s="138"/>
      <c r="K216" s="138" t="s">
        <v>355</v>
      </c>
    </row>
    <row r="217" spans="1:11" ht="11.25" customHeight="1">
      <c r="A217" s="138" t="s">
        <v>84</v>
      </c>
      <c r="B217" s="138"/>
      <c r="C217" s="139"/>
      <c r="D217" s="138"/>
      <c r="E217" s="143">
        <v>176333</v>
      </c>
      <c r="F217" s="138"/>
      <c r="G217" s="106">
        <v>152695</v>
      </c>
      <c r="H217" s="106"/>
      <c r="I217" s="106">
        <v>3333</v>
      </c>
      <c r="J217" s="138"/>
      <c r="K217" s="138" t="s">
        <v>356</v>
      </c>
    </row>
    <row r="218" spans="1:11" ht="11.25" customHeight="1">
      <c r="A218" s="138" t="s">
        <v>357</v>
      </c>
      <c r="B218" s="138"/>
      <c r="C218" s="134"/>
      <c r="D218" s="135"/>
      <c r="E218" s="145">
        <v>20</v>
      </c>
      <c r="F218" s="135"/>
      <c r="G218" s="105">
        <v>53</v>
      </c>
      <c r="H218" s="105"/>
      <c r="I218" s="131" t="s">
        <v>1402</v>
      </c>
      <c r="J218" s="135"/>
      <c r="K218" s="135" t="s">
        <v>358</v>
      </c>
    </row>
    <row r="219" spans="1:11" ht="11.25" customHeight="1">
      <c r="A219" s="138" t="s">
        <v>86</v>
      </c>
      <c r="B219" s="138"/>
      <c r="C219" s="139"/>
      <c r="D219" s="135"/>
      <c r="E219" s="135"/>
      <c r="F219" s="135"/>
      <c r="G219" s="105"/>
      <c r="H219" s="105"/>
      <c r="I219" s="105"/>
      <c r="J219" s="135"/>
      <c r="K219" s="135"/>
    </row>
    <row r="220" spans="1:11" ht="11.25" customHeight="1">
      <c r="A220" s="138" t="s">
        <v>87</v>
      </c>
      <c r="B220" s="138"/>
      <c r="C220" s="137" t="s">
        <v>359</v>
      </c>
      <c r="D220" s="136"/>
      <c r="E220" s="142">
        <v>2735</v>
      </c>
      <c r="F220" s="136"/>
      <c r="G220" s="111">
        <v>2574</v>
      </c>
      <c r="H220" s="111"/>
      <c r="I220" s="111">
        <v>71</v>
      </c>
      <c r="J220" s="136"/>
      <c r="K220" s="136" t="s">
        <v>360</v>
      </c>
    </row>
    <row r="221" spans="1:11" ht="11.25" customHeight="1">
      <c r="A221" s="138" t="s">
        <v>89</v>
      </c>
      <c r="B221" s="138"/>
      <c r="C221" s="139" t="s">
        <v>648</v>
      </c>
      <c r="D221" s="138"/>
      <c r="E221" s="138">
        <v>524</v>
      </c>
      <c r="F221" s="138"/>
      <c r="G221" s="106">
        <v>1534</v>
      </c>
      <c r="H221" s="106"/>
      <c r="I221" s="106">
        <v>174</v>
      </c>
      <c r="J221" s="138"/>
      <c r="K221" s="138" t="s">
        <v>361</v>
      </c>
    </row>
    <row r="222" spans="1:11" ht="11.25" customHeight="1">
      <c r="A222" s="138" t="s">
        <v>91</v>
      </c>
      <c r="B222" s="138"/>
      <c r="C222" s="139" t="s">
        <v>648</v>
      </c>
      <c r="D222" s="138"/>
      <c r="E222" s="143">
        <v>113250</v>
      </c>
      <c r="F222" s="138"/>
      <c r="G222" s="106">
        <v>92436</v>
      </c>
      <c r="H222" s="106"/>
      <c r="I222" s="106">
        <v>19641</v>
      </c>
      <c r="J222" s="138"/>
      <c r="K222" s="138" t="s">
        <v>362</v>
      </c>
    </row>
    <row r="223" spans="1:11" ht="11.25" customHeight="1">
      <c r="A223" s="138" t="s">
        <v>94</v>
      </c>
      <c r="B223" s="138"/>
      <c r="C223" s="136"/>
      <c r="D223" s="136"/>
      <c r="E223" s="142">
        <v>9048</v>
      </c>
      <c r="F223" s="136"/>
      <c r="G223" s="111">
        <v>7427</v>
      </c>
      <c r="H223" s="111"/>
      <c r="I223" s="111">
        <v>6952</v>
      </c>
      <c r="J223" s="136"/>
      <c r="K223" s="136" t="s">
        <v>363</v>
      </c>
    </row>
    <row r="224" spans="1:11" ht="11.25" customHeight="1">
      <c r="A224" s="138" t="s">
        <v>512</v>
      </c>
      <c r="B224" s="138"/>
      <c r="C224" s="138"/>
      <c r="D224" s="138"/>
      <c r="E224" s="143">
        <v>1781</v>
      </c>
      <c r="F224" s="138"/>
      <c r="G224" s="106">
        <v>1366</v>
      </c>
      <c r="H224" s="106"/>
      <c r="I224" s="131" t="s">
        <v>1402</v>
      </c>
      <c r="J224" s="138"/>
      <c r="K224" s="138" t="s">
        <v>364</v>
      </c>
    </row>
    <row r="225" spans="1:11" ht="11.25" customHeight="1">
      <c r="A225" s="138" t="s">
        <v>99</v>
      </c>
      <c r="B225" s="138"/>
      <c r="C225" s="138"/>
      <c r="D225" s="135"/>
      <c r="E225" s="135"/>
      <c r="F225" s="135"/>
      <c r="G225" s="105"/>
      <c r="H225" s="105"/>
      <c r="I225" s="105"/>
      <c r="J225" s="135"/>
      <c r="K225" s="135"/>
    </row>
    <row r="226" spans="1:11" ht="11.25" customHeight="1">
      <c r="A226" s="135" t="s">
        <v>100</v>
      </c>
      <c r="B226" s="135"/>
      <c r="C226" s="101"/>
      <c r="D226" s="101"/>
      <c r="E226" s="144">
        <v>64850</v>
      </c>
      <c r="F226" s="101"/>
      <c r="G226" s="104">
        <v>57635</v>
      </c>
      <c r="H226" s="104"/>
      <c r="I226" s="104">
        <v>113</v>
      </c>
      <c r="J226" s="101"/>
      <c r="K226" s="101" t="s">
        <v>366</v>
      </c>
    </row>
    <row r="227" spans="1:11" ht="11.25" customHeight="1">
      <c r="A227" s="136"/>
      <c r="B227" s="136"/>
      <c r="C227" s="101"/>
      <c r="D227" s="101"/>
      <c r="E227" s="144"/>
      <c r="F227" s="101"/>
      <c r="G227" s="104"/>
      <c r="H227" s="104"/>
      <c r="I227" s="104"/>
      <c r="J227" s="101"/>
      <c r="K227" s="150" t="s">
        <v>367</v>
      </c>
    </row>
    <row r="228" spans="1:11" ht="11.25" customHeight="1">
      <c r="A228" s="138" t="s">
        <v>102</v>
      </c>
      <c r="B228" s="138"/>
      <c r="C228" s="138"/>
      <c r="D228" s="135"/>
      <c r="E228" s="135"/>
      <c r="F228" s="135"/>
      <c r="G228" s="105"/>
      <c r="H228" s="105"/>
      <c r="I228" s="105"/>
      <c r="J228" s="135"/>
      <c r="K228" s="135"/>
    </row>
    <row r="229" spans="1:11" ht="11.25" customHeight="1">
      <c r="A229" s="138" t="s">
        <v>103</v>
      </c>
      <c r="B229" s="138"/>
      <c r="C229" s="136"/>
      <c r="D229" s="136"/>
      <c r="E229" s="142">
        <v>25740</v>
      </c>
      <c r="F229" s="136"/>
      <c r="G229" s="111">
        <v>20505</v>
      </c>
      <c r="H229" s="111"/>
      <c r="I229" s="200" t="s">
        <v>197</v>
      </c>
      <c r="J229" s="136"/>
      <c r="K229" s="136" t="s">
        <v>368</v>
      </c>
    </row>
    <row r="230" spans="1:11" ht="11.25" customHeight="1">
      <c r="A230" s="138" t="s">
        <v>105</v>
      </c>
      <c r="B230" s="138"/>
      <c r="C230" s="138"/>
      <c r="D230" s="138"/>
      <c r="E230" s="143">
        <v>314522</v>
      </c>
      <c r="F230" s="138"/>
      <c r="G230" s="106">
        <v>139713</v>
      </c>
      <c r="H230" s="106"/>
      <c r="I230" s="106">
        <v>53386</v>
      </c>
      <c r="J230" s="138"/>
      <c r="K230" s="138" t="s">
        <v>369</v>
      </c>
    </row>
    <row r="231" spans="1:11" ht="11.25" customHeight="1">
      <c r="A231" s="138" t="s">
        <v>370</v>
      </c>
      <c r="B231" s="138"/>
      <c r="C231" s="139" t="s">
        <v>187</v>
      </c>
      <c r="D231" s="138"/>
      <c r="E231" s="138">
        <v>954</v>
      </c>
      <c r="F231" s="138"/>
      <c r="G231" s="106">
        <v>930</v>
      </c>
      <c r="H231" s="106"/>
      <c r="I231" s="106">
        <v>217</v>
      </c>
      <c r="J231" s="138"/>
      <c r="K231" s="138" t="s">
        <v>371</v>
      </c>
    </row>
    <row r="232" spans="1:11" ht="11.25" customHeight="1">
      <c r="A232" s="138" t="s">
        <v>107</v>
      </c>
      <c r="B232" s="138"/>
      <c r="C232" s="139" t="s">
        <v>648</v>
      </c>
      <c r="D232" s="138"/>
      <c r="E232" s="143">
        <v>2130</v>
      </c>
      <c r="F232" s="138"/>
      <c r="G232" s="106">
        <v>496</v>
      </c>
      <c r="H232" s="106"/>
      <c r="I232" s="106">
        <v>136</v>
      </c>
      <c r="J232" s="138"/>
      <c r="K232" s="138" t="s">
        <v>372</v>
      </c>
    </row>
    <row r="233" spans="1:11" ht="11.25" customHeight="1">
      <c r="A233" s="138" t="s">
        <v>97</v>
      </c>
      <c r="B233" s="138"/>
      <c r="C233" s="138"/>
      <c r="D233" s="138"/>
      <c r="E233" s="143">
        <v>562147</v>
      </c>
      <c r="F233" s="138"/>
      <c r="G233" s="106">
        <v>519221</v>
      </c>
      <c r="H233" s="106"/>
      <c r="I233" s="131" t="s">
        <v>1402</v>
      </c>
      <c r="J233" s="138"/>
      <c r="K233" s="138" t="s">
        <v>365</v>
      </c>
    </row>
    <row r="234" spans="1:11" ht="11.25" customHeight="1">
      <c r="A234" s="138" t="s">
        <v>109</v>
      </c>
      <c r="B234" s="138"/>
      <c r="C234" s="139"/>
      <c r="D234" s="138"/>
      <c r="E234" s="143">
        <v>143906</v>
      </c>
      <c r="F234" s="138"/>
      <c r="G234" s="106">
        <v>143540</v>
      </c>
      <c r="H234" s="106"/>
      <c r="I234" s="106">
        <v>357</v>
      </c>
      <c r="J234" s="138"/>
      <c r="K234" s="138" t="s">
        <v>373</v>
      </c>
    </row>
    <row r="235" spans="1:11" ht="11.25" customHeight="1">
      <c r="A235" s="138" t="s">
        <v>111</v>
      </c>
      <c r="B235" s="138"/>
      <c r="C235" s="139" t="s">
        <v>187</v>
      </c>
      <c r="D235" s="138" t="s">
        <v>734</v>
      </c>
      <c r="E235" s="143">
        <v>2495</v>
      </c>
      <c r="F235" s="138"/>
      <c r="G235" s="106">
        <v>1982</v>
      </c>
      <c r="H235" s="106"/>
      <c r="I235" s="200" t="s">
        <v>197</v>
      </c>
      <c r="J235" s="138"/>
      <c r="K235" s="138" t="s">
        <v>374</v>
      </c>
    </row>
    <row r="236" spans="1:11" ht="11.25" customHeight="1">
      <c r="A236" s="138" t="s">
        <v>791</v>
      </c>
      <c r="B236" s="138"/>
      <c r="C236" s="138"/>
      <c r="D236" s="138"/>
      <c r="E236" s="138">
        <v>363</v>
      </c>
      <c r="F236" s="138"/>
      <c r="G236" s="106">
        <v>273</v>
      </c>
      <c r="H236" s="106"/>
      <c r="I236" s="121" t="s">
        <v>1402</v>
      </c>
      <c r="J236" s="138"/>
      <c r="K236" s="138" t="s">
        <v>375</v>
      </c>
    </row>
    <row r="237" spans="1:11" ht="11.25" customHeight="1">
      <c r="A237" s="138" t="s">
        <v>116</v>
      </c>
      <c r="B237" s="138"/>
      <c r="C237" s="138"/>
      <c r="D237" s="138"/>
      <c r="E237" s="143">
        <v>15728</v>
      </c>
      <c r="F237" s="138"/>
      <c r="G237" s="106">
        <v>17675</v>
      </c>
      <c r="H237" s="106"/>
      <c r="I237" s="121" t="s">
        <v>1402</v>
      </c>
      <c r="J237" s="138"/>
      <c r="K237" s="138" t="s">
        <v>376</v>
      </c>
    </row>
    <row r="238" spans="1:11" ht="11.25" customHeight="1">
      <c r="A238" s="138" t="s">
        <v>118</v>
      </c>
      <c r="B238" s="138"/>
      <c r="C238" s="138"/>
      <c r="D238" s="135"/>
      <c r="E238" s="135"/>
      <c r="F238" s="135"/>
      <c r="G238" s="105"/>
      <c r="H238" s="105"/>
      <c r="I238" s="105"/>
      <c r="J238" s="135"/>
      <c r="K238" s="135"/>
    </row>
    <row r="239" spans="1:11" ht="11.25" customHeight="1">
      <c r="A239" s="138" t="s">
        <v>119</v>
      </c>
      <c r="B239" s="138"/>
      <c r="C239" s="136"/>
      <c r="D239" s="136"/>
      <c r="E239" s="142">
        <v>2244</v>
      </c>
      <c r="F239" s="136"/>
      <c r="G239" s="111">
        <v>1870</v>
      </c>
      <c r="H239" s="111"/>
      <c r="I239" s="118" t="s">
        <v>1402</v>
      </c>
      <c r="J239" s="136"/>
      <c r="K239" s="136" t="s">
        <v>377</v>
      </c>
    </row>
    <row r="240" spans="1:11" ht="11.25" customHeight="1">
      <c r="A240" s="138" t="s">
        <v>121</v>
      </c>
      <c r="B240" s="138"/>
      <c r="C240" s="138"/>
      <c r="D240" s="138"/>
      <c r="E240" s="143">
        <v>27598</v>
      </c>
      <c r="F240" s="138"/>
      <c r="G240" s="106">
        <v>26689</v>
      </c>
      <c r="H240" s="106"/>
      <c r="I240" s="106">
        <v>1261</v>
      </c>
      <c r="J240" s="138"/>
      <c r="K240" s="138" t="s">
        <v>378</v>
      </c>
    </row>
    <row r="241" spans="1:11" ht="11.25" customHeight="1">
      <c r="A241" s="138" t="s">
        <v>379</v>
      </c>
      <c r="B241" s="138"/>
      <c r="C241" s="138"/>
      <c r="D241" s="138"/>
      <c r="E241" s="138">
        <v>238</v>
      </c>
      <c r="F241" s="138"/>
      <c r="G241" s="106">
        <v>476</v>
      </c>
      <c r="H241" s="106"/>
      <c r="I241" s="121" t="s">
        <v>1402</v>
      </c>
      <c r="J241" s="138"/>
      <c r="K241" s="138" t="s">
        <v>194</v>
      </c>
    </row>
    <row r="242" spans="1:11" ht="11.25" customHeight="1">
      <c r="A242" s="138" t="s">
        <v>123</v>
      </c>
      <c r="B242" s="138"/>
      <c r="C242" s="135"/>
      <c r="D242" s="135"/>
      <c r="E242" s="135"/>
      <c r="F242" s="135"/>
      <c r="G242" s="105"/>
      <c r="H242" s="105"/>
      <c r="I242" s="105"/>
      <c r="J242" s="135"/>
      <c r="K242" s="135"/>
    </row>
    <row r="243" spans="1:11" ht="11.25" customHeight="1">
      <c r="A243" s="138" t="s">
        <v>124</v>
      </c>
      <c r="B243" s="138"/>
      <c r="C243" s="136"/>
      <c r="D243" s="136"/>
      <c r="E243" s="142">
        <v>45369</v>
      </c>
      <c r="F243" s="136"/>
      <c r="G243" s="111">
        <v>47902</v>
      </c>
      <c r="H243" s="111"/>
      <c r="I243" s="111">
        <v>426</v>
      </c>
      <c r="J243" s="136"/>
      <c r="K243" s="136" t="s">
        <v>380</v>
      </c>
    </row>
    <row r="244" spans="1:11" ht="11.25" customHeight="1">
      <c r="A244" s="138" t="s">
        <v>126</v>
      </c>
      <c r="B244" s="138"/>
      <c r="C244" s="136"/>
      <c r="D244" s="138"/>
      <c r="E244" s="138">
        <v>421</v>
      </c>
      <c r="F244" s="138"/>
      <c r="G244" s="106">
        <v>236</v>
      </c>
      <c r="H244" s="106"/>
      <c r="I244" s="106">
        <v>1</v>
      </c>
      <c r="J244" s="138"/>
      <c r="K244" s="138" t="s">
        <v>381</v>
      </c>
    </row>
    <row r="245" spans="1:11" ht="11.25" customHeight="1">
      <c r="A245" s="138" t="s">
        <v>128</v>
      </c>
      <c r="B245" s="138"/>
      <c r="C245" s="138"/>
      <c r="D245" s="138"/>
      <c r="E245" s="143">
        <v>22048</v>
      </c>
      <c r="F245" s="138"/>
      <c r="G245" s="106">
        <v>22024</v>
      </c>
      <c r="H245" s="138"/>
      <c r="I245" s="138">
        <v>40</v>
      </c>
      <c r="J245" s="138"/>
      <c r="K245" s="138" t="s">
        <v>382</v>
      </c>
    </row>
    <row r="246" spans="1:11" ht="11.25" customHeight="1">
      <c r="A246" s="138" t="s">
        <v>383</v>
      </c>
      <c r="B246" s="138"/>
      <c r="C246" s="139" t="s">
        <v>187</v>
      </c>
      <c r="D246" s="138"/>
      <c r="E246" s="138">
        <v>899</v>
      </c>
      <c r="F246" s="138"/>
      <c r="G246" s="106">
        <v>771</v>
      </c>
      <c r="H246" s="138"/>
      <c r="I246" s="121" t="s">
        <v>1402</v>
      </c>
      <c r="J246" s="138"/>
      <c r="K246" s="138" t="s">
        <v>384</v>
      </c>
    </row>
    <row r="247" spans="1:11" ht="11.25" customHeight="1">
      <c r="A247" s="138" t="s">
        <v>385</v>
      </c>
      <c r="B247" s="138"/>
      <c r="C247" s="139" t="s">
        <v>648</v>
      </c>
      <c r="D247" s="138"/>
      <c r="E247" s="143">
        <v>26163</v>
      </c>
      <c r="F247" s="138"/>
      <c r="G247" s="106">
        <v>26541</v>
      </c>
      <c r="H247" s="138"/>
      <c r="I247" s="138">
        <v>153</v>
      </c>
      <c r="J247" s="138"/>
      <c r="K247" s="138" t="s">
        <v>386</v>
      </c>
    </row>
    <row r="248" spans="1:11" ht="11.25" customHeight="1">
      <c r="A248" s="138" t="s">
        <v>387</v>
      </c>
      <c r="B248" s="138"/>
      <c r="C248" s="138"/>
      <c r="D248" s="135"/>
      <c r="E248" s="135"/>
      <c r="F248" s="135"/>
      <c r="G248" s="105"/>
      <c r="H248" s="135"/>
      <c r="I248" s="135"/>
      <c r="J248" s="135"/>
      <c r="K248" s="135"/>
    </row>
    <row r="249" spans="1:11" ht="11.25" customHeight="1">
      <c r="A249" s="138" t="s">
        <v>388</v>
      </c>
      <c r="B249" s="138"/>
      <c r="C249" s="136"/>
      <c r="D249" s="136"/>
      <c r="E249" s="136">
        <v>249</v>
      </c>
      <c r="F249" s="136"/>
      <c r="G249" s="111">
        <v>252</v>
      </c>
      <c r="H249" s="136"/>
      <c r="I249" s="118" t="s">
        <v>1402</v>
      </c>
      <c r="J249" s="136"/>
      <c r="K249" s="136" t="s">
        <v>389</v>
      </c>
    </row>
    <row r="250" spans="1:11" ht="11.25" customHeight="1">
      <c r="A250" s="135" t="s">
        <v>390</v>
      </c>
      <c r="B250" s="135"/>
      <c r="C250" s="135"/>
      <c r="D250" s="135"/>
      <c r="E250" s="145">
        <v>31123</v>
      </c>
      <c r="F250" s="135"/>
      <c r="G250" s="105">
        <v>54460</v>
      </c>
      <c r="H250" s="135"/>
      <c r="I250" s="105">
        <v>3241</v>
      </c>
      <c r="J250" s="135"/>
      <c r="K250" s="135" t="s">
        <v>391</v>
      </c>
    </row>
    <row r="251" spans="1:11" ht="11.25" customHeight="1">
      <c r="A251" s="136"/>
      <c r="B251" s="136"/>
      <c r="C251" s="136"/>
      <c r="D251" s="136"/>
      <c r="E251" s="142"/>
      <c r="F251" s="136"/>
      <c r="G251" s="111"/>
      <c r="H251" s="136"/>
      <c r="I251" s="111"/>
      <c r="J251" s="136"/>
      <c r="K251" s="140" t="s">
        <v>392</v>
      </c>
    </row>
    <row r="252" spans="1:11" ht="11.25" customHeight="1">
      <c r="A252" s="138" t="s">
        <v>393</v>
      </c>
      <c r="B252" s="138"/>
      <c r="C252" s="138"/>
      <c r="D252" s="138"/>
      <c r="E252" s="143">
        <v>216</v>
      </c>
      <c r="F252" s="138"/>
      <c r="G252" s="106">
        <v>72</v>
      </c>
      <c r="H252" s="138"/>
      <c r="I252" s="121">
        <v>36</v>
      </c>
      <c r="J252" s="138"/>
      <c r="K252" s="138" t="s">
        <v>394</v>
      </c>
    </row>
    <row r="253" spans="1:11" ht="11.25" customHeight="1">
      <c r="A253" s="135" t="s">
        <v>395</v>
      </c>
      <c r="B253" s="135"/>
      <c r="C253" s="135"/>
      <c r="D253" s="135"/>
      <c r="E253" s="135"/>
      <c r="F253" s="135"/>
      <c r="G253" s="105"/>
      <c r="H253" s="135"/>
      <c r="I253" s="105"/>
      <c r="J253" s="135"/>
      <c r="K253" s="135"/>
    </row>
    <row r="254" spans="1:11" ht="11.25" customHeight="1">
      <c r="A254" s="140" t="s">
        <v>396</v>
      </c>
      <c r="B254" s="136"/>
      <c r="C254" s="136"/>
      <c r="D254" s="101"/>
      <c r="E254" s="101"/>
      <c r="F254" s="101"/>
      <c r="G254" s="104"/>
      <c r="H254" s="101"/>
      <c r="I254" s="104"/>
      <c r="J254" s="101"/>
      <c r="K254" s="101"/>
    </row>
    <row r="255" spans="1:11" ht="11.25" customHeight="1">
      <c r="A255" s="138" t="s">
        <v>138</v>
      </c>
      <c r="B255" s="138"/>
      <c r="C255" s="136" t="s">
        <v>734</v>
      </c>
      <c r="D255" s="136"/>
      <c r="E255" s="136">
        <v>609</v>
      </c>
      <c r="F255" s="136"/>
      <c r="G255" s="111">
        <v>672</v>
      </c>
      <c r="H255" s="136"/>
      <c r="I255" s="111">
        <v>11</v>
      </c>
      <c r="J255" s="136"/>
      <c r="K255" s="136" t="s">
        <v>397</v>
      </c>
    </row>
    <row r="256" spans="1:11" ht="11.25" customHeight="1">
      <c r="A256" s="138" t="s">
        <v>140</v>
      </c>
      <c r="B256" s="138"/>
      <c r="C256" s="139" t="s">
        <v>696</v>
      </c>
      <c r="D256" s="138"/>
      <c r="E256" s="143">
        <v>119246</v>
      </c>
      <c r="F256" s="138"/>
      <c r="G256" s="106">
        <v>50706</v>
      </c>
      <c r="H256" s="138"/>
      <c r="I256" s="106">
        <v>15958</v>
      </c>
      <c r="J256" s="138"/>
      <c r="K256" s="138" t="s">
        <v>398</v>
      </c>
    </row>
    <row r="257" spans="1:11" ht="11.25" customHeight="1">
      <c r="A257" s="138" t="s">
        <v>142</v>
      </c>
      <c r="B257" s="138"/>
      <c r="C257" s="139"/>
      <c r="D257" s="138"/>
      <c r="E257" s="143">
        <v>6243</v>
      </c>
      <c r="F257" s="138"/>
      <c r="G257" s="106">
        <v>9773</v>
      </c>
      <c r="H257" s="138"/>
      <c r="I257" s="121" t="s">
        <v>1402</v>
      </c>
      <c r="J257" s="138"/>
      <c r="K257" s="138" t="s">
        <v>194</v>
      </c>
    </row>
    <row r="258" spans="1:11" ht="11.25" customHeight="1">
      <c r="A258" s="138" t="s">
        <v>144</v>
      </c>
      <c r="B258" s="138"/>
      <c r="C258" s="139" t="s">
        <v>696</v>
      </c>
      <c r="D258" s="138"/>
      <c r="E258" s="143">
        <v>115272</v>
      </c>
      <c r="F258" s="138"/>
      <c r="G258" s="106">
        <v>150588</v>
      </c>
      <c r="H258" s="138"/>
      <c r="I258" s="106">
        <v>11910</v>
      </c>
      <c r="J258" s="138"/>
      <c r="K258" s="138" t="s">
        <v>399</v>
      </c>
    </row>
    <row r="259" spans="1:11" ht="11.25" customHeight="1">
      <c r="A259" s="138" t="s">
        <v>147</v>
      </c>
      <c r="B259" s="138"/>
      <c r="C259" s="139" t="s">
        <v>187</v>
      </c>
      <c r="D259" s="138"/>
      <c r="E259" s="143">
        <v>7974</v>
      </c>
      <c r="F259" s="138"/>
      <c r="G259" s="106">
        <v>7866</v>
      </c>
      <c r="H259" s="138"/>
      <c r="I259" s="106">
        <v>1</v>
      </c>
      <c r="J259" s="138"/>
      <c r="K259" s="138" t="s">
        <v>400</v>
      </c>
    </row>
    <row r="260" spans="1:11" ht="11.25" customHeight="1">
      <c r="A260" s="135" t="s">
        <v>477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1.25" customHeight="1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</row>
    <row r="262" spans="1:11" ht="11.25" customHeight="1">
      <c r="A262" s="219" t="s">
        <v>247</v>
      </c>
      <c r="B262" s="219"/>
      <c r="C262" s="219"/>
      <c r="D262" s="219"/>
      <c r="E262" s="219"/>
      <c r="F262" s="219"/>
      <c r="G262" s="219"/>
      <c r="H262" s="219"/>
      <c r="I262" s="219"/>
      <c r="J262" s="219"/>
      <c r="K262" s="219"/>
    </row>
    <row r="263" spans="1:11" ht="11.25" customHeight="1">
      <c r="A263" s="219" t="s">
        <v>324</v>
      </c>
      <c r="B263" s="219"/>
      <c r="C263" s="219"/>
      <c r="D263" s="219"/>
      <c r="E263" s="219"/>
      <c r="F263" s="219"/>
      <c r="G263" s="219"/>
      <c r="H263" s="219"/>
      <c r="I263" s="219"/>
      <c r="J263" s="219"/>
      <c r="K263" s="219"/>
    </row>
    <row r="264" spans="1:11" ht="11.25" customHeight="1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</row>
    <row r="265" spans="1:11" ht="11.25" customHeight="1">
      <c r="A265" s="219" t="s">
        <v>418</v>
      </c>
      <c r="B265" s="219"/>
      <c r="C265" s="219"/>
      <c r="D265" s="219"/>
      <c r="E265" s="219"/>
      <c r="F265" s="219"/>
      <c r="G265" s="219"/>
      <c r="H265" s="219"/>
      <c r="I265" s="219"/>
      <c r="J265" s="219"/>
      <c r="K265" s="219"/>
    </row>
    <row r="266" spans="1:11" ht="11.25" customHeight="1">
      <c r="A266" s="256"/>
      <c r="B266" s="256"/>
      <c r="C266" s="256"/>
      <c r="D266" s="256"/>
      <c r="E266" s="256"/>
      <c r="F266" s="256"/>
      <c r="G266" s="256"/>
      <c r="H266" s="256"/>
      <c r="I266" s="256"/>
      <c r="J266" s="256"/>
      <c r="K266" s="256"/>
    </row>
    <row r="267" spans="1:11" ht="11.25" customHeight="1">
      <c r="A267" s="2"/>
      <c r="B267" s="2"/>
      <c r="C267" s="2"/>
      <c r="D267" s="2"/>
      <c r="E267" s="2"/>
      <c r="F267" s="2"/>
      <c r="G267" s="2"/>
      <c r="H267" s="2"/>
      <c r="I267" s="2" t="s">
        <v>734</v>
      </c>
      <c r="J267" s="2" t="s">
        <v>734</v>
      </c>
      <c r="K267" s="102" t="s">
        <v>184</v>
      </c>
    </row>
    <row r="268" spans="1:11" ht="11.25" customHeight="1">
      <c r="A268" s="2"/>
      <c r="B268" s="2"/>
      <c r="C268" s="2"/>
      <c r="D268" s="2"/>
      <c r="E268" s="2"/>
      <c r="F268" s="2"/>
      <c r="G268" s="2"/>
      <c r="H268" s="2"/>
      <c r="I268" s="134" t="s">
        <v>1396</v>
      </c>
      <c r="J268" s="134" t="s">
        <v>734</v>
      </c>
      <c r="K268" s="135"/>
    </row>
    <row r="269" spans="1:11" ht="11.25" customHeight="1">
      <c r="A269" s="133" t="s">
        <v>419</v>
      </c>
      <c r="B269" s="136"/>
      <c r="C269" s="136"/>
      <c r="D269" s="136"/>
      <c r="E269" s="126">
        <v>2000</v>
      </c>
      <c r="F269" s="136"/>
      <c r="G269" s="126">
        <v>2001</v>
      </c>
      <c r="H269" s="136"/>
      <c r="I269" s="137" t="s">
        <v>1397</v>
      </c>
      <c r="J269" s="137" t="s">
        <v>734</v>
      </c>
      <c r="K269" s="133" t="s">
        <v>1398</v>
      </c>
    </row>
    <row r="270" spans="1:11" ht="11.25" customHeight="1">
      <c r="A270" s="147" t="s">
        <v>530</v>
      </c>
      <c r="B270" s="2"/>
      <c r="C270" s="135"/>
      <c r="D270" s="135"/>
      <c r="E270" s="135"/>
      <c r="F270" s="135"/>
      <c r="G270" s="135"/>
      <c r="H270" s="135"/>
      <c r="I270" s="135"/>
      <c r="J270" s="135"/>
      <c r="K270" s="135"/>
    </row>
    <row r="271" spans="1:11" ht="11.25" customHeight="1">
      <c r="A271" s="138" t="s">
        <v>149</v>
      </c>
      <c r="B271" s="138"/>
      <c r="C271" s="139"/>
      <c r="D271" s="135"/>
      <c r="E271" s="135"/>
      <c r="F271" s="135"/>
      <c r="G271" s="105"/>
      <c r="H271" s="135"/>
      <c r="I271" s="105"/>
      <c r="J271" s="135"/>
      <c r="K271" s="135"/>
    </row>
    <row r="272" spans="1:11" ht="11.25" customHeight="1">
      <c r="A272" s="138" t="s">
        <v>150</v>
      </c>
      <c r="B272" s="138"/>
      <c r="C272" s="141"/>
      <c r="D272" s="101"/>
      <c r="E272" s="101"/>
      <c r="F272" s="101"/>
      <c r="G272" s="104"/>
      <c r="H272" s="101"/>
      <c r="I272" s="104"/>
      <c r="J272" s="101"/>
      <c r="K272" s="101"/>
    </row>
    <row r="273" spans="1:11" ht="11.25" customHeight="1">
      <c r="A273" s="138" t="s">
        <v>151</v>
      </c>
      <c r="B273" s="138"/>
      <c r="C273" s="139" t="s">
        <v>187</v>
      </c>
      <c r="D273" s="136"/>
      <c r="E273" s="136">
        <v>306</v>
      </c>
      <c r="F273" s="136"/>
      <c r="G273" s="111">
        <v>268</v>
      </c>
      <c r="H273" s="136"/>
      <c r="I273" s="111">
        <v>3</v>
      </c>
      <c r="J273" s="136"/>
      <c r="K273" s="136" t="s">
        <v>401</v>
      </c>
    </row>
    <row r="274" spans="1:11" ht="11.25" customHeight="1">
      <c r="A274" s="138" t="s">
        <v>153</v>
      </c>
      <c r="B274" s="138"/>
      <c r="C274" s="139" t="s">
        <v>648</v>
      </c>
      <c r="D274" s="138"/>
      <c r="E274" s="143">
        <v>1438</v>
      </c>
      <c r="F274" s="138"/>
      <c r="G274" s="106">
        <v>1542</v>
      </c>
      <c r="H274" s="138"/>
      <c r="I274" s="106">
        <v>1</v>
      </c>
      <c r="J274" s="138"/>
      <c r="K274" s="138" t="s">
        <v>402</v>
      </c>
    </row>
    <row r="275" spans="1:11" ht="11.25" customHeight="1">
      <c r="A275" s="138" t="s">
        <v>154</v>
      </c>
      <c r="B275" s="138"/>
      <c r="C275" s="139" t="s">
        <v>648</v>
      </c>
      <c r="D275" s="138"/>
      <c r="E275" s="143">
        <v>1975</v>
      </c>
      <c r="F275" s="138"/>
      <c r="G275" s="106">
        <v>1992</v>
      </c>
      <c r="H275" s="138"/>
      <c r="I275" s="200" t="s">
        <v>197</v>
      </c>
      <c r="J275" s="138"/>
      <c r="K275" s="138" t="s">
        <v>688</v>
      </c>
    </row>
    <row r="276" spans="1:11" ht="11.25" customHeight="1">
      <c r="A276" s="138" t="s">
        <v>156</v>
      </c>
      <c r="B276" s="138"/>
      <c r="C276" s="138"/>
      <c r="D276" s="138"/>
      <c r="E276" s="143">
        <v>332624</v>
      </c>
      <c r="F276" s="138"/>
      <c r="G276" s="106">
        <v>294587</v>
      </c>
      <c r="H276" s="138"/>
      <c r="I276" s="106">
        <v>1507</v>
      </c>
      <c r="J276" s="138"/>
      <c r="K276" s="138" t="s">
        <v>403</v>
      </c>
    </row>
    <row r="277" spans="1:11" ht="11.25" customHeight="1">
      <c r="A277" s="138" t="s">
        <v>158</v>
      </c>
      <c r="B277" s="138"/>
      <c r="C277" s="138"/>
      <c r="D277" s="138"/>
      <c r="E277" s="143">
        <v>282820</v>
      </c>
      <c r="F277" s="138"/>
      <c r="G277" s="106">
        <v>285923</v>
      </c>
      <c r="H277" s="138"/>
      <c r="I277" s="106">
        <v>45</v>
      </c>
      <c r="J277" s="138"/>
      <c r="K277" s="138" t="s">
        <v>404</v>
      </c>
    </row>
    <row r="278" spans="1:11" ht="11.25" customHeight="1">
      <c r="A278" s="138" t="s">
        <v>160</v>
      </c>
      <c r="B278" s="138"/>
      <c r="C278" s="138"/>
      <c r="D278" s="138"/>
      <c r="E278" s="143">
        <v>265610</v>
      </c>
      <c r="F278" s="138"/>
      <c r="G278" s="106">
        <v>108538</v>
      </c>
      <c r="H278" s="138"/>
      <c r="I278" s="106">
        <v>2591</v>
      </c>
      <c r="J278" s="138"/>
      <c r="K278" s="138" t="s">
        <v>405</v>
      </c>
    </row>
    <row r="279" spans="1:11" ht="11.25" customHeight="1">
      <c r="A279" s="135" t="s">
        <v>406</v>
      </c>
      <c r="B279" s="135"/>
      <c r="C279" s="135"/>
      <c r="D279" s="135"/>
      <c r="E279" s="135"/>
      <c r="F279" s="135"/>
      <c r="G279" s="105"/>
      <c r="H279" s="135"/>
      <c r="I279" s="105"/>
      <c r="J279" s="135"/>
      <c r="K279" s="135"/>
    </row>
    <row r="280" spans="1:11" ht="11.25" customHeight="1">
      <c r="A280" s="136" t="s">
        <v>734</v>
      </c>
      <c r="B280" s="136"/>
      <c r="C280" s="137" t="s">
        <v>187</v>
      </c>
      <c r="D280" s="136"/>
      <c r="E280" s="142">
        <v>13474</v>
      </c>
      <c r="F280" s="136"/>
      <c r="G280" s="111">
        <v>7273</v>
      </c>
      <c r="H280" s="136"/>
      <c r="I280" s="111">
        <v>3</v>
      </c>
      <c r="J280" s="136"/>
      <c r="K280" s="136" t="s">
        <v>407</v>
      </c>
    </row>
    <row r="281" spans="1:11" ht="11.25" customHeight="1">
      <c r="A281" s="138" t="s">
        <v>537</v>
      </c>
      <c r="B281" s="138"/>
      <c r="C281" s="138"/>
      <c r="D281" s="135"/>
      <c r="E281" s="135"/>
      <c r="F281" s="135"/>
      <c r="G281" s="105"/>
      <c r="H281" s="135"/>
      <c r="I281" s="105"/>
      <c r="J281" s="135"/>
      <c r="K281" s="135"/>
    </row>
    <row r="282" spans="1:11" ht="11.25" customHeight="1">
      <c r="A282" s="138" t="s">
        <v>166</v>
      </c>
      <c r="B282" s="138"/>
      <c r="C282" s="136"/>
      <c r="D282" s="101"/>
      <c r="E282" s="101"/>
      <c r="F282" s="101"/>
      <c r="G282" s="104"/>
      <c r="H282" s="101"/>
      <c r="I282" s="104"/>
      <c r="J282" s="101"/>
      <c r="K282" s="101"/>
    </row>
    <row r="283" spans="1:11" ht="11.25" customHeight="1">
      <c r="A283" s="138" t="s">
        <v>408</v>
      </c>
      <c r="B283" s="138"/>
      <c r="C283" s="136"/>
      <c r="D283" s="136"/>
      <c r="E283" s="136">
        <v>535</v>
      </c>
      <c r="F283" s="136"/>
      <c r="G283" s="111">
        <v>488</v>
      </c>
      <c r="H283" s="136"/>
      <c r="I283" s="118" t="s">
        <v>1402</v>
      </c>
      <c r="J283" s="136"/>
      <c r="K283" s="136" t="s">
        <v>409</v>
      </c>
    </row>
    <row r="284" spans="1:11" ht="11.25" customHeight="1">
      <c r="A284" s="138" t="s">
        <v>170</v>
      </c>
      <c r="B284" s="138"/>
      <c r="C284" s="138"/>
      <c r="D284" s="138"/>
      <c r="E284" s="143">
        <v>1298</v>
      </c>
      <c r="F284" s="138"/>
      <c r="G284" s="106">
        <v>1198</v>
      </c>
      <c r="H284" s="138"/>
      <c r="I284" s="106">
        <v>2</v>
      </c>
      <c r="J284" s="138"/>
      <c r="K284" s="138" t="s">
        <v>410</v>
      </c>
    </row>
    <row r="285" spans="1:11" ht="11.25" customHeight="1">
      <c r="A285" s="138" t="s">
        <v>174</v>
      </c>
      <c r="B285" s="138"/>
      <c r="C285" s="138" t="s">
        <v>734</v>
      </c>
      <c r="D285" s="138" t="s">
        <v>734</v>
      </c>
      <c r="E285" s="138">
        <v>6</v>
      </c>
      <c r="F285" s="138"/>
      <c r="G285" s="106">
        <v>2</v>
      </c>
      <c r="H285" s="138"/>
      <c r="I285" s="106">
        <v>2</v>
      </c>
      <c r="J285" s="138"/>
      <c r="K285" s="138"/>
    </row>
    <row r="286" spans="1:11" ht="11.25" customHeight="1">
      <c r="A286" s="138" t="s">
        <v>176</v>
      </c>
      <c r="B286" s="138"/>
      <c r="C286" s="138"/>
      <c r="D286" s="138"/>
      <c r="E286" s="143">
        <v>403257</v>
      </c>
      <c r="F286" s="138"/>
      <c r="G286" s="106">
        <v>362623</v>
      </c>
      <c r="H286" s="138"/>
      <c r="I286" s="106">
        <v>8157</v>
      </c>
      <c r="J286" s="138"/>
      <c r="K286" s="138" t="s">
        <v>411</v>
      </c>
    </row>
    <row r="287" spans="1:11" ht="11.25" customHeight="1">
      <c r="A287" s="138" t="s">
        <v>178</v>
      </c>
      <c r="B287" s="138"/>
      <c r="C287" s="138"/>
      <c r="D287" s="138"/>
      <c r="E287" s="143">
        <v>191478</v>
      </c>
      <c r="F287" s="138"/>
      <c r="G287" s="106">
        <v>193303</v>
      </c>
      <c r="H287" s="138"/>
      <c r="I287" s="106">
        <v>791</v>
      </c>
      <c r="J287" s="138"/>
      <c r="K287" s="138" t="s">
        <v>412</v>
      </c>
    </row>
    <row r="288" spans="1:11" ht="11.25" customHeight="1">
      <c r="A288" s="101" t="s">
        <v>413</v>
      </c>
      <c r="B288" s="101"/>
      <c r="C288" s="101"/>
      <c r="D288" s="101"/>
      <c r="E288" s="144">
        <v>815684</v>
      </c>
      <c r="F288" s="101"/>
      <c r="G288" s="104">
        <v>778149</v>
      </c>
      <c r="H288" s="101"/>
      <c r="I288" s="104">
        <v>35225</v>
      </c>
      <c r="J288" s="101"/>
      <c r="K288" s="101" t="s">
        <v>414</v>
      </c>
    </row>
    <row r="289" spans="1:11" ht="11.25" customHeight="1">
      <c r="A289" s="136"/>
      <c r="B289" s="136"/>
      <c r="C289" s="136"/>
      <c r="D289" s="136"/>
      <c r="E289" s="142"/>
      <c r="F289" s="136"/>
      <c r="G289" s="111"/>
      <c r="H289" s="136"/>
      <c r="I289" s="111"/>
      <c r="J289" s="136"/>
      <c r="K289" s="151" t="s">
        <v>415</v>
      </c>
    </row>
    <row r="290" spans="1:11" ht="11.25" customHeight="1">
      <c r="A290" s="150" t="s">
        <v>604</v>
      </c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</row>
    <row r="291" spans="1:11" ht="11.25" customHeight="1">
      <c r="A291" s="210" t="s">
        <v>5</v>
      </c>
      <c r="B291" s="247"/>
      <c r="C291" s="247"/>
      <c r="D291" s="247"/>
      <c r="E291" s="247"/>
      <c r="F291" s="247"/>
      <c r="G291" s="247"/>
      <c r="H291" s="247"/>
      <c r="I291" s="247"/>
      <c r="J291" s="247"/>
      <c r="K291" s="247"/>
    </row>
    <row r="292" spans="1:11" ht="11.25" customHeight="1">
      <c r="A292" s="233" t="s">
        <v>6</v>
      </c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</row>
    <row r="293" spans="1:11" ht="11.25" customHeight="1">
      <c r="A293" s="210" t="s">
        <v>416</v>
      </c>
      <c r="B293" s="247"/>
      <c r="C293" s="247"/>
      <c r="D293" s="247"/>
      <c r="E293" s="247"/>
      <c r="F293" s="247"/>
      <c r="G293" s="247"/>
      <c r="H293" s="247"/>
      <c r="I293" s="247"/>
      <c r="J293" s="247"/>
      <c r="K293" s="247"/>
    </row>
  </sheetData>
  <mergeCells count="38">
    <mergeCell ref="A264:K264"/>
    <mergeCell ref="A266:K266"/>
    <mergeCell ref="A155:K155"/>
    <mergeCell ref="A200:K200"/>
    <mergeCell ref="A203:K203"/>
    <mergeCell ref="A205:K205"/>
    <mergeCell ref="A265:K265"/>
    <mergeCell ref="A110:K110"/>
    <mergeCell ref="A112:K112"/>
    <mergeCell ref="A153:K153"/>
    <mergeCell ref="A261:K261"/>
    <mergeCell ref="A1:K1"/>
    <mergeCell ref="A2:K2"/>
    <mergeCell ref="A4:K4"/>
    <mergeCell ref="A50:K50"/>
    <mergeCell ref="A3:K3"/>
    <mergeCell ref="A5:K5"/>
    <mergeCell ref="A49:K49"/>
    <mergeCell ref="A51:K51"/>
    <mergeCell ref="A53:K53"/>
    <mergeCell ref="A151:K151"/>
    <mergeCell ref="A152:K152"/>
    <mergeCell ref="A108:K108"/>
    <mergeCell ref="A109:K109"/>
    <mergeCell ref="A111:K111"/>
    <mergeCell ref="A52:K52"/>
    <mergeCell ref="A54:K54"/>
    <mergeCell ref="A107:K107"/>
    <mergeCell ref="A291:K291"/>
    <mergeCell ref="A292:K292"/>
    <mergeCell ref="A293:K293"/>
    <mergeCell ref="A154:K154"/>
    <mergeCell ref="A201:K201"/>
    <mergeCell ref="A202:K202"/>
    <mergeCell ref="A204:K204"/>
    <mergeCell ref="A168:C168"/>
    <mergeCell ref="A262:K262"/>
    <mergeCell ref="A263:K263"/>
  </mergeCells>
  <printOptions/>
  <pageMargins left="0.5" right="0.5" top="0.5" bottom="0.5" header="0.5" footer="0.5"/>
  <pageSetup horizontalDpi="600" verticalDpi="600" orientation="portrait" r:id="rId1"/>
  <rowBreaks count="5" manualBreakCount="5">
    <brk id="49" max="255" man="1"/>
    <brk id="107" max="10" man="1"/>
    <brk id="150" max="255" man="1"/>
    <brk id="200" max="10" man="1"/>
    <brk id="2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workbookViewId="0" topLeftCell="A1">
      <selection activeCell="A1" sqref="A1"/>
    </sheetView>
  </sheetViews>
  <sheetFormatPr defaultColWidth="8.88671875" defaultRowHeight="11.25" customHeight="1"/>
  <cols>
    <col min="1" max="1" width="8.5546875" style="202" customWidth="1"/>
    <col min="2" max="2" width="6.5546875" style="202" customWidth="1"/>
    <col min="3" max="3" width="1.77734375" style="202" customWidth="1"/>
    <col min="4" max="4" width="26.77734375" style="202" customWidth="1"/>
    <col min="5" max="5" width="1.77734375" style="202" customWidth="1"/>
    <col min="6" max="6" width="26.21484375" style="202" customWidth="1"/>
    <col min="7" max="7" width="1.77734375" style="202" customWidth="1"/>
    <col min="8" max="8" width="5.3359375" style="202" customWidth="1"/>
    <col min="9" max="16384" width="8.88671875" style="202" customWidth="1"/>
  </cols>
  <sheetData>
    <row r="1" spans="1:8" ht="11.25" customHeight="1">
      <c r="A1" s="1" t="s">
        <v>594</v>
      </c>
      <c r="B1" s="1"/>
      <c r="C1" s="1"/>
      <c r="D1" s="1"/>
      <c r="E1" s="1"/>
      <c r="F1" s="1"/>
      <c r="G1" s="1"/>
      <c r="H1" s="1"/>
    </row>
    <row r="2" spans="1:8" ht="11.25" customHeight="1">
      <c r="A2" s="1" t="s">
        <v>1210</v>
      </c>
      <c r="B2" s="1"/>
      <c r="C2" s="1"/>
      <c r="D2" s="1"/>
      <c r="E2" s="1"/>
      <c r="F2" s="1"/>
      <c r="G2" s="1"/>
      <c r="H2" s="1"/>
    </row>
    <row r="3" spans="1:8" ht="11.25" customHeight="1">
      <c r="A3" s="227"/>
      <c r="B3" s="227"/>
      <c r="C3" s="227"/>
      <c r="D3" s="227"/>
      <c r="E3" s="227"/>
      <c r="F3" s="227"/>
      <c r="G3" s="227"/>
      <c r="H3" s="227"/>
    </row>
    <row r="4" spans="1:8" ht="11.25" customHeight="1">
      <c r="A4" s="1" t="s">
        <v>596</v>
      </c>
      <c r="B4" s="1"/>
      <c r="C4" s="1"/>
      <c r="D4" s="1"/>
      <c r="E4" s="1"/>
      <c r="F4" s="1"/>
      <c r="G4" s="1"/>
      <c r="H4" s="1"/>
    </row>
    <row r="5" spans="1:8" ht="11.25" customHeight="1">
      <c r="A5" s="228"/>
      <c r="B5" s="228"/>
      <c r="C5" s="228"/>
      <c r="D5" s="228"/>
      <c r="E5" s="228"/>
      <c r="F5" s="228"/>
      <c r="G5" s="228"/>
      <c r="H5" s="228"/>
    </row>
    <row r="6" spans="1:8" ht="11.25" customHeight="1">
      <c r="A6" s="43" t="s">
        <v>597</v>
      </c>
      <c r="B6" s="43"/>
      <c r="C6" s="43"/>
      <c r="D6" s="154" t="s">
        <v>598</v>
      </c>
      <c r="E6" s="154"/>
      <c r="F6" s="154" t="s">
        <v>599</v>
      </c>
      <c r="G6" s="155"/>
      <c r="H6" s="154" t="s">
        <v>600</v>
      </c>
    </row>
    <row r="7" spans="1:8" ht="11.25" customHeight="1">
      <c r="A7" s="93" t="s">
        <v>419</v>
      </c>
      <c r="B7" s="25"/>
      <c r="C7" s="25"/>
      <c r="D7" s="94" t="s">
        <v>601</v>
      </c>
      <c r="E7" s="94"/>
      <c r="F7" s="94" t="s">
        <v>605</v>
      </c>
      <c r="G7" s="25"/>
      <c r="H7" s="94" t="s">
        <v>606</v>
      </c>
    </row>
    <row r="8" spans="1:8" ht="11.25" customHeight="1">
      <c r="A8" s="13" t="s">
        <v>607</v>
      </c>
      <c r="B8" s="13"/>
      <c r="C8" s="13"/>
      <c r="D8" s="13" t="s">
        <v>608</v>
      </c>
      <c r="E8" s="13"/>
      <c r="F8" s="13" t="s">
        <v>609</v>
      </c>
      <c r="G8" s="13"/>
      <c r="H8" s="13">
        <v>3000</v>
      </c>
    </row>
    <row r="9" spans="1:8" ht="11.25" customHeight="1">
      <c r="A9" s="19" t="s">
        <v>610</v>
      </c>
      <c r="B9" s="13"/>
      <c r="C9" s="13"/>
      <c r="D9" s="13" t="s">
        <v>611</v>
      </c>
      <c r="E9" s="13"/>
      <c r="F9" s="13" t="s">
        <v>612</v>
      </c>
      <c r="G9" s="13"/>
      <c r="H9" s="13">
        <v>1169</v>
      </c>
    </row>
    <row r="10" spans="1:8" ht="11.25" customHeight="1">
      <c r="A10" s="19" t="s">
        <v>610</v>
      </c>
      <c r="B10" s="13"/>
      <c r="C10" s="13"/>
      <c r="D10" s="13" t="s">
        <v>613</v>
      </c>
      <c r="E10" s="13"/>
      <c r="F10" s="13" t="s">
        <v>614</v>
      </c>
      <c r="G10" s="13"/>
      <c r="H10" s="13">
        <v>2762</v>
      </c>
    </row>
    <row r="11" spans="1:8" ht="11.25" customHeight="1">
      <c r="A11" s="19" t="s">
        <v>610</v>
      </c>
      <c r="B11" s="13"/>
      <c r="C11" s="13"/>
      <c r="D11" s="13" t="s">
        <v>615</v>
      </c>
      <c r="E11" s="13"/>
      <c r="F11" s="13" t="s">
        <v>616</v>
      </c>
      <c r="G11" s="13"/>
      <c r="H11" s="13">
        <v>1533</v>
      </c>
    </row>
    <row r="12" spans="1:8" ht="11.25" customHeight="1">
      <c r="A12" s="19" t="s">
        <v>610</v>
      </c>
      <c r="B12" s="13"/>
      <c r="C12" s="13"/>
      <c r="D12" s="13" t="s">
        <v>617</v>
      </c>
      <c r="E12" s="13"/>
      <c r="F12" s="13" t="s">
        <v>618</v>
      </c>
      <c r="G12" s="13"/>
      <c r="H12" s="13">
        <v>941</v>
      </c>
    </row>
    <row r="13" spans="1:8" ht="11.25" customHeight="1">
      <c r="A13" s="164" t="s">
        <v>619</v>
      </c>
      <c r="B13" s="155"/>
      <c r="C13" s="155"/>
      <c r="D13" s="155" t="s">
        <v>620</v>
      </c>
      <c r="E13" s="155"/>
      <c r="F13" s="155" t="s">
        <v>815</v>
      </c>
      <c r="G13" s="155"/>
      <c r="H13" s="155">
        <v>13467</v>
      </c>
    </row>
    <row r="14" spans="1:8" ht="11.25" customHeight="1">
      <c r="A14" s="3"/>
      <c r="B14" s="3"/>
      <c r="C14" s="3"/>
      <c r="D14" s="3"/>
      <c r="E14" s="3"/>
      <c r="F14" s="160" t="s">
        <v>845</v>
      </c>
      <c r="G14" s="3"/>
      <c r="H14" s="3"/>
    </row>
    <row r="15" spans="1:8" ht="11.25" customHeight="1">
      <c r="A15" s="3"/>
      <c r="B15" s="3"/>
      <c r="C15" s="3"/>
      <c r="D15" s="3"/>
      <c r="E15" s="3"/>
      <c r="F15" s="160" t="s">
        <v>860</v>
      </c>
      <c r="G15" s="3"/>
      <c r="H15" s="3"/>
    </row>
    <row r="16" spans="1:8" ht="11.25" customHeight="1">
      <c r="A16" s="25"/>
      <c r="B16" s="25"/>
      <c r="C16" s="25"/>
      <c r="D16" s="25"/>
      <c r="E16" s="25"/>
      <c r="F16" s="161" t="s">
        <v>846</v>
      </c>
      <c r="G16" s="25"/>
      <c r="H16" s="25"/>
    </row>
    <row r="17" spans="1:8" ht="11.25" customHeight="1">
      <c r="A17" s="19" t="s">
        <v>610</v>
      </c>
      <c r="B17" s="13"/>
      <c r="C17" s="13"/>
      <c r="D17" s="13" t="s">
        <v>621</v>
      </c>
      <c r="E17" s="13"/>
      <c r="F17" s="13" t="s">
        <v>622</v>
      </c>
      <c r="G17" s="13"/>
      <c r="H17" s="13">
        <v>2075</v>
      </c>
    </row>
    <row r="18" spans="1:8" ht="11.25" customHeight="1">
      <c r="A18" s="19" t="s">
        <v>610</v>
      </c>
      <c r="B18" s="13"/>
      <c r="C18" s="13"/>
      <c r="D18" s="13" t="s">
        <v>623</v>
      </c>
      <c r="E18" s="13"/>
      <c r="F18" s="13" t="s">
        <v>624</v>
      </c>
      <c r="G18" s="13"/>
      <c r="H18" s="13">
        <v>2482</v>
      </c>
    </row>
    <row r="19" spans="1:8" ht="11.25" customHeight="1">
      <c r="A19" s="19" t="s">
        <v>610</v>
      </c>
      <c r="B19" s="13"/>
      <c r="C19" s="13"/>
      <c r="D19" s="13" t="s">
        <v>625</v>
      </c>
      <c r="E19" s="13"/>
      <c r="F19" s="13" t="s">
        <v>626</v>
      </c>
      <c r="G19" s="13"/>
      <c r="H19" s="13">
        <v>855</v>
      </c>
    </row>
    <row r="20" spans="1:8" ht="11.25" customHeight="1">
      <c r="A20" s="19" t="s">
        <v>610</v>
      </c>
      <c r="B20" s="13"/>
      <c r="C20" s="13"/>
      <c r="D20" s="13" t="s">
        <v>627</v>
      </c>
      <c r="E20" s="13"/>
      <c r="F20" s="13" t="s">
        <v>628</v>
      </c>
      <c r="G20" s="13"/>
      <c r="H20" s="13">
        <v>1589</v>
      </c>
    </row>
    <row r="21" spans="1:8" ht="11.25" customHeight="1">
      <c r="A21" s="19" t="s">
        <v>610</v>
      </c>
      <c r="B21" s="13"/>
      <c r="C21" s="13"/>
      <c r="D21" s="13" t="s">
        <v>629</v>
      </c>
      <c r="E21" s="13"/>
      <c r="F21" s="13" t="s">
        <v>630</v>
      </c>
      <c r="G21" s="13"/>
      <c r="H21" s="13">
        <v>722</v>
      </c>
    </row>
    <row r="22" spans="1:8" ht="11.25" customHeight="1">
      <c r="A22" s="164" t="s">
        <v>610</v>
      </c>
      <c r="B22" s="155"/>
      <c r="C22" s="155"/>
      <c r="D22" s="155" t="s">
        <v>631</v>
      </c>
      <c r="E22" s="155"/>
      <c r="F22" s="155" t="s">
        <v>847</v>
      </c>
      <c r="G22" s="155"/>
      <c r="H22" s="155">
        <v>14402</v>
      </c>
    </row>
    <row r="23" spans="1:8" ht="11.25" customHeight="1">
      <c r="A23" s="3"/>
      <c r="B23" s="3"/>
      <c r="C23" s="3"/>
      <c r="D23" s="3"/>
      <c r="E23" s="3"/>
      <c r="F23" s="160" t="s">
        <v>849</v>
      </c>
      <c r="G23" s="3"/>
      <c r="H23" s="3"/>
    </row>
    <row r="24" spans="1:8" ht="11.25" customHeight="1">
      <c r="A24" s="3"/>
      <c r="B24" s="3"/>
      <c r="C24" s="3"/>
      <c r="D24" s="3"/>
      <c r="E24" s="3"/>
      <c r="F24" s="160" t="s">
        <v>861</v>
      </c>
      <c r="G24" s="3"/>
      <c r="H24" s="3"/>
    </row>
    <row r="25" spans="1:8" ht="11.25" customHeight="1">
      <c r="A25" s="3"/>
      <c r="B25" s="3"/>
      <c r="C25" s="3"/>
      <c r="D25" s="3"/>
      <c r="E25" s="3"/>
      <c r="F25" s="160" t="s">
        <v>848</v>
      </c>
      <c r="G25" s="3"/>
      <c r="H25" s="3"/>
    </row>
    <row r="26" spans="1:8" ht="11.25" customHeight="1">
      <c r="A26" s="164" t="s">
        <v>610</v>
      </c>
      <c r="B26" s="155"/>
      <c r="C26" s="155"/>
      <c r="D26" s="155" t="s">
        <v>632</v>
      </c>
      <c r="E26" s="155"/>
      <c r="F26" s="155" t="s">
        <v>817</v>
      </c>
      <c r="G26" s="155"/>
      <c r="H26" s="155">
        <v>29904</v>
      </c>
    </row>
    <row r="27" spans="1:8" ht="11.25" customHeight="1">
      <c r="A27" s="3"/>
      <c r="B27" s="3"/>
      <c r="C27" s="3"/>
      <c r="D27" s="3"/>
      <c r="E27" s="3"/>
      <c r="F27" s="160" t="s">
        <v>862</v>
      </c>
      <c r="G27" s="3"/>
      <c r="H27" s="3"/>
    </row>
    <row r="28" spans="1:8" ht="11.25" customHeight="1">
      <c r="A28" s="3"/>
      <c r="B28" s="3"/>
      <c r="C28" s="3"/>
      <c r="D28" s="3"/>
      <c r="E28" s="3"/>
      <c r="F28" s="160" t="s">
        <v>863</v>
      </c>
      <c r="G28" s="3"/>
      <c r="H28" s="3"/>
    </row>
    <row r="29" spans="1:8" ht="11.25" customHeight="1">
      <c r="A29" s="3"/>
      <c r="B29" s="3"/>
      <c r="C29" s="3"/>
      <c r="D29" s="3"/>
      <c r="E29" s="3"/>
      <c r="F29" s="160" t="s">
        <v>864</v>
      </c>
      <c r="G29" s="3"/>
      <c r="H29" s="3"/>
    </row>
    <row r="30" spans="1:8" ht="11.25" customHeight="1">
      <c r="A30" s="3"/>
      <c r="B30" s="3"/>
      <c r="C30" s="3"/>
      <c r="D30" s="3"/>
      <c r="E30" s="3"/>
      <c r="F30" s="160" t="s">
        <v>865</v>
      </c>
      <c r="G30" s="3"/>
      <c r="H30" s="3"/>
    </row>
    <row r="31" spans="1:8" ht="11.25" customHeight="1">
      <c r="A31" s="25"/>
      <c r="B31" s="25"/>
      <c r="C31" s="25"/>
      <c r="D31" s="25"/>
      <c r="E31" s="25"/>
      <c r="F31" s="161" t="s">
        <v>761</v>
      </c>
      <c r="G31" s="25"/>
      <c r="H31" s="25"/>
    </row>
    <row r="32" spans="1:8" ht="11.25" customHeight="1">
      <c r="A32" s="19" t="s">
        <v>610</v>
      </c>
      <c r="B32" s="13"/>
      <c r="C32" s="13"/>
      <c r="D32" s="13" t="s">
        <v>633</v>
      </c>
      <c r="E32" s="13"/>
      <c r="F32" s="13" t="s">
        <v>634</v>
      </c>
      <c r="G32" s="13"/>
      <c r="H32" s="13">
        <v>5936</v>
      </c>
    </row>
    <row r="33" spans="1:8" ht="11.25" customHeight="1">
      <c r="A33" s="19" t="s">
        <v>610</v>
      </c>
      <c r="B33" s="13"/>
      <c r="C33" s="13"/>
      <c r="D33" s="13" t="s">
        <v>635</v>
      </c>
      <c r="E33" s="13"/>
      <c r="F33" s="13" t="s">
        <v>636</v>
      </c>
      <c r="G33" s="13"/>
      <c r="H33" s="13">
        <v>2869</v>
      </c>
    </row>
    <row r="34" spans="1:8" ht="11.25" customHeight="1">
      <c r="A34" s="19" t="s">
        <v>619</v>
      </c>
      <c r="B34" s="13"/>
      <c r="C34" s="13"/>
      <c r="D34" s="13" t="s">
        <v>637</v>
      </c>
      <c r="E34" s="13"/>
      <c r="F34" s="13" t="s">
        <v>638</v>
      </c>
      <c r="G34" s="13"/>
      <c r="H34" s="13">
        <v>1710</v>
      </c>
    </row>
    <row r="35" spans="1:8" ht="11.25" customHeight="1">
      <c r="A35" s="164" t="s">
        <v>610</v>
      </c>
      <c r="B35" s="155"/>
      <c r="C35" s="155"/>
      <c r="D35" s="155" t="s">
        <v>639</v>
      </c>
      <c r="E35" s="155"/>
      <c r="F35" s="155" t="s">
        <v>839</v>
      </c>
      <c r="G35" s="155"/>
      <c r="H35" s="155">
        <v>10736</v>
      </c>
    </row>
    <row r="36" spans="1:8" ht="11.25" customHeight="1">
      <c r="A36" s="95"/>
      <c r="B36" s="25"/>
      <c r="C36" s="25"/>
      <c r="D36" s="25"/>
      <c r="E36" s="25"/>
      <c r="F36" s="161" t="s">
        <v>816</v>
      </c>
      <c r="G36" s="25"/>
      <c r="H36" s="25"/>
    </row>
    <row r="37" spans="1:8" ht="11.25" customHeight="1">
      <c r="A37" s="40" t="s">
        <v>640</v>
      </c>
      <c r="B37" s="13"/>
      <c r="C37" s="13"/>
      <c r="D37" s="13" t="s">
        <v>641</v>
      </c>
      <c r="E37" s="13"/>
      <c r="F37" s="13" t="s">
        <v>642</v>
      </c>
      <c r="G37" s="13"/>
      <c r="H37" s="13">
        <v>800</v>
      </c>
    </row>
    <row r="38" spans="1:8" ht="11.25" customHeight="1">
      <c r="A38" s="156" t="s">
        <v>643</v>
      </c>
      <c r="B38" s="157" t="s">
        <v>644</v>
      </c>
      <c r="C38" s="155"/>
      <c r="D38" s="155" t="s">
        <v>645</v>
      </c>
      <c r="E38" s="155"/>
      <c r="F38" s="155" t="s">
        <v>646</v>
      </c>
      <c r="G38" s="155"/>
      <c r="H38" s="155">
        <v>600</v>
      </c>
    </row>
    <row r="39" spans="1:8" ht="11.25" customHeight="1">
      <c r="A39" s="155" t="s">
        <v>647</v>
      </c>
      <c r="B39" s="157" t="s">
        <v>648</v>
      </c>
      <c r="C39" s="155"/>
      <c r="D39" s="155" t="s">
        <v>1031</v>
      </c>
      <c r="E39" s="155"/>
      <c r="F39" s="155" t="s">
        <v>689</v>
      </c>
      <c r="G39" s="155"/>
      <c r="H39" s="155">
        <v>218400</v>
      </c>
    </row>
    <row r="40" spans="1:8" ht="11.25" customHeight="1">
      <c r="A40" s="3"/>
      <c r="B40" s="3"/>
      <c r="C40" s="3"/>
      <c r="D40" s="160" t="s">
        <v>1268</v>
      </c>
      <c r="E40" s="97"/>
      <c r="F40" s="3"/>
      <c r="G40" s="3"/>
      <c r="H40" s="3"/>
    </row>
    <row r="41" spans="1:8" ht="11.25" customHeight="1">
      <c r="A41" s="25"/>
      <c r="B41" s="25"/>
      <c r="C41" s="25"/>
      <c r="D41" s="161" t="s">
        <v>1269</v>
      </c>
      <c r="E41" s="95"/>
      <c r="F41" s="25"/>
      <c r="G41" s="25"/>
      <c r="H41" s="25"/>
    </row>
    <row r="42" spans="1:8" ht="11.25" customHeight="1">
      <c r="A42" s="19" t="s">
        <v>610</v>
      </c>
      <c r="B42" s="17" t="s">
        <v>430</v>
      </c>
      <c r="C42" s="13"/>
      <c r="D42" s="13" t="s">
        <v>620</v>
      </c>
      <c r="E42" s="13"/>
      <c r="F42" s="13" t="s">
        <v>690</v>
      </c>
      <c r="G42" s="13"/>
      <c r="H42" s="13">
        <v>225600</v>
      </c>
    </row>
    <row r="43" spans="1:8" ht="11.25" customHeight="1">
      <c r="A43" s="164" t="s">
        <v>610</v>
      </c>
      <c r="B43" s="157" t="s">
        <v>430</v>
      </c>
      <c r="C43" s="155"/>
      <c r="D43" s="155" t="s">
        <v>1032</v>
      </c>
      <c r="E43" s="155"/>
      <c r="F43" s="155" t="s">
        <v>840</v>
      </c>
      <c r="G43" s="155"/>
      <c r="H43" s="155">
        <v>452400</v>
      </c>
    </row>
    <row r="44" spans="1:8" ht="11.25" customHeight="1">
      <c r="A44" s="3"/>
      <c r="B44" s="3"/>
      <c r="C44" s="3"/>
      <c r="D44" s="160" t="s">
        <v>691</v>
      </c>
      <c r="E44" s="97"/>
      <c r="F44" s="160" t="s">
        <v>841</v>
      </c>
      <c r="G44" s="3"/>
      <c r="H44" s="3"/>
    </row>
    <row r="45" spans="1:8" ht="11.25" customHeight="1">
      <c r="A45" s="164" t="s">
        <v>610</v>
      </c>
      <c r="B45" s="157" t="s">
        <v>430</v>
      </c>
      <c r="C45" s="155"/>
      <c r="D45" s="155" t="s">
        <v>812</v>
      </c>
      <c r="E45" s="155"/>
      <c r="F45" s="155" t="s">
        <v>692</v>
      </c>
      <c r="G45" s="155"/>
      <c r="H45" s="155">
        <v>258000</v>
      </c>
    </row>
    <row r="46" spans="1:8" ht="11.25" customHeight="1">
      <c r="A46" s="3"/>
      <c r="B46" s="3"/>
      <c r="C46" s="3"/>
      <c r="D46" s="160" t="s">
        <v>1211</v>
      </c>
      <c r="E46" s="97"/>
      <c r="F46" s="3"/>
      <c r="G46" s="3"/>
      <c r="H46" s="3"/>
    </row>
    <row r="47" spans="1:8" ht="11.25" customHeight="1">
      <c r="A47" s="3"/>
      <c r="B47" s="3"/>
      <c r="C47" s="3"/>
      <c r="D47" s="160" t="s">
        <v>813</v>
      </c>
      <c r="E47" s="97"/>
      <c r="F47" s="3"/>
      <c r="G47" s="3"/>
      <c r="H47" s="3"/>
    </row>
    <row r="48" spans="1:8" ht="11.25" customHeight="1">
      <c r="A48" s="3"/>
      <c r="B48" s="3"/>
      <c r="C48" s="3"/>
      <c r="D48" s="160" t="s">
        <v>1033</v>
      </c>
      <c r="E48" s="97"/>
      <c r="F48" s="3"/>
      <c r="G48" s="3"/>
      <c r="H48" s="3"/>
    </row>
    <row r="49" spans="1:8" ht="11.25" customHeight="1">
      <c r="A49" s="25"/>
      <c r="B49" s="25"/>
      <c r="C49" s="25"/>
      <c r="D49" s="161" t="s">
        <v>1270</v>
      </c>
      <c r="E49" s="95"/>
      <c r="F49" s="25"/>
      <c r="G49" s="25"/>
      <c r="H49" s="25"/>
    </row>
    <row r="50" spans="1:8" ht="11.25" customHeight="1">
      <c r="A50" s="19" t="s">
        <v>610</v>
      </c>
      <c r="B50" s="17" t="s">
        <v>430</v>
      </c>
      <c r="C50" s="13"/>
      <c r="D50" s="13" t="s">
        <v>645</v>
      </c>
      <c r="E50" s="13"/>
      <c r="F50" s="13" t="s">
        <v>693</v>
      </c>
      <c r="G50" s="13"/>
      <c r="H50" s="13">
        <v>270000</v>
      </c>
    </row>
    <row r="51" spans="1:8" ht="11.25" customHeight="1">
      <c r="A51" s="164" t="s">
        <v>610</v>
      </c>
      <c r="B51" s="157" t="s">
        <v>430</v>
      </c>
      <c r="C51" s="155"/>
      <c r="D51" s="155" t="s">
        <v>825</v>
      </c>
      <c r="E51" s="155"/>
      <c r="F51" s="155" t="s">
        <v>694</v>
      </c>
      <c r="G51" s="155"/>
      <c r="H51" s="155">
        <v>72000</v>
      </c>
    </row>
    <row r="52" spans="1:8" ht="11.25" customHeight="1">
      <c r="A52" s="25"/>
      <c r="B52" s="25"/>
      <c r="C52" s="25"/>
      <c r="D52" s="161" t="s">
        <v>814</v>
      </c>
      <c r="E52" s="95"/>
      <c r="F52" s="25"/>
      <c r="G52" s="25"/>
      <c r="H52" s="25"/>
    </row>
    <row r="53" spans="1:8" ht="11.25" customHeight="1">
      <c r="A53" s="25" t="s">
        <v>453</v>
      </c>
      <c r="B53" s="34"/>
      <c r="C53" s="155"/>
      <c r="D53" s="155"/>
      <c r="E53" s="155"/>
      <c r="F53" s="155"/>
      <c r="G53" s="155"/>
      <c r="H53" s="155"/>
    </row>
    <row r="54" spans="1:8" ht="11.25" customHeight="1">
      <c r="A54" s="19" t="s">
        <v>695</v>
      </c>
      <c r="B54" s="17" t="s">
        <v>696</v>
      </c>
      <c r="C54" s="25"/>
      <c r="D54" s="25" t="s">
        <v>645</v>
      </c>
      <c r="E54" s="25"/>
      <c r="F54" s="25" t="s">
        <v>697</v>
      </c>
      <c r="G54" s="25"/>
      <c r="H54" s="25">
        <v>9000</v>
      </c>
    </row>
    <row r="55" spans="1:8" ht="11.25" customHeight="1">
      <c r="A55" s="164" t="s">
        <v>487</v>
      </c>
      <c r="B55" s="157" t="s">
        <v>430</v>
      </c>
      <c r="C55" s="155"/>
      <c r="D55" s="155" t="s">
        <v>1212</v>
      </c>
      <c r="E55" s="155"/>
      <c r="F55" s="155" t="s">
        <v>694</v>
      </c>
      <c r="G55" s="155"/>
      <c r="H55" s="155">
        <v>18000</v>
      </c>
    </row>
    <row r="56" spans="1:8" ht="11.25" customHeight="1">
      <c r="A56" s="25"/>
      <c r="B56" s="25"/>
      <c r="C56" s="25"/>
      <c r="D56" s="161" t="s">
        <v>814</v>
      </c>
      <c r="E56" s="95"/>
      <c r="F56" s="25"/>
      <c r="G56" s="25"/>
      <c r="H56" s="25"/>
    </row>
    <row r="57" spans="1:8" ht="11.25" customHeight="1">
      <c r="A57" s="19" t="s">
        <v>610</v>
      </c>
      <c r="B57" s="17" t="s">
        <v>430</v>
      </c>
      <c r="C57" s="13"/>
      <c r="D57" s="13" t="s">
        <v>698</v>
      </c>
      <c r="E57" s="13"/>
      <c r="F57" s="13" t="s">
        <v>699</v>
      </c>
      <c r="G57" s="13"/>
      <c r="H57" s="13">
        <v>22000</v>
      </c>
    </row>
    <row r="58" spans="1:8" ht="11.25" customHeight="1">
      <c r="A58" s="19" t="s">
        <v>610</v>
      </c>
      <c r="B58" s="17" t="s">
        <v>430</v>
      </c>
      <c r="C58" s="13"/>
      <c r="D58" s="13" t="s">
        <v>620</v>
      </c>
      <c r="E58" s="13"/>
      <c r="F58" s="13" t="s">
        <v>690</v>
      </c>
      <c r="G58" s="13"/>
      <c r="H58" s="13">
        <v>60000</v>
      </c>
    </row>
    <row r="59" spans="1:8" ht="11.25" customHeight="1">
      <c r="A59" s="19" t="s">
        <v>610</v>
      </c>
      <c r="B59" s="17" t="s">
        <v>430</v>
      </c>
      <c r="C59" s="13"/>
      <c r="D59" s="13" t="s">
        <v>700</v>
      </c>
      <c r="E59" s="13"/>
      <c r="F59" s="13" t="s">
        <v>618</v>
      </c>
      <c r="G59" s="13"/>
      <c r="H59" s="13">
        <v>30000</v>
      </c>
    </row>
    <row r="60" spans="1:8" ht="11.25" customHeight="1">
      <c r="A60" s="19" t="s">
        <v>610</v>
      </c>
      <c r="B60" s="17" t="s">
        <v>430</v>
      </c>
      <c r="C60" s="13"/>
      <c r="D60" s="13" t="s">
        <v>645</v>
      </c>
      <c r="E60" s="13"/>
      <c r="F60" s="13" t="s">
        <v>646</v>
      </c>
      <c r="G60" s="13"/>
      <c r="H60" s="13">
        <v>36000</v>
      </c>
    </row>
    <row r="61" spans="1:8" ht="11.25" customHeight="1">
      <c r="A61" s="234" t="s">
        <v>477</v>
      </c>
      <c r="B61" s="234"/>
      <c r="C61" s="234"/>
      <c r="D61" s="234"/>
      <c r="E61" s="234"/>
      <c r="F61" s="234"/>
      <c r="G61" s="234"/>
      <c r="H61" s="234"/>
    </row>
    <row r="62" spans="1:8" ht="11.25" customHeight="1">
      <c r="A62" s="238"/>
      <c r="B62" s="238"/>
      <c r="C62" s="238"/>
      <c r="D62" s="238"/>
      <c r="E62" s="238"/>
      <c r="F62" s="238"/>
      <c r="G62" s="238"/>
      <c r="H62" s="238"/>
    </row>
    <row r="63" spans="1:8" ht="11.25" customHeight="1">
      <c r="A63" s="238"/>
      <c r="B63" s="238"/>
      <c r="C63" s="238"/>
      <c r="D63" s="238"/>
      <c r="E63" s="238"/>
      <c r="F63" s="238"/>
      <c r="G63" s="238"/>
      <c r="H63" s="238"/>
    </row>
    <row r="64" spans="1:8" ht="11.25" customHeight="1">
      <c r="A64" s="1" t="s">
        <v>716</v>
      </c>
      <c r="B64" s="1"/>
      <c r="C64" s="1"/>
      <c r="D64" s="1"/>
      <c r="E64" s="1"/>
      <c r="F64" s="1"/>
      <c r="G64" s="1"/>
      <c r="H64" s="1"/>
    </row>
    <row r="65" spans="1:8" ht="11.25" customHeight="1">
      <c r="A65" s="226" t="s">
        <v>1210</v>
      </c>
      <c r="B65" s="226"/>
      <c r="C65" s="226"/>
      <c r="D65" s="226"/>
      <c r="E65" s="226"/>
      <c r="F65" s="226"/>
      <c r="G65" s="226"/>
      <c r="H65" s="226"/>
    </row>
    <row r="66" spans="1:8" ht="11.25" customHeight="1">
      <c r="A66" s="227"/>
      <c r="B66" s="227"/>
      <c r="C66" s="227"/>
      <c r="D66" s="227"/>
      <c r="E66" s="227"/>
      <c r="F66" s="227"/>
      <c r="G66" s="227"/>
      <c r="H66" s="227"/>
    </row>
    <row r="67" spans="1:8" ht="11.25" customHeight="1">
      <c r="A67" s="1" t="s">
        <v>596</v>
      </c>
      <c r="B67" s="1"/>
      <c r="C67" s="1"/>
      <c r="D67" s="1"/>
      <c r="E67" s="1"/>
      <c r="F67" s="1"/>
      <c r="G67" s="1"/>
      <c r="H67" s="1"/>
    </row>
    <row r="68" spans="1:8" ht="11.25" customHeight="1">
      <c r="A68" s="228"/>
      <c r="B68" s="228"/>
      <c r="C68" s="228"/>
      <c r="D68" s="228"/>
      <c r="E68" s="228"/>
      <c r="F68" s="228"/>
      <c r="G68" s="228"/>
      <c r="H68" s="228"/>
    </row>
    <row r="69" spans="1:8" ht="11.25" customHeight="1">
      <c r="A69" s="43" t="s">
        <v>717</v>
      </c>
      <c r="B69" s="43"/>
      <c r="C69" s="43"/>
      <c r="D69" s="154" t="s">
        <v>598</v>
      </c>
      <c r="E69" s="154"/>
      <c r="F69" s="154" t="s">
        <v>718</v>
      </c>
      <c r="G69" s="155"/>
      <c r="H69" s="154" t="s">
        <v>600</v>
      </c>
    </row>
    <row r="70" spans="1:8" ht="11.25" customHeight="1">
      <c r="A70" s="94" t="s">
        <v>419</v>
      </c>
      <c r="B70" s="25"/>
      <c r="C70" s="25"/>
      <c r="D70" s="94" t="s">
        <v>601</v>
      </c>
      <c r="E70" s="94"/>
      <c r="F70" s="94" t="s">
        <v>605</v>
      </c>
      <c r="G70" s="25"/>
      <c r="H70" s="94" t="s">
        <v>606</v>
      </c>
    </row>
    <row r="71" spans="1:8" ht="11.25" customHeight="1">
      <c r="A71" s="189" t="s">
        <v>1034</v>
      </c>
      <c r="B71" s="157" t="s">
        <v>644</v>
      </c>
      <c r="C71" s="3"/>
      <c r="D71" s="3" t="s">
        <v>869</v>
      </c>
      <c r="E71" s="3"/>
      <c r="F71" s="3" t="s">
        <v>850</v>
      </c>
      <c r="G71" s="3"/>
      <c r="H71" s="3">
        <v>3600</v>
      </c>
    </row>
    <row r="72" spans="1:8" ht="11.25" customHeight="1">
      <c r="A72" s="25"/>
      <c r="B72" s="25"/>
      <c r="C72" s="25"/>
      <c r="D72" s="161" t="s">
        <v>1273</v>
      </c>
      <c r="E72" s="95"/>
      <c r="F72" s="161" t="s">
        <v>851</v>
      </c>
      <c r="G72" s="25"/>
      <c r="H72" s="25"/>
    </row>
    <row r="73" spans="1:8" ht="11.25" customHeight="1">
      <c r="A73" s="164" t="s">
        <v>610</v>
      </c>
      <c r="B73" s="157" t="s">
        <v>430</v>
      </c>
      <c r="C73" s="155"/>
      <c r="D73" s="155" t="s">
        <v>821</v>
      </c>
      <c r="E73" s="155"/>
      <c r="F73" s="155" t="s">
        <v>713</v>
      </c>
      <c r="G73" s="155"/>
      <c r="H73" s="155">
        <v>2400</v>
      </c>
    </row>
    <row r="74" spans="1:8" ht="11.25" customHeight="1">
      <c r="A74" s="3"/>
      <c r="B74" s="3"/>
      <c r="C74" s="3"/>
      <c r="D74" s="160" t="s">
        <v>1274</v>
      </c>
      <c r="E74" s="97"/>
      <c r="F74" s="3"/>
      <c r="G74" s="3"/>
      <c r="H74" s="3"/>
    </row>
    <row r="75" spans="1:8" ht="11.25" customHeight="1">
      <c r="A75" s="158"/>
      <c r="B75" s="158"/>
      <c r="C75" s="158"/>
      <c r="D75" s="162" t="s">
        <v>822</v>
      </c>
      <c r="E75" s="159"/>
      <c r="F75" s="158"/>
      <c r="G75" s="158"/>
      <c r="H75" s="158"/>
    </row>
    <row r="76" spans="1:8" ht="11.25" customHeight="1">
      <c r="A76" s="160" t="s">
        <v>610</v>
      </c>
      <c r="B76" s="4" t="s">
        <v>430</v>
      </c>
      <c r="C76" s="3"/>
      <c r="D76" s="3" t="s">
        <v>824</v>
      </c>
      <c r="E76" s="3"/>
      <c r="F76" s="3" t="s">
        <v>714</v>
      </c>
      <c r="G76" s="3"/>
      <c r="H76" s="3">
        <v>1200</v>
      </c>
    </row>
    <row r="77" spans="1:8" ht="11.25" customHeight="1">
      <c r="A77" s="3"/>
      <c r="B77" s="3"/>
      <c r="C77" s="3"/>
      <c r="D77" s="160" t="s">
        <v>1275</v>
      </c>
      <c r="E77" s="97"/>
      <c r="F77" s="3"/>
      <c r="G77" s="3"/>
      <c r="H77" s="3"/>
    </row>
    <row r="78" spans="1:8" ht="11.25" customHeight="1">
      <c r="A78" s="3"/>
      <c r="B78" s="3"/>
      <c r="C78" s="3"/>
      <c r="D78" s="160" t="s">
        <v>823</v>
      </c>
      <c r="E78" s="97"/>
      <c r="F78" s="3"/>
      <c r="G78" s="3"/>
      <c r="H78" s="3"/>
    </row>
    <row r="79" spans="1:8" ht="11.25" customHeight="1">
      <c r="A79" s="164" t="s">
        <v>610</v>
      </c>
      <c r="B79" s="157" t="s">
        <v>430</v>
      </c>
      <c r="C79" s="155"/>
      <c r="D79" s="155" t="s">
        <v>867</v>
      </c>
      <c r="E79" s="155"/>
      <c r="F79" s="155" t="s">
        <v>715</v>
      </c>
      <c r="G79" s="155"/>
      <c r="H79" s="155">
        <v>1200</v>
      </c>
    </row>
    <row r="80" spans="1:8" ht="11.25" customHeight="1">
      <c r="A80" s="3"/>
      <c r="B80" s="3"/>
      <c r="C80" s="3"/>
      <c r="D80" s="160" t="s">
        <v>1276</v>
      </c>
      <c r="E80" s="97"/>
      <c r="F80" s="3"/>
      <c r="G80" s="3"/>
      <c r="H80" s="3"/>
    </row>
    <row r="81" spans="1:8" ht="11.25" customHeight="1">
      <c r="A81" s="25"/>
      <c r="B81" s="25"/>
      <c r="C81" s="3"/>
      <c r="D81" s="160" t="s">
        <v>868</v>
      </c>
      <c r="E81" s="97"/>
      <c r="F81" s="3"/>
      <c r="G81" s="3"/>
      <c r="H81" s="3"/>
    </row>
    <row r="82" spans="1:8" ht="11.25" customHeight="1">
      <c r="A82" s="164" t="s">
        <v>610</v>
      </c>
      <c r="B82" s="157" t="s">
        <v>430</v>
      </c>
      <c r="C82" s="201"/>
      <c r="D82" s="201" t="s">
        <v>719</v>
      </c>
      <c r="E82" s="201"/>
      <c r="F82" s="201" t="s">
        <v>720</v>
      </c>
      <c r="G82" s="201"/>
      <c r="H82" s="201">
        <v>720</v>
      </c>
    </row>
    <row r="83" spans="1:8" ht="11.25" customHeight="1">
      <c r="A83" s="3"/>
      <c r="B83" s="3"/>
      <c r="C83" s="3"/>
      <c r="D83" s="160" t="s">
        <v>1271</v>
      </c>
      <c r="E83" s="97"/>
      <c r="F83" s="3"/>
      <c r="G83" s="3"/>
      <c r="H83" s="3"/>
    </row>
    <row r="84" spans="1:8" ht="11.25" customHeight="1">
      <c r="A84" s="25"/>
      <c r="B84" s="25"/>
      <c r="C84" s="25"/>
      <c r="D84" s="161" t="s">
        <v>826</v>
      </c>
      <c r="E84" s="95"/>
      <c r="F84" s="25"/>
      <c r="G84" s="25"/>
      <c r="H84" s="25"/>
    </row>
    <row r="85" spans="1:8" ht="11.25" customHeight="1">
      <c r="A85" s="152" t="s">
        <v>610</v>
      </c>
      <c r="B85" s="14" t="s">
        <v>648</v>
      </c>
      <c r="C85" s="15"/>
      <c r="D85" s="15" t="s">
        <v>827</v>
      </c>
      <c r="E85" s="15"/>
      <c r="F85" s="15" t="s">
        <v>721</v>
      </c>
      <c r="G85" s="15"/>
      <c r="H85" s="15">
        <v>720</v>
      </c>
    </row>
    <row r="86" spans="1:8" ht="11.25" customHeight="1">
      <c r="A86" s="15"/>
      <c r="B86" s="15"/>
      <c r="C86" s="15"/>
      <c r="D86" s="152" t="s">
        <v>828</v>
      </c>
      <c r="E86" s="96"/>
      <c r="F86" s="15"/>
      <c r="G86" s="15"/>
      <c r="H86" s="15"/>
    </row>
    <row r="87" spans="1:8" ht="11.25" customHeight="1">
      <c r="A87" s="25"/>
      <c r="B87" s="25"/>
      <c r="C87" s="25"/>
      <c r="D87" s="161" t="s">
        <v>1277</v>
      </c>
      <c r="E87" s="95"/>
      <c r="F87" s="25"/>
      <c r="G87" s="25"/>
      <c r="H87" s="25"/>
    </row>
    <row r="88" spans="1:8" ht="11.25" customHeight="1">
      <c r="A88" s="13" t="s">
        <v>480</v>
      </c>
      <c r="B88" s="13"/>
      <c r="C88" s="15"/>
      <c r="D88" s="15"/>
      <c r="E88" s="15"/>
      <c r="F88" s="15"/>
      <c r="G88" s="15"/>
      <c r="H88" s="15"/>
    </row>
    <row r="89" spans="1:8" ht="11.25" customHeight="1">
      <c r="A89" s="152" t="s">
        <v>695</v>
      </c>
      <c r="B89" s="15"/>
      <c r="C89" s="15"/>
      <c r="D89" s="15" t="s">
        <v>722</v>
      </c>
      <c r="E89" s="15"/>
      <c r="F89" s="15" t="s">
        <v>723</v>
      </c>
      <c r="G89" s="15"/>
      <c r="H89" s="15">
        <v>7</v>
      </c>
    </row>
    <row r="90" spans="1:8" ht="11.25" customHeight="1">
      <c r="A90" s="3"/>
      <c r="B90" s="3"/>
      <c r="C90" s="3"/>
      <c r="D90" s="160" t="s">
        <v>1035</v>
      </c>
      <c r="E90" s="97"/>
      <c r="F90" s="3"/>
      <c r="G90" s="3"/>
      <c r="H90" s="3"/>
    </row>
    <row r="91" spans="1:8" ht="11.25" customHeight="1">
      <c r="A91" s="19" t="s">
        <v>487</v>
      </c>
      <c r="B91" s="17" t="s">
        <v>644</v>
      </c>
      <c r="C91" s="13"/>
      <c r="D91" s="13" t="s">
        <v>724</v>
      </c>
      <c r="E91" s="13"/>
      <c r="F91" s="13" t="s">
        <v>725</v>
      </c>
      <c r="G91" s="13"/>
      <c r="H91" s="13">
        <v>33600</v>
      </c>
    </row>
    <row r="92" spans="1:8" ht="11.25" customHeight="1">
      <c r="A92" s="20" t="s">
        <v>610</v>
      </c>
      <c r="B92" s="17" t="s">
        <v>430</v>
      </c>
      <c r="C92" s="13"/>
      <c r="D92" s="13" t="s">
        <v>698</v>
      </c>
      <c r="E92" s="13"/>
      <c r="F92" s="13" t="s">
        <v>699</v>
      </c>
      <c r="G92" s="13"/>
      <c r="H92" s="13">
        <v>43800</v>
      </c>
    </row>
    <row r="93" spans="1:8" ht="11.25" customHeight="1">
      <c r="A93" s="20" t="s">
        <v>610</v>
      </c>
      <c r="B93" s="17" t="s">
        <v>430</v>
      </c>
      <c r="C93" s="13"/>
      <c r="D93" s="13" t="s">
        <v>726</v>
      </c>
      <c r="E93" s="13"/>
      <c r="F93" s="13" t="s">
        <v>727</v>
      </c>
      <c r="G93" s="13"/>
      <c r="H93" s="13">
        <v>120000</v>
      </c>
    </row>
    <row r="94" spans="1:8" ht="11.25" customHeight="1">
      <c r="A94" s="20" t="s">
        <v>610</v>
      </c>
      <c r="B94" s="17" t="s">
        <v>430</v>
      </c>
      <c r="C94" s="13"/>
      <c r="D94" s="13" t="s">
        <v>645</v>
      </c>
      <c r="E94" s="13"/>
      <c r="F94" s="13" t="s">
        <v>728</v>
      </c>
      <c r="G94" s="13"/>
      <c r="H94" s="13">
        <v>30000</v>
      </c>
    </row>
    <row r="95" spans="1:8" ht="11.25" customHeight="1">
      <c r="A95" s="20" t="s">
        <v>610</v>
      </c>
      <c r="B95" s="17" t="s">
        <v>430</v>
      </c>
      <c r="C95" s="13"/>
      <c r="D95" s="13" t="s">
        <v>729</v>
      </c>
      <c r="E95" s="13"/>
      <c r="F95" s="13" t="s">
        <v>694</v>
      </c>
      <c r="G95" s="13"/>
      <c r="H95" s="13">
        <v>25200</v>
      </c>
    </row>
    <row r="96" spans="1:8" ht="11.25" customHeight="1">
      <c r="A96" s="167" t="s">
        <v>610</v>
      </c>
      <c r="B96" s="14" t="s">
        <v>430</v>
      </c>
      <c r="C96" s="15"/>
      <c r="D96" s="15" t="s">
        <v>730</v>
      </c>
      <c r="E96" s="15"/>
      <c r="F96" s="15" t="s">
        <v>731</v>
      </c>
      <c r="G96" s="15"/>
      <c r="H96" s="15">
        <v>21600</v>
      </c>
    </row>
    <row r="97" spans="1:8" ht="11.25" customHeight="1">
      <c r="A97" s="96"/>
      <c r="B97" s="14"/>
      <c r="C97" s="15"/>
      <c r="D97" s="152" t="s">
        <v>7</v>
      </c>
      <c r="E97" s="96"/>
      <c r="F97" s="15"/>
      <c r="G97" s="15"/>
      <c r="H97" s="15"/>
    </row>
    <row r="98" spans="1:8" ht="11.25" customHeight="1">
      <c r="A98" s="25"/>
      <c r="B98" s="25"/>
      <c r="C98" s="25"/>
      <c r="D98" s="161" t="s">
        <v>732</v>
      </c>
      <c r="E98" s="95"/>
      <c r="F98" s="25"/>
      <c r="G98" s="25"/>
      <c r="H98" s="25"/>
    </row>
    <row r="99" spans="1:8" ht="11.25" customHeight="1">
      <c r="A99" s="13" t="s">
        <v>536</v>
      </c>
      <c r="B99" s="13"/>
      <c r="C99" s="13"/>
      <c r="D99" s="13" t="s">
        <v>620</v>
      </c>
      <c r="E99" s="13"/>
      <c r="F99" s="13" t="s">
        <v>701</v>
      </c>
      <c r="G99" s="13"/>
      <c r="H99" s="13">
        <v>10000</v>
      </c>
    </row>
    <row r="100" spans="1:8" ht="11.25" customHeight="1">
      <c r="A100" s="160" t="s">
        <v>610</v>
      </c>
      <c r="B100" s="3"/>
      <c r="C100" s="3"/>
      <c r="D100" s="3" t="s">
        <v>702</v>
      </c>
      <c r="E100" s="3"/>
      <c r="F100" s="3" t="s">
        <v>835</v>
      </c>
      <c r="G100" s="3"/>
      <c r="H100" s="3">
        <v>23000</v>
      </c>
    </row>
    <row r="101" spans="1:8" ht="11.25" customHeight="1">
      <c r="A101" s="3"/>
      <c r="B101" s="3"/>
      <c r="C101" s="3"/>
      <c r="D101" s="3"/>
      <c r="E101" s="3"/>
      <c r="F101" s="160" t="s">
        <v>866</v>
      </c>
      <c r="G101" s="3"/>
      <c r="H101" s="3"/>
    </row>
    <row r="102" spans="1:8" ht="11.25" customHeight="1">
      <c r="A102" s="25"/>
      <c r="B102" s="25"/>
      <c r="C102" s="25"/>
      <c r="D102" s="25"/>
      <c r="E102" s="25"/>
      <c r="F102" s="161" t="s">
        <v>761</v>
      </c>
      <c r="G102" s="25"/>
      <c r="H102" s="25"/>
    </row>
    <row r="103" spans="1:8" ht="11.25" customHeight="1">
      <c r="A103" s="19" t="s">
        <v>610</v>
      </c>
      <c r="B103" s="13"/>
      <c r="C103" s="13"/>
      <c r="D103" s="13" t="s">
        <v>703</v>
      </c>
      <c r="E103" s="13"/>
      <c r="F103" s="13" t="s">
        <v>704</v>
      </c>
      <c r="G103" s="13"/>
      <c r="H103" s="13">
        <v>5500</v>
      </c>
    </row>
    <row r="104" spans="1:8" ht="11.25" customHeight="1">
      <c r="A104" s="164" t="s">
        <v>610</v>
      </c>
      <c r="B104" s="155"/>
      <c r="C104" s="155"/>
      <c r="D104" s="155" t="s">
        <v>705</v>
      </c>
      <c r="E104" s="155"/>
      <c r="F104" s="155" t="s">
        <v>834</v>
      </c>
      <c r="G104" s="155"/>
      <c r="H104" s="155">
        <v>4000</v>
      </c>
    </row>
    <row r="105" spans="1:8" ht="11.25" customHeight="1">
      <c r="A105" s="95"/>
      <c r="B105" s="25"/>
      <c r="C105" s="25"/>
      <c r="D105" s="25"/>
      <c r="E105" s="25"/>
      <c r="F105" s="161" t="s">
        <v>761</v>
      </c>
      <c r="G105" s="25"/>
      <c r="H105" s="25"/>
    </row>
    <row r="106" spans="1:8" ht="11.25" customHeight="1">
      <c r="A106" s="19" t="s">
        <v>610</v>
      </c>
      <c r="B106" s="13"/>
      <c r="C106" s="13"/>
      <c r="D106" s="13" t="s">
        <v>706</v>
      </c>
      <c r="E106" s="13"/>
      <c r="F106" s="13" t="s">
        <v>707</v>
      </c>
      <c r="G106" s="13"/>
      <c r="H106" s="13">
        <v>8200</v>
      </c>
    </row>
    <row r="107" spans="1:8" ht="11.25" customHeight="1">
      <c r="A107" s="164" t="s">
        <v>610</v>
      </c>
      <c r="B107" s="155"/>
      <c r="C107" s="155"/>
      <c r="D107" s="155" t="s">
        <v>708</v>
      </c>
      <c r="E107" s="155"/>
      <c r="F107" s="155" t="s">
        <v>830</v>
      </c>
      <c r="G107" s="155"/>
      <c r="H107" s="155">
        <v>46000</v>
      </c>
    </row>
    <row r="108" spans="1:8" ht="11.25" customHeight="1">
      <c r="A108" s="97"/>
      <c r="B108" s="3"/>
      <c r="C108" s="3"/>
      <c r="D108" s="3"/>
      <c r="E108" s="3"/>
      <c r="F108" s="160" t="s">
        <v>831</v>
      </c>
      <c r="G108" s="3"/>
      <c r="H108" s="3"/>
    </row>
    <row r="109" spans="1:8" ht="11.25" customHeight="1">
      <c r="A109" s="3"/>
      <c r="B109" s="3"/>
      <c r="C109" s="3"/>
      <c r="D109" s="3"/>
      <c r="E109" s="3"/>
      <c r="F109" s="160" t="s">
        <v>832</v>
      </c>
      <c r="G109" s="3"/>
      <c r="H109" s="3"/>
    </row>
    <row r="110" spans="1:8" ht="11.25" customHeight="1">
      <c r="A110" s="3"/>
      <c r="B110" s="3"/>
      <c r="C110" s="3"/>
      <c r="D110" s="3"/>
      <c r="E110" s="3"/>
      <c r="F110" s="160" t="s">
        <v>833</v>
      </c>
      <c r="G110" s="3"/>
      <c r="H110" s="3"/>
    </row>
    <row r="111" spans="1:8" ht="11.25" customHeight="1">
      <c r="A111" s="25"/>
      <c r="B111" s="25"/>
      <c r="C111" s="25"/>
      <c r="D111" s="25"/>
      <c r="E111" s="25"/>
      <c r="F111" s="161" t="s">
        <v>818</v>
      </c>
      <c r="G111" s="25"/>
      <c r="H111" s="25"/>
    </row>
    <row r="112" spans="1:8" ht="11.25" customHeight="1">
      <c r="A112" s="19" t="s">
        <v>610</v>
      </c>
      <c r="B112" s="13"/>
      <c r="C112" s="13"/>
      <c r="D112" s="13" t="s">
        <v>709</v>
      </c>
      <c r="E112" s="13"/>
      <c r="F112" s="13" t="s">
        <v>710</v>
      </c>
      <c r="G112" s="13"/>
      <c r="H112" s="13">
        <v>12000</v>
      </c>
    </row>
    <row r="113" spans="1:8" ht="11.25" customHeight="1">
      <c r="A113" s="19" t="s">
        <v>610</v>
      </c>
      <c r="B113" s="13"/>
      <c r="C113" s="13"/>
      <c r="D113" s="13" t="s">
        <v>711</v>
      </c>
      <c r="E113" s="13"/>
      <c r="F113" s="13" t="s">
        <v>712</v>
      </c>
      <c r="G113" s="13"/>
      <c r="H113" s="13">
        <v>9000</v>
      </c>
    </row>
    <row r="114" spans="1:8" ht="11.25" customHeight="1">
      <c r="A114" s="13" t="s">
        <v>733</v>
      </c>
      <c r="B114" s="13"/>
      <c r="C114" s="15"/>
      <c r="D114" s="155" t="s">
        <v>734</v>
      </c>
      <c r="E114" s="155"/>
      <c r="F114" s="155"/>
      <c r="G114" s="155"/>
      <c r="H114" s="155"/>
    </row>
    <row r="115" spans="1:8" ht="11.25" customHeight="1">
      <c r="A115" s="160" t="s">
        <v>735</v>
      </c>
      <c r="B115" s="3"/>
      <c r="C115" s="3"/>
      <c r="D115" s="25" t="s">
        <v>698</v>
      </c>
      <c r="E115" s="25"/>
      <c r="F115" s="25" t="s">
        <v>699</v>
      </c>
      <c r="G115" s="25"/>
      <c r="H115" s="25">
        <v>25</v>
      </c>
    </row>
    <row r="116" spans="1:8" ht="11.25" customHeight="1">
      <c r="A116" s="20" t="s">
        <v>610</v>
      </c>
      <c r="B116" s="13"/>
      <c r="C116" s="13"/>
      <c r="D116" s="13" t="s">
        <v>635</v>
      </c>
      <c r="E116" s="13"/>
      <c r="F116" s="13" t="s">
        <v>736</v>
      </c>
      <c r="G116" s="13"/>
      <c r="H116" s="13">
        <v>34</v>
      </c>
    </row>
    <row r="117" spans="1:8" ht="11.25" customHeight="1">
      <c r="A117" s="234" t="s">
        <v>477</v>
      </c>
      <c r="B117" s="234"/>
      <c r="C117" s="234"/>
      <c r="D117" s="234"/>
      <c r="E117" s="234"/>
      <c r="F117" s="234"/>
      <c r="G117" s="234"/>
      <c r="H117" s="234"/>
    </row>
    <row r="118" spans="1:8" ht="11.25" customHeight="1">
      <c r="A118" s="238"/>
      <c r="B118" s="238"/>
      <c r="C118" s="238"/>
      <c r="D118" s="238"/>
      <c r="E118" s="238"/>
      <c r="F118" s="238"/>
      <c r="G118" s="238"/>
      <c r="H118" s="238"/>
    </row>
    <row r="119" spans="1:8" ht="11.25" customHeight="1">
      <c r="A119" s="238"/>
      <c r="B119" s="238"/>
      <c r="C119" s="238"/>
      <c r="D119" s="238"/>
      <c r="E119" s="238"/>
      <c r="F119" s="238"/>
      <c r="G119" s="238"/>
      <c r="H119" s="238"/>
    </row>
    <row r="120" spans="1:8" ht="11.25" customHeight="1">
      <c r="A120" s="238"/>
      <c r="B120" s="238"/>
      <c r="C120" s="238"/>
      <c r="D120" s="238"/>
      <c r="E120" s="238"/>
      <c r="F120" s="238"/>
      <c r="G120" s="238"/>
      <c r="H120" s="238"/>
    </row>
    <row r="121" spans="1:8" ht="11.25" customHeight="1">
      <c r="A121" s="238"/>
      <c r="B121" s="238"/>
      <c r="C121" s="238"/>
      <c r="D121" s="238"/>
      <c r="E121" s="238"/>
      <c r="F121" s="238"/>
      <c r="G121" s="238"/>
      <c r="H121" s="238"/>
    </row>
    <row r="122" spans="1:8" ht="11.25" customHeight="1">
      <c r="A122" s="1" t="s">
        <v>716</v>
      </c>
      <c r="B122" s="1"/>
      <c r="C122" s="1"/>
      <c r="D122" s="1"/>
      <c r="E122" s="1"/>
      <c r="F122" s="1"/>
      <c r="G122" s="1"/>
      <c r="H122" s="1"/>
    </row>
    <row r="123" spans="1:8" ht="11.25" customHeight="1">
      <c r="A123" s="1" t="s">
        <v>595</v>
      </c>
      <c r="B123" s="1"/>
      <c r="C123" s="1"/>
      <c r="D123" s="1"/>
      <c r="E123" s="1"/>
      <c r="F123" s="1"/>
      <c r="G123" s="1"/>
      <c r="H123" s="1"/>
    </row>
    <row r="124" spans="1:8" ht="11.25" customHeight="1">
      <c r="A124" s="227"/>
      <c r="B124" s="227"/>
      <c r="C124" s="227"/>
      <c r="D124" s="227"/>
      <c r="E124" s="227"/>
      <c r="F124" s="227"/>
      <c r="G124" s="227"/>
      <c r="H124" s="227"/>
    </row>
    <row r="125" spans="1:8" ht="11.25" customHeight="1">
      <c r="A125" s="1" t="s">
        <v>596</v>
      </c>
      <c r="B125" s="1"/>
      <c r="C125" s="1"/>
      <c r="D125" s="1"/>
      <c r="E125" s="1"/>
      <c r="F125" s="1"/>
      <c r="G125" s="1"/>
      <c r="H125" s="1"/>
    </row>
    <row r="126" spans="1:8" ht="11.25" customHeight="1">
      <c r="A126" s="228"/>
      <c r="B126" s="228"/>
      <c r="C126" s="228"/>
      <c r="D126" s="228"/>
      <c r="E126" s="228"/>
      <c r="F126" s="228"/>
      <c r="G126" s="228"/>
      <c r="H126" s="228"/>
    </row>
    <row r="127" spans="1:8" ht="11.25" customHeight="1">
      <c r="A127" s="43" t="s">
        <v>717</v>
      </c>
      <c r="B127" s="43"/>
      <c r="C127" s="43"/>
      <c r="D127" s="154" t="s">
        <v>598</v>
      </c>
      <c r="E127" s="154"/>
      <c r="F127" s="154" t="s">
        <v>718</v>
      </c>
      <c r="G127" s="155"/>
      <c r="H127" s="154" t="s">
        <v>600</v>
      </c>
    </row>
    <row r="128" spans="1:8" ht="11.25" customHeight="1">
      <c r="A128" s="94" t="s">
        <v>419</v>
      </c>
      <c r="B128" s="25"/>
      <c r="C128" s="25"/>
      <c r="D128" s="94" t="s">
        <v>601</v>
      </c>
      <c r="E128" s="94"/>
      <c r="F128" s="94" t="s">
        <v>605</v>
      </c>
      <c r="G128" s="25"/>
      <c r="H128" s="94" t="s">
        <v>606</v>
      </c>
    </row>
    <row r="129" spans="1:8" ht="11.25" customHeight="1">
      <c r="A129" s="13" t="s">
        <v>737</v>
      </c>
      <c r="B129" s="13"/>
      <c r="C129" s="15"/>
      <c r="D129" s="15"/>
      <c r="E129" s="15"/>
      <c r="F129" s="15"/>
      <c r="G129" s="15"/>
      <c r="H129" s="15"/>
    </row>
    <row r="130" spans="1:8" ht="11.25" customHeight="1">
      <c r="A130" s="152" t="s">
        <v>738</v>
      </c>
      <c r="B130" s="14" t="s">
        <v>644</v>
      </c>
      <c r="C130" s="15"/>
      <c r="D130" s="15" t="s">
        <v>858</v>
      </c>
      <c r="E130" s="15"/>
      <c r="F130" s="96" t="s">
        <v>736</v>
      </c>
      <c r="G130" s="15"/>
      <c r="H130" s="15">
        <v>19000</v>
      </c>
    </row>
    <row r="131" spans="1:8" ht="11.25" customHeight="1">
      <c r="A131" s="3"/>
      <c r="B131" s="3"/>
      <c r="C131" s="3"/>
      <c r="D131" s="97" t="s">
        <v>859</v>
      </c>
      <c r="E131" s="97"/>
      <c r="F131" s="3"/>
      <c r="G131" s="3"/>
      <c r="H131" s="3"/>
    </row>
    <row r="132" spans="1:8" ht="11.25" customHeight="1">
      <c r="A132" s="20" t="s">
        <v>610</v>
      </c>
      <c r="B132" s="17" t="s">
        <v>430</v>
      </c>
      <c r="C132" s="13"/>
      <c r="D132" s="13" t="s">
        <v>739</v>
      </c>
      <c r="E132" s="13"/>
      <c r="F132" s="13" t="s">
        <v>740</v>
      </c>
      <c r="G132" s="13"/>
      <c r="H132" s="13">
        <v>12720</v>
      </c>
    </row>
    <row r="133" spans="1:8" ht="11.25" customHeight="1">
      <c r="A133" s="20" t="s">
        <v>610</v>
      </c>
      <c r="B133" s="17" t="s">
        <v>430</v>
      </c>
      <c r="C133" s="13"/>
      <c r="D133" s="13" t="s">
        <v>741</v>
      </c>
      <c r="E133" s="13"/>
      <c r="F133" s="13" t="s">
        <v>616</v>
      </c>
      <c r="G133" s="13"/>
      <c r="H133" s="13">
        <v>40800</v>
      </c>
    </row>
    <row r="134" spans="1:8" ht="11.25" customHeight="1">
      <c r="A134" s="19" t="s">
        <v>742</v>
      </c>
      <c r="B134" s="17" t="s">
        <v>430</v>
      </c>
      <c r="C134" s="13"/>
      <c r="D134" s="13" t="s">
        <v>743</v>
      </c>
      <c r="E134" s="13"/>
      <c r="F134" s="13" t="s">
        <v>744</v>
      </c>
      <c r="G134" s="13"/>
      <c r="H134" s="13">
        <v>60000</v>
      </c>
    </row>
    <row r="135" spans="1:8" ht="11.25" customHeight="1">
      <c r="A135" s="19" t="s">
        <v>487</v>
      </c>
      <c r="B135" s="17" t="s">
        <v>430</v>
      </c>
      <c r="C135" s="13"/>
      <c r="D135" s="13" t="s">
        <v>645</v>
      </c>
      <c r="E135" s="13"/>
      <c r="F135" s="13" t="s">
        <v>646</v>
      </c>
      <c r="G135" s="13"/>
      <c r="H135" s="13">
        <v>36000</v>
      </c>
    </row>
    <row r="136" spans="1:8" ht="11.25" customHeight="1">
      <c r="A136" s="55" t="s">
        <v>540</v>
      </c>
      <c r="B136" s="13"/>
      <c r="C136" s="13"/>
      <c r="D136" s="13" t="s">
        <v>745</v>
      </c>
      <c r="E136" s="13"/>
      <c r="F136" s="13" t="s">
        <v>746</v>
      </c>
      <c r="G136" s="13"/>
      <c r="H136" s="13">
        <v>204</v>
      </c>
    </row>
    <row r="137" spans="1:8" ht="11.25" customHeight="1">
      <c r="A137" s="19" t="s">
        <v>610</v>
      </c>
      <c r="B137" s="13"/>
      <c r="C137" s="13"/>
      <c r="D137" s="13" t="s">
        <v>747</v>
      </c>
      <c r="E137" s="13"/>
      <c r="F137" s="13" t="s">
        <v>748</v>
      </c>
      <c r="G137" s="13"/>
      <c r="H137" s="13">
        <v>132</v>
      </c>
    </row>
    <row r="138" spans="1:8" ht="11.25" customHeight="1">
      <c r="A138" s="19" t="s">
        <v>610</v>
      </c>
      <c r="B138" s="13"/>
      <c r="C138" s="13"/>
      <c r="D138" s="13" t="s">
        <v>749</v>
      </c>
      <c r="E138" s="13"/>
      <c r="F138" s="13" t="s">
        <v>750</v>
      </c>
      <c r="G138" s="13"/>
      <c r="H138" s="13">
        <v>72</v>
      </c>
    </row>
    <row r="139" spans="1:8" ht="11.25" customHeight="1">
      <c r="A139" s="19" t="s">
        <v>610</v>
      </c>
      <c r="B139" s="13"/>
      <c r="C139" s="13"/>
      <c r="D139" s="13" t="s">
        <v>751</v>
      </c>
      <c r="E139" s="13"/>
      <c r="F139" s="13" t="s">
        <v>752</v>
      </c>
      <c r="G139" s="13"/>
      <c r="H139" s="13">
        <v>180</v>
      </c>
    </row>
    <row r="140" spans="1:8" ht="11.25" customHeight="1">
      <c r="A140" s="19" t="s">
        <v>610</v>
      </c>
      <c r="B140" s="13"/>
      <c r="C140" s="13"/>
      <c r="D140" s="13" t="s">
        <v>753</v>
      </c>
      <c r="E140" s="13"/>
      <c r="F140" s="13" t="s">
        <v>754</v>
      </c>
      <c r="G140" s="13"/>
      <c r="H140" s="13">
        <v>180</v>
      </c>
    </row>
    <row r="141" spans="1:8" ht="11.25" customHeight="1">
      <c r="A141" s="19" t="s">
        <v>610</v>
      </c>
      <c r="B141" s="13"/>
      <c r="C141" s="13"/>
      <c r="D141" s="13" t="s">
        <v>755</v>
      </c>
      <c r="E141" s="13"/>
      <c r="F141" s="13" t="s">
        <v>756</v>
      </c>
      <c r="G141" s="13"/>
      <c r="H141" s="13">
        <v>60</v>
      </c>
    </row>
    <row r="142" spans="1:8" ht="11.25" customHeight="1">
      <c r="A142" s="155" t="s">
        <v>474</v>
      </c>
      <c r="B142" s="155"/>
      <c r="C142" s="155"/>
      <c r="D142" s="155" t="s">
        <v>757</v>
      </c>
      <c r="E142" s="155"/>
      <c r="F142" s="155" t="s">
        <v>819</v>
      </c>
      <c r="G142" s="155"/>
      <c r="H142" s="155">
        <v>17405</v>
      </c>
    </row>
    <row r="143" spans="1:8" ht="11.25" customHeight="1">
      <c r="A143" s="25"/>
      <c r="B143" s="25"/>
      <c r="C143" s="25"/>
      <c r="D143" s="25"/>
      <c r="E143" s="25"/>
      <c r="F143" s="161" t="s">
        <v>820</v>
      </c>
      <c r="G143" s="25"/>
      <c r="H143" s="25"/>
    </row>
    <row r="144" spans="1:8" ht="11.25" customHeight="1">
      <c r="A144" s="19" t="s">
        <v>610</v>
      </c>
      <c r="B144" s="13"/>
      <c r="C144" s="13"/>
      <c r="D144" s="13" t="s">
        <v>758</v>
      </c>
      <c r="E144" s="13"/>
      <c r="F144" s="13" t="s">
        <v>759</v>
      </c>
      <c r="G144" s="13"/>
      <c r="H144" s="13">
        <v>8943</v>
      </c>
    </row>
    <row r="145" spans="1:8" ht="11.25" customHeight="1">
      <c r="A145" s="152" t="s">
        <v>610</v>
      </c>
      <c r="B145" s="15"/>
      <c r="C145" s="15"/>
      <c r="D145" s="15" t="s">
        <v>760</v>
      </c>
      <c r="E145" s="15"/>
      <c r="F145" s="15" t="s">
        <v>836</v>
      </c>
      <c r="G145" s="15"/>
      <c r="H145" s="15">
        <v>16430</v>
      </c>
    </row>
    <row r="146" spans="1:8" ht="11.25" customHeight="1">
      <c r="A146" s="48"/>
      <c r="B146" s="48"/>
      <c r="C146" s="48"/>
      <c r="D146" s="48"/>
      <c r="E146" s="48"/>
      <c r="F146" s="163" t="s">
        <v>837</v>
      </c>
      <c r="G146" s="25"/>
      <c r="H146" s="25"/>
    </row>
    <row r="147" spans="1:8" ht="11.25" customHeight="1">
      <c r="A147" s="152" t="s">
        <v>610</v>
      </c>
      <c r="B147" s="15"/>
      <c r="C147" s="15"/>
      <c r="D147" s="15" t="s">
        <v>762</v>
      </c>
      <c r="E147" s="15"/>
      <c r="F147" s="152" t="s">
        <v>838</v>
      </c>
      <c r="G147" s="15"/>
      <c r="H147" s="15">
        <v>33199</v>
      </c>
    </row>
    <row r="148" spans="1:8" ht="11.25" customHeight="1">
      <c r="A148" s="3"/>
      <c r="B148" s="3"/>
      <c r="C148" s="3"/>
      <c r="D148" s="3"/>
      <c r="E148" s="3"/>
      <c r="F148" s="160" t="s">
        <v>1036</v>
      </c>
      <c r="G148" s="3"/>
      <c r="H148" s="3" t="s">
        <v>763</v>
      </c>
    </row>
    <row r="149" spans="1:8" ht="11.25" customHeight="1">
      <c r="A149" s="158"/>
      <c r="B149" s="158"/>
      <c r="C149" s="158"/>
      <c r="D149" s="158"/>
      <c r="E149" s="158"/>
      <c r="F149" s="162" t="s">
        <v>842</v>
      </c>
      <c r="G149" s="158"/>
      <c r="H149" s="158"/>
    </row>
    <row r="150" spans="1:8" ht="11.25" customHeight="1">
      <c r="A150" s="152" t="s">
        <v>610</v>
      </c>
      <c r="B150" s="15"/>
      <c r="C150" s="15"/>
      <c r="D150" s="15" t="s">
        <v>764</v>
      </c>
      <c r="E150" s="15"/>
      <c r="F150" s="15" t="s">
        <v>843</v>
      </c>
      <c r="G150" s="15"/>
      <c r="H150" s="15">
        <v>12820</v>
      </c>
    </row>
    <row r="151" spans="1:8" ht="11.25" customHeight="1">
      <c r="A151" s="3"/>
      <c r="B151" s="3"/>
      <c r="C151" s="3"/>
      <c r="D151" s="3"/>
      <c r="E151" s="3"/>
      <c r="F151" s="160" t="s">
        <v>1037</v>
      </c>
      <c r="G151" s="3"/>
      <c r="H151" s="3"/>
    </row>
    <row r="152" spans="1:8" ht="11.25" customHeight="1">
      <c r="A152" s="25"/>
      <c r="B152" s="25"/>
      <c r="C152" s="158"/>
      <c r="D152" s="158"/>
      <c r="E152" s="158"/>
      <c r="F152" s="162" t="s">
        <v>844</v>
      </c>
      <c r="G152" s="158"/>
      <c r="H152" s="158"/>
    </row>
    <row r="153" spans="1:8" ht="11.25" customHeight="1">
      <c r="A153" s="13" t="s">
        <v>500</v>
      </c>
      <c r="B153" s="13"/>
      <c r="C153" s="15"/>
      <c r="D153" s="15"/>
      <c r="E153" s="15"/>
      <c r="F153" s="15"/>
      <c r="G153" s="15"/>
      <c r="H153" s="15"/>
    </row>
    <row r="154" spans="1:8" ht="11.25" customHeight="1">
      <c r="A154" s="152" t="s">
        <v>765</v>
      </c>
      <c r="B154" s="15"/>
      <c r="C154" s="15"/>
      <c r="D154" s="15" t="s">
        <v>1278</v>
      </c>
      <c r="E154" s="15"/>
      <c r="F154" s="15" t="s">
        <v>766</v>
      </c>
      <c r="G154" s="15"/>
      <c r="H154" s="15">
        <v>18</v>
      </c>
    </row>
    <row r="155" spans="1:8" ht="11.25" customHeight="1">
      <c r="A155" s="3"/>
      <c r="B155" s="3"/>
      <c r="C155" s="3"/>
      <c r="D155" s="160" t="s">
        <v>1279</v>
      </c>
      <c r="E155" s="97"/>
      <c r="F155" s="3"/>
      <c r="G155" s="3"/>
      <c r="H155" s="3"/>
    </row>
    <row r="156" spans="1:8" ht="11.25" customHeight="1">
      <c r="A156" s="165" t="s">
        <v>610</v>
      </c>
      <c r="B156" s="155"/>
      <c r="C156" s="155"/>
      <c r="D156" s="155" t="s">
        <v>856</v>
      </c>
      <c r="E156" s="155"/>
      <c r="F156" s="155" t="s">
        <v>767</v>
      </c>
      <c r="G156" s="155"/>
      <c r="H156" s="155">
        <v>12</v>
      </c>
    </row>
    <row r="157" spans="1:8" ht="11.25" customHeight="1">
      <c r="A157" s="3"/>
      <c r="B157" s="3"/>
      <c r="C157" s="3"/>
      <c r="D157" s="160" t="s">
        <v>857</v>
      </c>
      <c r="E157" s="97"/>
      <c r="F157" s="3"/>
      <c r="G157" s="3"/>
      <c r="H157" s="3"/>
    </row>
    <row r="158" spans="1:8" ht="11.25" customHeight="1">
      <c r="A158" s="158"/>
      <c r="B158" s="158"/>
      <c r="C158" s="158"/>
      <c r="D158" s="162" t="s">
        <v>1280</v>
      </c>
      <c r="E158" s="159"/>
      <c r="F158" s="158"/>
      <c r="G158" s="158"/>
      <c r="H158" s="158"/>
    </row>
    <row r="159" spans="1:8" ht="11.25" customHeight="1">
      <c r="A159" s="152" t="s">
        <v>768</v>
      </c>
      <c r="B159" s="14" t="s">
        <v>644</v>
      </c>
      <c r="C159" s="15"/>
      <c r="D159" s="15" t="s">
        <v>829</v>
      </c>
      <c r="E159" s="15"/>
      <c r="F159" s="15" t="s">
        <v>769</v>
      </c>
      <c r="G159" s="15"/>
      <c r="H159" s="15">
        <v>17400</v>
      </c>
    </row>
    <row r="160" spans="1:8" ht="11.25" customHeight="1">
      <c r="A160" s="3"/>
      <c r="B160" s="3"/>
      <c r="C160" s="3"/>
      <c r="D160" s="160" t="s">
        <v>1282</v>
      </c>
      <c r="E160" s="97"/>
      <c r="F160" s="3"/>
      <c r="G160" s="3"/>
      <c r="H160" s="3"/>
    </row>
    <row r="161" spans="1:8" ht="11.25" customHeight="1">
      <c r="A161" s="20" t="s">
        <v>610</v>
      </c>
      <c r="B161" s="17" t="s">
        <v>430</v>
      </c>
      <c r="C161" s="13"/>
      <c r="D161" s="13" t="s">
        <v>770</v>
      </c>
      <c r="E161" s="13"/>
      <c r="F161" s="13" t="s">
        <v>771</v>
      </c>
      <c r="G161" s="13"/>
      <c r="H161" s="13">
        <v>13200</v>
      </c>
    </row>
    <row r="162" spans="1:8" ht="11.25" customHeight="1">
      <c r="A162" s="20" t="s">
        <v>610</v>
      </c>
      <c r="B162" s="17" t="s">
        <v>430</v>
      </c>
      <c r="C162" s="13"/>
      <c r="D162" s="13" t="s">
        <v>772</v>
      </c>
      <c r="E162" s="13"/>
      <c r="F162" s="13" t="s">
        <v>773</v>
      </c>
      <c r="G162" s="13"/>
      <c r="H162" s="13">
        <v>154800</v>
      </c>
    </row>
    <row r="163" spans="1:8" ht="11.25" customHeight="1">
      <c r="A163" s="20" t="s">
        <v>610</v>
      </c>
      <c r="B163" s="17" t="s">
        <v>430</v>
      </c>
      <c r="C163" s="13"/>
      <c r="D163" s="13" t="s">
        <v>774</v>
      </c>
      <c r="E163" s="13"/>
      <c r="F163" s="13" t="s">
        <v>692</v>
      </c>
      <c r="G163" s="13"/>
      <c r="H163" s="13">
        <v>60000</v>
      </c>
    </row>
    <row r="164" spans="1:8" ht="11.25" customHeight="1">
      <c r="A164" s="20" t="s">
        <v>610</v>
      </c>
      <c r="B164" s="17" t="s">
        <v>430</v>
      </c>
      <c r="C164" s="13"/>
      <c r="D164" s="13" t="s">
        <v>775</v>
      </c>
      <c r="E164" s="13"/>
      <c r="F164" s="13" t="s">
        <v>776</v>
      </c>
      <c r="G164" s="13"/>
      <c r="H164" s="13">
        <v>60000</v>
      </c>
    </row>
    <row r="165" spans="1:8" ht="11.25" customHeight="1">
      <c r="A165" s="20" t="s">
        <v>610</v>
      </c>
      <c r="B165" s="17" t="s">
        <v>430</v>
      </c>
      <c r="C165" s="13"/>
      <c r="D165" s="13" t="s">
        <v>777</v>
      </c>
      <c r="E165" s="13"/>
      <c r="F165" s="13" t="s">
        <v>778</v>
      </c>
      <c r="G165" s="13"/>
      <c r="H165" s="13">
        <v>16800</v>
      </c>
    </row>
    <row r="166" spans="1:8" ht="11.25" customHeight="1">
      <c r="A166" s="20" t="s">
        <v>610</v>
      </c>
      <c r="B166" s="17" t="s">
        <v>430</v>
      </c>
      <c r="C166" s="13"/>
      <c r="D166" s="13" t="s">
        <v>779</v>
      </c>
      <c r="E166" s="13"/>
      <c r="F166" s="13" t="s">
        <v>780</v>
      </c>
      <c r="G166" s="13"/>
      <c r="H166" s="13">
        <v>30000</v>
      </c>
    </row>
    <row r="167" spans="1:8" ht="11.25" customHeight="1">
      <c r="A167" s="13" t="s">
        <v>503</v>
      </c>
      <c r="B167" s="13"/>
      <c r="C167" s="15"/>
      <c r="D167" s="155"/>
      <c r="E167" s="155"/>
      <c r="F167" s="155"/>
      <c r="G167" s="155"/>
      <c r="H167" s="155"/>
    </row>
    <row r="168" spans="1:8" ht="11.25" customHeight="1">
      <c r="A168" s="19" t="s">
        <v>695</v>
      </c>
      <c r="B168" s="13"/>
      <c r="C168" s="13"/>
      <c r="D168" s="25" t="s">
        <v>781</v>
      </c>
      <c r="E168" s="25"/>
      <c r="F168" s="25" t="s">
        <v>723</v>
      </c>
      <c r="G168" s="25"/>
      <c r="H168" s="25">
        <v>45</v>
      </c>
    </row>
    <row r="169" spans="1:8" ht="11.25" customHeight="1">
      <c r="A169" s="152" t="s">
        <v>487</v>
      </c>
      <c r="B169" s="14" t="s">
        <v>644</v>
      </c>
      <c r="C169" s="15"/>
      <c r="D169" s="15" t="s">
        <v>782</v>
      </c>
      <c r="E169" s="15"/>
      <c r="F169" s="15" t="s">
        <v>783</v>
      </c>
      <c r="G169" s="15"/>
      <c r="H169" s="15">
        <v>200400</v>
      </c>
    </row>
    <row r="170" spans="1:8" ht="11.25" customHeight="1">
      <c r="A170" s="15"/>
      <c r="B170" s="15"/>
      <c r="C170" s="15"/>
      <c r="D170" s="152" t="s">
        <v>854</v>
      </c>
      <c r="E170" s="96"/>
      <c r="F170" s="15"/>
      <c r="G170" s="15"/>
      <c r="H170" s="15"/>
    </row>
    <row r="171" spans="1:8" ht="11.25" customHeight="1">
      <c r="A171" s="3"/>
      <c r="B171" s="3"/>
      <c r="C171" s="3"/>
      <c r="D171" s="160" t="s">
        <v>855</v>
      </c>
      <c r="E171" s="97"/>
      <c r="F171" s="3"/>
      <c r="G171" s="3"/>
      <c r="H171" s="3"/>
    </row>
    <row r="172" spans="1:8" ht="11.25" customHeight="1">
      <c r="A172" s="3"/>
      <c r="B172" s="3"/>
      <c r="C172" s="3"/>
      <c r="D172" s="160" t="s">
        <v>1281</v>
      </c>
      <c r="E172" s="97"/>
      <c r="F172" s="3"/>
      <c r="G172" s="3"/>
      <c r="H172" s="3"/>
    </row>
    <row r="173" spans="1:8" ht="11.25" customHeight="1">
      <c r="A173" s="165" t="s">
        <v>610</v>
      </c>
      <c r="B173" s="157" t="s">
        <v>430</v>
      </c>
      <c r="C173" s="155"/>
      <c r="D173" s="155" t="s">
        <v>852</v>
      </c>
      <c r="E173" s="155"/>
      <c r="F173" s="155" t="s">
        <v>616</v>
      </c>
      <c r="G173" s="155"/>
      <c r="H173" s="155">
        <v>117600</v>
      </c>
    </row>
    <row r="174" spans="1:8" ht="11.25" customHeight="1">
      <c r="A174" s="3"/>
      <c r="B174" s="3"/>
      <c r="C174" s="3"/>
      <c r="D174" s="160" t="s">
        <v>853</v>
      </c>
      <c r="E174" s="97"/>
      <c r="F174" s="3"/>
      <c r="G174" s="3"/>
      <c r="H174" s="3"/>
    </row>
    <row r="175" spans="1:8" ht="11.25" customHeight="1">
      <c r="A175" s="3"/>
      <c r="B175" s="3"/>
      <c r="C175" s="3"/>
      <c r="D175" s="160" t="s">
        <v>1272</v>
      </c>
      <c r="E175" s="97"/>
      <c r="F175" s="3"/>
      <c r="G175" s="3"/>
      <c r="H175" s="3"/>
    </row>
    <row r="176" spans="1:8" ht="11.25" customHeight="1">
      <c r="A176" s="25"/>
      <c r="B176" s="25"/>
      <c r="C176" s="25"/>
      <c r="D176" s="161" t="s">
        <v>1038</v>
      </c>
      <c r="E176" s="95"/>
      <c r="F176" s="25"/>
      <c r="G176" s="25"/>
      <c r="H176" s="25"/>
    </row>
    <row r="177" spans="1:8" ht="11.25" customHeight="1">
      <c r="A177" s="166" t="s">
        <v>610</v>
      </c>
      <c r="B177" s="4" t="s">
        <v>430</v>
      </c>
      <c r="C177" s="3"/>
      <c r="D177" s="3" t="s">
        <v>784</v>
      </c>
      <c r="E177" s="3"/>
      <c r="F177" s="3" t="s">
        <v>785</v>
      </c>
      <c r="G177" s="3"/>
      <c r="H177" s="3">
        <v>84000</v>
      </c>
    </row>
    <row r="178" spans="1:8" ht="11.25" customHeight="1">
      <c r="A178" s="20" t="s">
        <v>610</v>
      </c>
      <c r="B178" s="17" t="s">
        <v>430</v>
      </c>
      <c r="C178" s="13"/>
      <c r="D178" s="13" t="s">
        <v>724</v>
      </c>
      <c r="E178" s="13"/>
      <c r="F178" s="13" t="s">
        <v>725</v>
      </c>
      <c r="G178" s="13"/>
      <c r="H178" s="13">
        <v>72000</v>
      </c>
    </row>
    <row r="179" spans="1:8" ht="11.25" customHeight="1">
      <c r="A179" s="20" t="s">
        <v>610</v>
      </c>
      <c r="B179" s="17" t="s">
        <v>430</v>
      </c>
      <c r="C179" s="13"/>
      <c r="D179" s="13" t="s">
        <v>726</v>
      </c>
      <c r="E179" s="13"/>
      <c r="F179" s="13" t="s">
        <v>786</v>
      </c>
      <c r="G179" s="13"/>
      <c r="H179" s="13">
        <v>139200</v>
      </c>
    </row>
    <row r="180" spans="1:8" ht="11.25" customHeight="1">
      <c r="A180" s="20" t="s">
        <v>610</v>
      </c>
      <c r="B180" s="17" t="s">
        <v>430</v>
      </c>
      <c r="C180" s="13"/>
      <c r="D180" s="13" t="s">
        <v>645</v>
      </c>
      <c r="E180" s="13"/>
      <c r="F180" s="13" t="s">
        <v>728</v>
      </c>
      <c r="G180" s="13"/>
      <c r="H180" s="13">
        <v>90000</v>
      </c>
    </row>
    <row r="181" spans="1:8" ht="11.25" customHeight="1">
      <c r="A181" s="236" t="s">
        <v>1213</v>
      </c>
      <c r="B181" s="235"/>
      <c r="C181" s="235"/>
      <c r="D181" s="235"/>
      <c r="E181" s="235"/>
      <c r="F181" s="235"/>
      <c r="G181" s="235"/>
      <c r="H181" s="235"/>
    </row>
    <row r="182" spans="1:8" ht="11.25" customHeight="1">
      <c r="A182" s="237" t="s">
        <v>787</v>
      </c>
      <c r="B182" s="233"/>
      <c r="C182" s="233"/>
      <c r="D182" s="233"/>
      <c r="E182" s="233"/>
      <c r="F182" s="233"/>
      <c r="G182" s="233"/>
      <c r="H182" s="233"/>
    </row>
    <row r="183" spans="1:8" ht="11.25" customHeight="1">
      <c r="A183" s="237" t="s">
        <v>1214</v>
      </c>
      <c r="B183" s="233"/>
      <c r="C183" s="233"/>
      <c r="D183" s="233"/>
      <c r="E183" s="233"/>
      <c r="F183" s="233"/>
      <c r="G183" s="233"/>
      <c r="H183" s="233"/>
    </row>
  </sheetData>
  <mergeCells count="18">
    <mergeCell ref="A120:H120"/>
    <mergeCell ref="A121:H121"/>
    <mergeCell ref="A124:H124"/>
    <mergeCell ref="A126:H126"/>
    <mergeCell ref="A3:H3"/>
    <mergeCell ref="A5:H5"/>
    <mergeCell ref="A62:H62"/>
    <mergeCell ref="A63:H63"/>
    <mergeCell ref="A183:H183"/>
    <mergeCell ref="A61:H61"/>
    <mergeCell ref="A117:H117"/>
    <mergeCell ref="A181:H181"/>
    <mergeCell ref="A182:H182"/>
    <mergeCell ref="A65:H65"/>
    <mergeCell ref="A66:H66"/>
    <mergeCell ref="A68:H68"/>
    <mergeCell ref="A118:H118"/>
    <mergeCell ref="A119:H119"/>
  </mergeCells>
  <printOptions/>
  <pageMargins left="0.5" right="0.5" top="0.5" bottom="0.5" header="0.5" footer="0.5"/>
  <pageSetup horizontalDpi="600" verticalDpi="600" orientation="portrait" r:id="rId1"/>
  <rowBreaks count="2" manualBreakCount="2">
    <brk id="63" max="7" man="1"/>
    <brk id="1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8.88671875" defaultRowHeight="11.25" customHeight="1"/>
  <cols>
    <col min="1" max="1" width="18.77734375" style="206" customWidth="1"/>
    <col min="2" max="2" width="11.77734375" style="206" customWidth="1"/>
    <col min="3" max="3" width="1.77734375" style="206" customWidth="1"/>
    <col min="4" max="4" width="12.5546875" style="206" customWidth="1"/>
    <col min="5" max="5" width="0.9921875" style="206" customWidth="1"/>
    <col min="6" max="16384" width="8.88671875" style="206" customWidth="1"/>
  </cols>
  <sheetData>
    <row r="1" spans="1:5" ht="11.25" customHeight="1">
      <c r="A1" s="1" t="s">
        <v>788</v>
      </c>
      <c r="B1" s="1"/>
      <c r="C1" s="1"/>
      <c r="D1" s="1"/>
      <c r="E1" s="1"/>
    </row>
    <row r="2" spans="1:5" ht="11.25" customHeight="1">
      <c r="A2" s="226" t="s">
        <v>1283</v>
      </c>
      <c r="B2" s="226"/>
      <c r="C2" s="226"/>
      <c r="D2" s="226"/>
      <c r="E2" s="226"/>
    </row>
    <row r="3" spans="1:5" ht="11.25" customHeight="1">
      <c r="A3" s="227"/>
      <c r="B3" s="227"/>
      <c r="C3" s="227"/>
      <c r="D3" s="227"/>
      <c r="E3" s="227"/>
    </row>
    <row r="4" spans="1:5" ht="11.25" customHeight="1">
      <c r="A4" s="1" t="s">
        <v>596</v>
      </c>
      <c r="B4" s="1"/>
      <c r="C4" s="1"/>
      <c r="D4" s="1"/>
      <c r="E4" s="1"/>
    </row>
    <row r="5" spans="1:5" ht="11.25" customHeight="1">
      <c r="A5" s="228"/>
      <c r="B5" s="228"/>
      <c r="C5" s="228"/>
      <c r="D5" s="228"/>
      <c r="E5" s="228"/>
    </row>
    <row r="6" spans="1:5" ht="11.25" customHeight="1">
      <c r="A6" s="8" t="s">
        <v>419</v>
      </c>
      <c r="B6" s="8"/>
      <c r="C6" s="13"/>
      <c r="D6" s="17" t="s">
        <v>75</v>
      </c>
      <c r="E6" s="13"/>
    </row>
    <row r="7" spans="1:5" ht="11.25" customHeight="1">
      <c r="A7" s="13" t="s">
        <v>800</v>
      </c>
      <c r="B7" s="13"/>
      <c r="C7" s="13"/>
      <c r="D7" s="111">
        <v>785000</v>
      </c>
      <c r="E7" s="13"/>
    </row>
    <row r="8" spans="1:5" ht="11.25" customHeight="1">
      <c r="A8" s="13" t="s">
        <v>789</v>
      </c>
      <c r="B8" s="13"/>
      <c r="C8" s="13"/>
      <c r="D8" s="111">
        <v>40</v>
      </c>
      <c r="E8" s="13"/>
    </row>
    <row r="9" spans="1:5" ht="11.25" customHeight="1">
      <c r="A9" s="13" t="s">
        <v>801</v>
      </c>
      <c r="B9" s="13"/>
      <c r="C9" s="13"/>
      <c r="D9" s="111">
        <v>1400000</v>
      </c>
      <c r="E9" s="13"/>
    </row>
    <row r="10" spans="1:5" ht="11.25" customHeight="1">
      <c r="A10" s="13" t="s">
        <v>790</v>
      </c>
      <c r="B10" s="17" t="s">
        <v>696</v>
      </c>
      <c r="C10" s="13"/>
      <c r="D10" s="111">
        <v>179000</v>
      </c>
      <c r="E10" s="13"/>
    </row>
    <row r="11" spans="1:5" ht="11.25" customHeight="1">
      <c r="A11" s="13" t="s">
        <v>791</v>
      </c>
      <c r="B11" s="13"/>
      <c r="C11" s="13"/>
      <c r="D11" s="111">
        <v>5000</v>
      </c>
      <c r="E11" s="45" t="s">
        <v>456</v>
      </c>
    </row>
    <row r="12" spans="1:5" ht="11.25" customHeight="1">
      <c r="A12" s="13" t="s">
        <v>511</v>
      </c>
      <c r="B12" s="13"/>
      <c r="C12" s="13"/>
      <c r="D12" s="111">
        <v>35000</v>
      </c>
      <c r="E12" s="13"/>
    </row>
    <row r="13" spans="1:5" ht="11.25" customHeight="1">
      <c r="A13" s="13" t="s">
        <v>792</v>
      </c>
      <c r="B13" s="13"/>
      <c r="C13" s="13"/>
      <c r="D13" s="111">
        <v>600</v>
      </c>
      <c r="E13" s="13"/>
    </row>
    <row r="14" spans="1:5" ht="11.25" customHeight="1">
      <c r="A14" s="13" t="s">
        <v>802</v>
      </c>
      <c r="B14" s="13"/>
      <c r="C14" s="13"/>
      <c r="D14" s="111">
        <v>60000000</v>
      </c>
      <c r="E14" s="13"/>
    </row>
    <row r="15" spans="1:5" ht="11.25" customHeight="1">
      <c r="A15" s="13" t="s">
        <v>540</v>
      </c>
      <c r="B15" s="13"/>
      <c r="C15" s="13"/>
      <c r="D15" s="111">
        <v>160000</v>
      </c>
      <c r="E15" s="13"/>
    </row>
    <row r="16" spans="1:5" ht="11.25" customHeight="1">
      <c r="A16" s="13" t="s">
        <v>803</v>
      </c>
      <c r="B16" s="13"/>
      <c r="C16" s="13"/>
      <c r="D16" s="111">
        <v>201000</v>
      </c>
      <c r="E16" s="13"/>
    </row>
    <row r="17" spans="1:5" ht="11.25" customHeight="1">
      <c r="A17" s="13" t="s">
        <v>804</v>
      </c>
      <c r="B17" s="13"/>
      <c r="C17" s="13"/>
      <c r="D17" s="111">
        <v>881000</v>
      </c>
      <c r="E17" s="13"/>
    </row>
    <row r="18" spans="1:5" ht="11.25" customHeight="1">
      <c r="A18" s="13" t="s">
        <v>793</v>
      </c>
      <c r="B18" s="13"/>
      <c r="C18" s="13"/>
      <c r="D18" s="111">
        <v>2400</v>
      </c>
      <c r="E18" s="13"/>
    </row>
    <row r="19" spans="1:5" ht="11.25" customHeight="1">
      <c r="A19" s="13" t="s">
        <v>798</v>
      </c>
      <c r="B19" s="13"/>
      <c r="C19" s="13"/>
      <c r="D19" s="111">
        <v>3200</v>
      </c>
      <c r="E19" s="13"/>
    </row>
    <row r="20" spans="1:5" ht="11.25" customHeight="1">
      <c r="A20" s="18" t="s">
        <v>805</v>
      </c>
      <c r="B20" s="15"/>
      <c r="C20" s="15"/>
      <c r="D20" s="46"/>
      <c r="E20" s="15"/>
    </row>
    <row r="21" spans="1:5" ht="11.25" customHeight="1">
      <c r="A21" s="18" t="s">
        <v>806</v>
      </c>
      <c r="B21" s="15"/>
      <c r="C21" s="15"/>
      <c r="D21" s="15"/>
      <c r="E21" s="15"/>
    </row>
    <row r="22" spans="1:5" ht="11.25" customHeight="1">
      <c r="A22" s="18" t="s">
        <v>807</v>
      </c>
      <c r="B22" s="15"/>
      <c r="C22" s="15"/>
      <c r="D22" s="15"/>
      <c r="E22" s="15"/>
    </row>
    <row r="23" spans="1:5" ht="11.25" customHeight="1">
      <c r="A23" s="18" t="s">
        <v>808</v>
      </c>
      <c r="B23" s="15"/>
      <c r="C23" s="15"/>
      <c r="D23" s="15"/>
      <c r="E23" s="15"/>
    </row>
    <row r="24" spans="1:5" ht="11.25" customHeight="1">
      <c r="A24" s="18" t="s">
        <v>809</v>
      </c>
      <c r="B24" s="15"/>
      <c r="C24" s="15"/>
      <c r="D24" s="15"/>
      <c r="E24" s="15"/>
    </row>
    <row r="25" spans="1:5" ht="11.25" customHeight="1">
      <c r="A25" s="18" t="s">
        <v>810</v>
      </c>
      <c r="B25" s="15"/>
      <c r="C25" s="15"/>
      <c r="D25" s="15"/>
      <c r="E25" s="15"/>
    </row>
    <row r="26" spans="1:5" ht="11.25" customHeight="1">
      <c r="A26" s="15"/>
      <c r="B26" s="15"/>
      <c r="C26" s="15"/>
      <c r="D26" s="15"/>
      <c r="E26" s="15"/>
    </row>
    <row r="27" spans="1:5" ht="11.25" customHeight="1">
      <c r="A27" s="15" t="s">
        <v>799</v>
      </c>
      <c r="B27" s="15"/>
      <c r="C27" s="15"/>
      <c r="D27" s="15"/>
      <c r="E27" s="15"/>
    </row>
  </sheetData>
  <mergeCells count="3">
    <mergeCell ref="A2:E2"/>
    <mergeCell ref="A3:E3"/>
    <mergeCell ref="A5:E5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"/>
    </sheetView>
  </sheetViews>
  <sheetFormatPr defaultColWidth="8.88671875" defaultRowHeight="11.25" customHeight="1"/>
  <cols>
    <col min="1" max="1" width="3.77734375" style="202" customWidth="1"/>
    <col min="2" max="2" width="1.77734375" style="202" customWidth="1"/>
    <col min="3" max="3" width="8.21484375" style="202" customWidth="1"/>
    <col min="4" max="4" width="9.99609375" style="202" customWidth="1"/>
    <col min="5" max="5" width="8.99609375" style="202" customWidth="1"/>
    <col min="6" max="6" width="1.77734375" style="202" customWidth="1"/>
    <col min="7" max="7" width="5.77734375" style="202" customWidth="1"/>
    <col min="8" max="8" width="1.77734375" style="202" customWidth="1"/>
    <col min="9" max="9" width="5.77734375" style="202" customWidth="1"/>
    <col min="10" max="10" width="1.77734375" style="202" customWidth="1"/>
    <col min="11" max="11" width="5.77734375" style="202" customWidth="1"/>
    <col min="12" max="12" width="1.77734375" style="202" customWidth="1"/>
    <col min="13" max="13" width="5.77734375" style="202" customWidth="1"/>
    <col min="14" max="14" width="1.77734375" style="202" customWidth="1"/>
    <col min="15" max="15" width="5.77734375" style="202" customWidth="1"/>
    <col min="16" max="16" width="1.77734375" style="202" customWidth="1"/>
    <col min="17" max="17" width="5.77734375" style="202" customWidth="1"/>
    <col min="18" max="18" width="1.77734375" style="202" customWidth="1"/>
    <col min="19" max="16384" width="8.88671875" style="202" customWidth="1"/>
  </cols>
  <sheetData>
    <row r="1" spans="1:18" ht="11.25" customHeight="1">
      <c r="A1" s="47" t="s">
        <v>811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1.25" customHeight="1">
      <c r="A2" s="239" t="s">
        <v>1215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ht="11.2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1.25" customHeight="1">
      <c r="A4" s="47" t="s">
        <v>1476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1.2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</row>
    <row r="6" spans="1:18" ht="11.25" customHeight="1">
      <c r="A6" s="49"/>
      <c r="B6" s="49"/>
      <c r="C6" s="49"/>
      <c r="D6" s="49"/>
      <c r="E6" s="49"/>
      <c r="F6" s="50"/>
      <c r="G6" s="51" t="s">
        <v>871</v>
      </c>
      <c r="H6" s="51"/>
      <c r="I6" s="51"/>
      <c r="J6" s="51"/>
      <c r="K6" s="47"/>
      <c r="L6" s="49"/>
      <c r="M6" s="51" t="s">
        <v>872</v>
      </c>
      <c r="N6" s="51"/>
      <c r="O6" s="51"/>
      <c r="P6" s="38"/>
      <c r="Q6" s="38"/>
      <c r="R6" s="38"/>
    </row>
    <row r="7" spans="1:18" ht="11.25" customHeight="1">
      <c r="A7" s="52" t="s">
        <v>873</v>
      </c>
      <c r="B7" s="153"/>
      <c r="C7" s="53" t="s">
        <v>874</v>
      </c>
      <c r="D7" s="53"/>
      <c r="E7" s="53"/>
      <c r="F7" s="48"/>
      <c r="G7" s="193" t="s">
        <v>422</v>
      </c>
      <c r="H7" s="190"/>
      <c r="I7" s="190" t="s">
        <v>875</v>
      </c>
      <c r="J7" s="190"/>
      <c r="K7" s="193" t="s">
        <v>1342</v>
      </c>
      <c r="L7" s="194"/>
      <c r="M7" s="190" t="s">
        <v>422</v>
      </c>
      <c r="N7" s="190"/>
      <c r="O7" s="190" t="s">
        <v>875</v>
      </c>
      <c r="P7" s="190"/>
      <c r="Q7" s="190" t="s">
        <v>1039</v>
      </c>
      <c r="R7" s="54"/>
    </row>
    <row r="8" spans="1:18" ht="11.25" customHeight="1">
      <c r="A8" s="50" t="s">
        <v>876</v>
      </c>
      <c r="B8" s="56"/>
      <c r="C8" s="50" t="s">
        <v>877</v>
      </c>
      <c r="D8" s="50"/>
      <c r="E8" s="50"/>
      <c r="F8" s="39"/>
      <c r="G8" s="39"/>
      <c r="H8" s="57"/>
      <c r="I8" s="39"/>
      <c r="J8" s="39"/>
      <c r="K8" s="57"/>
      <c r="L8" s="57"/>
      <c r="M8" s="39"/>
      <c r="N8" s="57"/>
      <c r="O8" s="39"/>
      <c r="P8" s="39"/>
      <c r="Q8" s="39"/>
      <c r="R8" s="39"/>
    </row>
    <row r="9" spans="1:18" ht="11.25" customHeight="1">
      <c r="A9" s="48"/>
      <c r="B9" s="172"/>
      <c r="C9" s="48" t="s">
        <v>878</v>
      </c>
      <c r="D9" s="48"/>
      <c r="E9" s="48"/>
      <c r="F9" s="39"/>
      <c r="G9" s="57">
        <v>1464</v>
      </c>
      <c r="H9" s="39"/>
      <c r="I9" s="57">
        <v>1345</v>
      </c>
      <c r="J9" s="57"/>
      <c r="K9" s="57">
        <v>1176</v>
      </c>
      <c r="L9" s="57"/>
      <c r="M9" s="57">
        <v>312</v>
      </c>
      <c r="N9" s="57"/>
      <c r="O9" s="57">
        <v>286</v>
      </c>
      <c r="P9" s="57"/>
      <c r="Q9" s="57">
        <v>301</v>
      </c>
      <c r="R9" s="57"/>
    </row>
    <row r="10" spans="1:18" ht="11.25" customHeight="1">
      <c r="A10" s="55" t="s">
        <v>879</v>
      </c>
      <c r="B10" s="173"/>
      <c r="C10" s="55" t="s">
        <v>880</v>
      </c>
      <c r="D10" s="55"/>
      <c r="E10" s="55"/>
      <c r="F10" s="39"/>
      <c r="G10" s="57">
        <v>7004</v>
      </c>
      <c r="H10" s="39"/>
      <c r="I10" s="57">
        <v>6486</v>
      </c>
      <c r="J10" s="57"/>
      <c r="K10" s="57">
        <v>6511</v>
      </c>
      <c r="L10" s="57"/>
      <c r="M10" s="57">
        <v>35</v>
      </c>
      <c r="N10" s="57"/>
      <c r="O10" s="57">
        <v>29</v>
      </c>
      <c r="P10" s="57"/>
      <c r="Q10" s="57">
        <v>30</v>
      </c>
      <c r="R10" s="57"/>
    </row>
    <row r="11" spans="1:18" ht="11.25" customHeight="1">
      <c r="A11" s="50" t="s">
        <v>881</v>
      </c>
      <c r="B11" s="174"/>
      <c r="C11" s="50" t="s">
        <v>882</v>
      </c>
      <c r="D11" s="50"/>
      <c r="E11" s="50"/>
      <c r="F11" s="39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1.25" customHeight="1">
      <c r="A12" s="56"/>
      <c r="B12" s="56"/>
      <c r="C12" s="56" t="s">
        <v>883</v>
      </c>
      <c r="D12" s="56"/>
      <c r="E12" s="56"/>
      <c r="F12" s="39"/>
      <c r="G12" s="57"/>
      <c r="H12" s="39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1.25" customHeight="1">
      <c r="A13" s="48"/>
      <c r="B13" s="172"/>
      <c r="C13" s="48" t="s">
        <v>884</v>
      </c>
      <c r="D13" s="48"/>
      <c r="E13" s="48"/>
      <c r="F13" s="39"/>
      <c r="G13" s="57">
        <v>77478</v>
      </c>
      <c r="H13" s="39"/>
      <c r="I13" s="57">
        <v>70368</v>
      </c>
      <c r="J13" s="57"/>
      <c r="K13" s="57">
        <v>65664</v>
      </c>
      <c r="L13" s="57"/>
      <c r="M13" s="57">
        <v>1520</v>
      </c>
      <c r="N13" s="57"/>
      <c r="O13" s="57">
        <v>1508</v>
      </c>
      <c r="P13" s="57"/>
      <c r="Q13" s="57">
        <v>1403</v>
      </c>
      <c r="R13" s="57"/>
    </row>
    <row r="14" spans="1:18" ht="11.25" customHeight="1">
      <c r="A14" s="50" t="s">
        <v>885</v>
      </c>
      <c r="B14" s="56"/>
      <c r="C14" s="50" t="s">
        <v>886</v>
      </c>
      <c r="D14" s="50"/>
      <c r="E14" s="50"/>
      <c r="F14" s="39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1.25" customHeight="1">
      <c r="A15" s="56"/>
      <c r="B15" s="56"/>
      <c r="C15" s="56" t="s">
        <v>887</v>
      </c>
      <c r="D15" s="56"/>
      <c r="E15" s="56"/>
      <c r="F15" s="39"/>
      <c r="G15" s="57"/>
      <c r="H15" s="39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1.25" customHeight="1">
      <c r="A16" s="48"/>
      <c r="B16" s="172"/>
      <c r="C16" s="48" t="s">
        <v>1040</v>
      </c>
      <c r="D16" s="48"/>
      <c r="E16" s="48"/>
      <c r="F16" s="39"/>
      <c r="G16" s="57">
        <v>3536</v>
      </c>
      <c r="H16" s="39"/>
      <c r="I16" s="57">
        <v>2941</v>
      </c>
      <c r="J16" s="57"/>
      <c r="K16" s="57">
        <v>2942</v>
      </c>
      <c r="L16" s="57"/>
      <c r="M16" s="57">
        <v>2114</v>
      </c>
      <c r="N16" s="57"/>
      <c r="O16" s="57">
        <v>1814</v>
      </c>
      <c r="P16" s="57"/>
      <c r="Q16" s="57">
        <v>1934</v>
      </c>
      <c r="R16" s="57"/>
    </row>
    <row r="17" spans="1:18" ht="11.25" customHeight="1">
      <c r="A17" s="55" t="s">
        <v>888</v>
      </c>
      <c r="B17" s="172"/>
      <c r="C17" s="55" t="s">
        <v>889</v>
      </c>
      <c r="D17" s="55"/>
      <c r="E17" s="55"/>
      <c r="F17" s="39"/>
      <c r="G17" s="57">
        <v>529</v>
      </c>
      <c r="H17" s="57"/>
      <c r="I17" s="57">
        <v>482</v>
      </c>
      <c r="J17" s="57"/>
      <c r="K17" s="57">
        <v>526</v>
      </c>
      <c r="L17" s="57"/>
      <c r="M17" s="57">
        <v>93</v>
      </c>
      <c r="N17" s="57"/>
      <c r="O17" s="57">
        <v>81</v>
      </c>
      <c r="P17" s="57"/>
      <c r="Q17" s="57">
        <v>84</v>
      </c>
      <c r="R17" s="57"/>
    </row>
    <row r="18" spans="1:18" ht="11.25" customHeight="1">
      <c r="A18" s="50" t="s">
        <v>890</v>
      </c>
      <c r="B18" s="174"/>
      <c r="C18" s="50" t="s">
        <v>891</v>
      </c>
      <c r="D18" s="50"/>
      <c r="E18" s="50"/>
      <c r="F18" s="39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1.25" customHeight="1">
      <c r="A19" s="48"/>
      <c r="B19" s="172"/>
      <c r="C19" s="48" t="s">
        <v>892</v>
      </c>
      <c r="D19" s="48"/>
      <c r="E19" s="48"/>
      <c r="F19" s="39"/>
      <c r="G19" s="57">
        <v>1027</v>
      </c>
      <c r="H19" s="39"/>
      <c r="I19" s="57">
        <v>1062</v>
      </c>
      <c r="J19" s="57"/>
      <c r="K19" s="57">
        <v>1085</v>
      </c>
      <c r="L19" s="57"/>
      <c r="M19" s="57">
        <v>949</v>
      </c>
      <c r="N19" s="57"/>
      <c r="O19" s="57">
        <v>831</v>
      </c>
      <c r="P19" s="57"/>
      <c r="Q19" s="57">
        <v>855</v>
      </c>
      <c r="R19" s="57"/>
    </row>
    <row r="20" spans="1:18" ht="11.25" customHeight="1">
      <c r="A20" s="55" t="s">
        <v>893</v>
      </c>
      <c r="B20" s="172"/>
      <c r="C20" s="55" t="s">
        <v>894</v>
      </c>
      <c r="D20" s="55"/>
      <c r="E20" s="55"/>
      <c r="F20" s="39"/>
      <c r="G20" s="57">
        <v>634</v>
      </c>
      <c r="H20" s="57"/>
      <c r="I20" s="57">
        <v>643</v>
      </c>
      <c r="J20" s="57"/>
      <c r="K20" s="57">
        <v>647</v>
      </c>
      <c r="L20" s="57"/>
      <c r="M20" s="57">
        <v>1364</v>
      </c>
      <c r="N20" s="57"/>
      <c r="O20" s="57">
        <v>1100</v>
      </c>
      <c r="P20" s="57"/>
      <c r="Q20" s="57">
        <v>860</v>
      </c>
      <c r="R20" s="57"/>
    </row>
    <row r="21" spans="1:18" ht="11.25" customHeight="1">
      <c r="A21" s="55" t="s">
        <v>895</v>
      </c>
      <c r="B21" s="172"/>
      <c r="C21" s="55" t="s">
        <v>896</v>
      </c>
      <c r="D21" s="55"/>
      <c r="E21" s="55"/>
      <c r="F21" s="39"/>
      <c r="G21" s="57">
        <v>1422</v>
      </c>
      <c r="H21" s="39"/>
      <c r="I21" s="57">
        <v>1218</v>
      </c>
      <c r="J21" s="57"/>
      <c r="K21" s="57">
        <v>1202</v>
      </c>
      <c r="L21" s="57"/>
      <c r="M21" s="57">
        <v>2711</v>
      </c>
      <c r="N21" s="57"/>
      <c r="O21" s="57">
        <v>2326</v>
      </c>
      <c r="P21" s="57"/>
      <c r="Q21" s="57">
        <v>2413</v>
      </c>
      <c r="R21" s="57"/>
    </row>
    <row r="22" spans="1:18" ht="11.25" customHeight="1">
      <c r="A22" s="50" t="s">
        <v>897</v>
      </c>
      <c r="B22" s="56"/>
      <c r="C22" s="50" t="s">
        <v>1284</v>
      </c>
      <c r="D22" s="50"/>
      <c r="E22" s="50"/>
      <c r="F22" s="39"/>
      <c r="G22" s="57"/>
      <c r="H22" s="39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11.25" customHeight="1">
      <c r="A23" s="56"/>
      <c r="B23" s="56"/>
      <c r="C23" s="56" t="s">
        <v>1285</v>
      </c>
      <c r="D23" s="56"/>
      <c r="E23" s="56"/>
      <c r="F23" s="39"/>
      <c r="G23" s="57"/>
      <c r="H23" s="39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ht="11.25" customHeight="1">
      <c r="A24" s="48"/>
      <c r="B24" s="172"/>
      <c r="C24" s="48" t="s">
        <v>1286</v>
      </c>
      <c r="D24" s="48"/>
      <c r="E24" s="48"/>
      <c r="F24" s="39"/>
      <c r="G24" s="57">
        <v>7432</v>
      </c>
      <c r="H24" s="39"/>
      <c r="I24" s="57">
        <v>5937</v>
      </c>
      <c r="J24" s="57"/>
      <c r="K24" s="57">
        <v>5698</v>
      </c>
      <c r="L24" s="57"/>
      <c r="M24" s="57">
        <v>1940</v>
      </c>
      <c r="N24" s="57"/>
      <c r="O24" s="57">
        <v>1698</v>
      </c>
      <c r="P24" s="57"/>
      <c r="Q24" s="57">
        <v>1636</v>
      </c>
      <c r="R24" s="57"/>
    </row>
    <row r="25" spans="1:18" ht="11.25" customHeight="1">
      <c r="A25" s="55" t="s">
        <v>898</v>
      </c>
      <c r="B25" s="173"/>
      <c r="C25" s="55" t="s">
        <v>899</v>
      </c>
      <c r="D25" s="55"/>
      <c r="E25" s="55"/>
      <c r="F25" s="39"/>
      <c r="G25" s="57">
        <v>3445</v>
      </c>
      <c r="H25" s="39"/>
      <c r="I25" s="57">
        <v>2481</v>
      </c>
      <c r="J25" s="57"/>
      <c r="K25" s="57">
        <v>2185</v>
      </c>
      <c r="L25" s="57"/>
      <c r="M25" s="57">
        <v>12957</v>
      </c>
      <c r="N25" s="57"/>
      <c r="O25" s="57">
        <v>11159</v>
      </c>
      <c r="P25" s="57"/>
      <c r="Q25" s="57">
        <v>13160</v>
      </c>
      <c r="R25" s="57"/>
    </row>
    <row r="26" spans="1:18" ht="11.25" customHeight="1">
      <c r="A26" s="55" t="s">
        <v>900</v>
      </c>
      <c r="B26" s="173"/>
      <c r="C26" s="55" t="s">
        <v>901</v>
      </c>
      <c r="D26" s="55"/>
      <c r="E26" s="55"/>
      <c r="F26" s="39"/>
      <c r="G26" s="57">
        <v>2232</v>
      </c>
      <c r="H26" s="39"/>
      <c r="I26" s="57">
        <v>2363</v>
      </c>
      <c r="J26" s="57"/>
      <c r="K26" s="57">
        <v>2455</v>
      </c>
      <c r="L26" s="57"/>
      <c r="M26" s="57">
        <v>5426</v>
      </c>
      <c r="N26" s="57"/>
      <c r="O26" s="57">
        <v>5708</v>
      </c>
      <c r="P26" s="57"/>
      <c r="Q26" s="57">
        <v>5821</v>
      </c>
      <c r="R26" s="57"/>
    </row>
    <row r="27" spans="1:18" ht="11.25" customHeight="1">
      <c r="A27" s="55" t="s">
        <v>902</v>
      </c>
      <c r="B27" s="173"/>
      <c r="C27" s="55" t="s">
        <v>903</v>
      </c>
      <c r="D27" s="55"/>
      <c r="E27" s="55"/>
      <c r="F27" s="39"/>
      <c r="G27" s="57">
        <v>1127</v>
      </c>
      <c r="H27" s="39"/>
      <c r="I27" s="57">
        <v>812</v>
      </c>
      <c r="J27" s="57"/>
      <c r="K27" s="57">
        <v>692</v>
      </c>
      <c r="L27" s="57"/>
      <c r="M27" s="57">
        <v>2579</v>
      </c>
      <c r="N27" s="57"/>
      <c r="O27" s="57">
        <v>2247</v>
      </c>
      <c r="P27" s="57"/>
      <c r="Q27" s="57">
        <v>2270</v>
      </c>
      <c r="R27" s="57"/>
    </row>
    <row r="28" spans="1:18" ht="11.25" customHeight="1">
      <c r="A28" s="55" t="s">
        <v>904</v>
      </c>
      <c r="B28" s="173"/>
      <c r="C28" s="55" t="s">
        <v>905</v>
      </c>
      <c r="D28" s="55"/>
      <c r="E28" s="55"/>
      <c r="F28" s="39"/>
      <c r="G28" s="57">
        <v>1463</v>
      </c>
      <c r="H28" s="39"/>
      <c r="I28" s="57">
        <v>905</v>
      </c>
      <c r="J28" s="57"/>
      <c r="K28" s="57">
        <v>927</v>
      </c>
      <c r="L28" s="57"/>
      <c r="M28" s="57">
        <v>415</v>
      </c>
      <c r="N28" s="57"/>
      <c r="O28" s="57">
        <v>311</v>
      </c>
      <c r="P28" s="57"/>
      <c r="Q28" s="57">
        <v>324</v>
      </c>
      <c r="R28" s="57"/>
    </row>
    <row r="29" spans="1:18" ht="11.25" customHeight="1">
      <c r="A29" s="55" t="s">
        <v>906</v>
      </c>
      <c r="B29" s="173"/>
      <c r="C29" s="55" t="s">
        <v>907</v>
      </c>
      <c r="D29" s="55"/>
      <c r="E29" s="55"/>
      <c r="F29" s="39"/>
      <c r="G29" s="57">
        <v>5564</v>
      </c>
      <c r="H29" s="39"/>
      <c r="I29" s="57">
        <v>4879</v>
      </c>
      <c r="J29" s="57"/>
      <c r="K29" s="57">
        <v>4533</v>
      </c>
      <c r="L29" s="57"/>
      <c r="M29" s="57">
        <v>1625</v>
      </c>
      <c r="N29" s="57"/>
      <c r="O29" s="57">
        <v>1323</v>
      </c>
      <c r="P29" s="57"/>
      <c r="Q29" s="57">
        <v>1434</v>
      </c>
      <c r="R29" s="57"/>
    </row>
    <row r="30" spans="1:18" ht="11.25" customHeight="1">
      <c r="A30" s="55" t="s">
        <v>908</v>
      </c>
      <c r="B30" s="173"/>
      <c r="C30" s="55" t="s">
        <v>909</v>
      </c>
      <c r="D30" s="55"/>
      <c r="E30" s="55"/>
      <c r="F30" s="39"/>
      <c r="G30" s="57">
        <v>27</v>
      </c>
      <c r="H30" s="39"/>
      <c r="I30" s="57">
        <v>36</v>
      </c>
      <c r="J30" s="57"/>
      <c r="K30" s="57">
        <v>19</v>
      </c>
      <c r="L30" s="57"/>
      <c r="M30" s="57">
        <v>13</v>
      </c>
      <c r="N30" s="57"/>
      <c r="O30" s="57">
        <v>9</v>
      </c>
      <c r="P30" s="57"/>
      <c r="Q30" s="57">
        <v>20</v>
      </c>
      <c r="R30" s="57"/>
    </row>
    <row r="31" spans="1:18" ht="11.25" customHeight="1">
      <c r="A31" s="55" t="s">
        <v>910</v>
      </c>
      <c r="B31" s="173"/>
      <c r="C31" s="55" t="s">
        <v>911</v>
      </c>
      <c r="D31" s="55"/>
      <c r="E31" s="55"/>
      <c r="F31" s="39"/>
      <c r="G31" s="57">
        <v>124</v>
      </c>
      <c r="H31" s="39"/>
      <c r="I31" s="57">
        <v>89</v>
      </c>
      <c r="J31" s="57"/>
      <c r="K31" s="57">
        <v>41</v>
      </c>
      <c r="L31" s="57"/>
      <c r="M31" s="57">
        <v>95</v>
      </c>
      <c r="N31" s="57"/>
      <c r="O31" s="57">
        <v>88</v>
      </c>
      <c r="P31" s="57"/>
      <c r="Q31" s="57">
        <v>107</v>
      </c>
      <c r="R31" s="57"/>
    </row>
    <row r="32" spans="1:18" ht="11.25" customHeight="1">
      <c r="A32" s="55" t="s">
        <v>912</v>
      </c>
      <c r="B32" s="173"/>
      <c r="C32" s="55" t="s">
        <v>913</v>
      </c>
      <c r="D32" s="55"/>
      <c r="E32" s="55"/>
      <c r="F32" s="39"/>
      <c r="G32" s="57">
        <v>175</v>
      </c>
      <c r="H32" s="39"/>
      <c r="I32" s="57">
        <v>115</v>
      </c>
      <c r="J32" s="57"/>
      <c r="K32" s="57">
        <v>113</v>
      </c>
      <c r="L32" s="57"/>
      <c r="M32" s="57">
        <v>50</v>
      </c>
      <c r="N32" s="57"/>
      <c r="O32" s="57">
        <v>46</v>
      </c>
      <c r="P32" s="57"/>
      <c r="Q32" s="57">
        <v>53</v>
      </c>
      <c r="R32" s="57"/>
    </row>
    <row r="33" spans="1:18" ht="11.25" customHeight="1">
      <c r="A33" s="55" t="s">
        <v>914</v>
      </c>
      <c r="B33" s="173"/>
      <c r="C33" s="55" t="s">
        <v>915</v>
      </c>
      <c r="D33" s="55"/>
      <c r="E33" s="55"/>
      <c r="F33" s="39"/>
      <c r="G33" s="58">
        <v>838</v>
      </c>
      <c r="H33" s="48"/>
      <c r="I33" s="58">
        <v>766</v>
      </c>
      <c r="J33" s="58"/>
      <c r="K33" s="58">
        <v>622</v>
      </c>
      <c r="L33" s="58"/>
      <c r="M33" s="58">
        <v>591</v>
      </c>
      <c r="N33" s="58"/>
      <c r="O33" s="58">
        <v>619</v>
      </c>
      <c r="P33" s="58"/>
      <c r="Q33" s="58">
        <v>540</v>
      </c>
      <c r="R33" s="58"/>
    </row>
    <row r="34" spans="1:18" ht="11.25" customHeight="1">
      <c r="A34" s="55"/>
      <c r="B34" s="138"/>
      <c r="C34" s="243" t="s">
        <v>916</v>
      </c>
      <c r="D34" s="244"/>
      <c r="E34" s="244"/>
      <c r="F34" s="39"/>
      <c r="G34" s="59">
        <v>115521</v>
      </c>
      <c r="H34" s="60"/>
      <c r="I34" s="59">
        <v>102928</v>
      </c>
      <c r="J34" s="59"/>
      <c r="K34" s="59">
        <f>SUM(K9:K33)</f>
        <v>97038</v>
      </c>
      <c r="L34" s="59"/>
      <c r="M34" s="59">
        <v>34789</v>
      </c>
      <c r="N34" s="59"/>
      <c r="O34" s="59">
        <v>31183</v>
      </c>
      <c r="P34" s="59"/>
      <c r="Q34" s="59">
        <f>SUM(Q9:Q33)</f>
        <v>33245</v>
      </c>
      <c r="R34" s="59"/>
    </row>
    <row r="35" spans="1:18" ht="11.25" customHeight="1">
      <c r="A35" s="48"/>
      <c r="B35" s="2"/>
      <c r="C35" s="243" t="s">
        <v>917</v>
      </c>
      <c r="D35" s="244"/>
      <c r="E35" s="244"/>
      <c r="F35" s="48"/>
      <c r="G35" s="61">
        <v>379763</v>
      </c>
      <c r="H35" s="62"/>
      <c r="I35" s="61">
        <v>349099</v>
      </c>
      <c r="J35" s="61"/>
      <c r="K35" s="61">
        <v>337550</v>
      </c>
      <c r="L35" s="61"/>
      <c r="M35" s="61">
        <v>479167</v>
      </c>
      <c r="N35" s="61"/>
      <c r="O35" s="61">
        <v>403121</v>
      </c>
      <c r="P35" s="61"/>
      <c r="Q35" s="61">
        <v>416538</v>
      </c>
      <c r="R35" s="61"/>
    </row>
    <row r="36" spans="1:18" ht="11.25" customHeight="1">
      <c r="A36" s="242" t="s">
        <v>602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</row>
    <row r="37" spans="1:18" ht="11.25" customHeight="1">
      <c r="A37" s="240" t="s">
        <v>603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</row>
    <row r="38" spans="1:18" ht="11.2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</row>
    <row r="39" spans="1:18" ht="11.25" customHeight="1">
      <c r="A39" s="240" t="s">
        <v>918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</row>
  </sheetData>
  <mergeCells count="9">
    <mergeCell ref="A39:R39"/>
    <mergeCell ref="A36:R36"/>
    <mergeCell ref="C35:E35"/>
    <mergeCell ref="C34:E34"/>
    <mergeCell ref="A38:R38"/>
    <mergeCell ref="A2:R2"/>
    <mergeCell ref="A3:R3"/>
    <mergeCell ref="A5:R5"/>
    <mergeCell ref="A37:R37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"/>
    </sheetView>
  </sheetViews>
  <sheetFormatPr defaultColWidth="8.88671875" defaultRowHeight="11.25" customHeight="1"/>
  <cols>
    <col min="1" max="1" width="14.99609375" style="202" customWidth="1"/>
    <col min="2" max="2" width="1.77734375" style="202" customWidth="1"/>
    <col min="3" max="3" width="5.77734375" style="202" customWidth="1"/>
    <col min="4" max="4" width="1.77734375" style="202" customWidth="1"/>
    <col min="5" max="5" width="5.77734375" style="202" customWidth="1"/>
    <col min="6" max="6" width="1.77734375" style="202" customWidth="1"/>
    <col min="7" max="7" width="5.77734375" style="202" customWidth="1"/>
    <col min="8" max="8" width="1.77734375" style="202" customWidth="1"/>
    <col min="9" max="9" width="6.4453125" style="202" customWidth="1"/>
    <col min="10" max="10" width="1.77734375" style="202" customWidth="1"/>
    <col min="11" max="11" width="6.77734375" style="202" customWidth="1"/>
    <col min="12" max="12" width="1.77734375" style="202" customWidth="1"/>
    <col min="13" max="13" width="5.77734375" style="202" customWidth="1"/>
    <col min="14" max="14" width="1.77734375" style="202" customWidth="1"/>
    <col min="15" max="15" width="17.21484375" style="202" customWidth="1"/>
    <col min="16" max="16" width="1.77734375" style="202" customWidth="1"/>
    <col min="17" max="17" width="24.88671875" style="202" customWidth="1"/>
    <col min="18" max="16384" width="8.88671875" style="202" customWidth="1"/>
  </cols>
  <sheetData>
    <row r="1" spans="1:17" ht="11.25" customHeight="1">
      <c r="A1" s="63" t="s">
        <v>919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1.25" customHeight="1">
      <c r="A2" s="209" t="s">
        <v>1217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1.2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1:17" ht="11.25" customHeight="1">
      <c r="A4" s="64"/>
      <c r="B4" s="65"/>
      <c r="C4" s="65" t="s">
        <v>920</v>
      </c>
      <c r="D4" s="65"/>
      <c r="E4" s="65"/>
      <c r="F4" s="65"/>
      <c r="G4" s="64"/>
      <c r="H4" s="65"/>
      <c r="I4" s="64"/>
      <c r="J4" s="64"/>
      <c r="K4" s="64"/>
      <c r="L4" s="65"/>
      <c r="M4" s="65" t="s">
        <v>921</v>
      </c>
      <c r="N4" s="66"/>
      <c r="O4" s="64"/>
      <c r="P4" s="64"/>
      <c r="Q4" s="64"/>
    </row>
    <row r="5" spans="1:17" ht="11.25" customHeight="1">
      <c r="A5" s="67" t="s">
        <v>922</v>
      </c>
      <c r="B5" s="65"/>
      <c r="C5" s="68" t="s">
        <v>923</v>
      </c>
      <c r="D5" s="68"/>
      <c r="E5" s="68"/>
      <c r="F5" s="65"/>
      <c r="G5" s="67" t="s">
        <v>924</v>
      </c>
      <c r="H5" s="65"/>
      <c r="I5" s="67" t="s">
        <v>925</v>
      </c>
      <c r="J5" s="67"/>
      <c r="K5" s="67" t="s">
        <v>921</v>
      </c>
      <c r="L5" s="65"/>
      <c r="M5" s="65" t="s">
        <v>926</v>
      </c>
      <c r="N5" s="66"/>
      <c r="O5" s="67" t="s">
        <v>927</v>
      </c>
      <c r="P5" s="67"/>
      <c r="Q5" s="67" t="s">
        <v>1287</v>
      </c>
    </row>
    <row r="6" spans="1:17" ht="11.25" customHeight="1">
      <c r="A6" s="69" t="s">
        <v>928</v>
      </c>
      <c r="B6" s="70"/>
      <c r="C6" s="69" t="s">
        <v>447</v>
      </c>
      <c r="D6" s="68"/>
      <c r="E6" s="69" t="s">
        <v>929</v>
      </c>
      <c r="F6" s="70"/>
      <c r="G6" s="69" t="s">
        <v>930</v>
      </c>
      <c r="H6" s="69"/>
      <c r="I6" s="69" t="s">
        <v>931</v>
      </c>
      <c r="J6" s="69"/>
      <c r="K6" s="69" t="s">
        <v>932</v>
      </c>
      <c r="L6" s="69"/>
      <c r="M6" s="69" t="s">
        <v>923</v>
      </c>
      <c r="N6" s="70"/>
      <c r="O6" s="69" t="s">
        <v>933</v>
      </c>
      <c r="P6" s="69"/>
      <c r="Q6" s="69" t="s">
        <v>934</v>
      </c>
    </row>
    <row r="7" spans="1:17" ht="11.25" customHeight="1">
      <c r="A7" s="66" t="s">
        <v>935</v>
      </c>
      <c r="B7" s="66"/>
      <c r="C7" s="66">
        <v>313000</v>
      </c>
      <c r="D7" s="66"/>
      <c r="E7" s="66">
        <v>67600</v>
      </c>
      <c r="F7" s="66"/>
      <c r="G7" s="66" t="s">
        <v>936</v>
      </c>
      <c r="H7" s="66"/>
      <c r="I7" s="66" t="s">
        <v>937</v>
      </c>
      <c r="J7" s="66"/>
      <c r="K7" s="66" t="s">
        <v>938</v>
      </c>
      <c r="L7" s="66"/>
      <c r="M7" s="66">
        <v>66000</v>
      </c>
      <c r="N7" s="66"/>
      <c r="O7" s="66" t="s">
        <v>939</v>
      </c>
      <c r="P7" s="66"/>
      <c r="Q7" s="66" t="s">
        <v>940</v>
      </c>
    </row>
    <row r="8" spans="1:17" ht="11.25" customHeight="1">
      <c r="A8" s="178" t="s">
        <v>941</v>
      </c>
      <c r="B8" s="66"/>
      <c r="C8" s="66"/>
      <c r="D8" s="66"/>
      <c r="E8" s="66"/>
      <c r="F8" s="66"/>
      <c r="G8" s="71"/>
      <c r="H8" s="66"/>
      <c r="I8" s="71"/>
      <c r="J8" s="66"/>
      <c r="K8" s="71"/>
      <c r="L8" s="71"/>
      <c r="M8" s="71"/>
      <c r="N8" s="66"/>
      <c r="O8" s="66"/>
      <c r="P8" s="66"/>
      <c r="Q8" s="66"/>
    </row>
    <row r="9" spans="1:17" ht="11.25" customHeight="1">
      <c r="A9" s="179" t="s">
        <v>942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ht="11.25" customHeight="1">
      <c r="A10" s="66" t="s">
        <v>943</v>
      </c>
      <c r="B10" s="66"/>
      <c r="C10" s="66">
        <v>90000</v>
      </c>
      <c r="D10" s="66"/>
      <c r="E10" s="66">
        <v>45000</v>
      </c>
      <c r="F10" s="66"/>
      <c r="G10" s="71" t="s">
        <v>944</v>
      </c>
      <c r="H10" s="66"/>
      <c r="I10" s="71" t="s">
        <v>945</v>
      </c>
      <c r="J10" s="66"/>
      <c r="K10" s="66" t="s">
        <v>946</v>
      </c>
      <c r="L10" s="66"/>
      <c r="M10" s="66">
        <v>35000</v>
      </c>
      <c r="N10" s="66"/>
      <c r="O10" s="66" t="s">
        <v>516</v>
      </c>
      <c r="P10" s="66"/>
      <c r="Q10" s="66" t="s">
        <v>947</v>
      </c>
    </row>
    <row r="11" spans="1:17" ht="11.25" customHeight="1">
      <c r="A11" s="179" t="s">
        <v>948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3" t="s">
        <v>949</v>
      </c>
      <c r="P11" s="70"/>
      <c r="Q11" s="70"/>
    </row>
    <row r="12" spans="1:17" ht="11.25" customHeight="1">
      <c r="A12" s="71" t="s">
        <v>950</v>
      </c>
      <c r="B12" s="66"/>
      <c r="C12" s="66">
        <v>272000</v>
      </c>
      <c r="D12" s="66"/>
      <c r="E12" s="66">
        <v>106000</v>
      </c>
      <c r="F12" s="66"/>
      <c r="G12" s="66" t="s">
        <v>944</v>
      </c>
      <c r="H12" s="66"/>
      <c r="I12" s="66" t="s">
        <v>951</v>
      </c>
      <c r="J12" s="66"/>
      <c r="K12" s="66" t="s">
        <v>945</v>
      </c>
      <c r="L12" s="66"/>
      <c r="M12" s="66">
        <v>84000</v>
      </c>
      <c r="N12" s="66"/>
      <c r="O12" s="66" t="s">
        <v>515</v>
      </c>
      <c r="P12" s="66"/>
      <c r="Q12" s="66" t="s">
        <v>1292</v>
      </c>
    </row>
    <row r="13" spans="1:17" ht="11.25" customHeight="1">
      <c r="A13" s="178" t="s">
        <v>1041</v>
      </c>
      <c r="B13" s="66"/>
      <c r="C13" s="66">
        <v>174000</v>
      </c>
      <c r="D13" s="66"/>
      <c r="E13" s="66">
        <v>68000</v>
      </c>
      <c r="F13" s="66"/>
      <c r="G13" s="66" t="s">
        <v>952</v>
      </c>
      <c r="H13" s="66"/>
      <c r="I13" s="66" t="s">
        <v>953</v>
      </c>
      <c r="J13" s="66"/>
      <c r="K13" s="66"/>
      <c r="L13" s="66"/>
      <c r="M13" s="66"/>
      <c r="N13" s="66"/>
      <c r="O13" s="66"/>
      <c r="P13" s="66"/>
      <c r="Q13" s="66"/>
    </row>
    <row r="14" spans="1:17" ht="11.25" customHeight="1">
      <c r="A14" s="195" t="s">
        <v>1288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</row>
    <row r="15" spans="1:17" ht="11.25" customHeight="1">
      <c r="A15" s="66" t="s">
        <v>954</v>
      </c>
      <c r="B15" s="66"/>
      <c r="C15" s="66">
        <v>450000</v>
      </c>
      <c r="D15" s="66"/>
      <c r="E15" s="66">
        <v>90000</v>
      </c>
      <c r="F15" s="66"/>
      <c r="G15" s="66" t="s">
        <v>936</v>
      </c>
      <c r="H15" s="66"/>
      <c r="I15" s="66" t="s">
        <v>955</v>
      </c>
      <c r="J15" s="66"/>
      <c r="K15" s="66" t="s">
        <v>956</v>
      </c>
      <c r="L15" s="66"/>
      <c r="M15" s="66">
        <v>130000</v>
      </c>
      <c r="N15" s="66"/>
      <c r="O15" s="66" t="s">
        <v>957</v>
      </c>
      <c r="P15" s="66"/>
      <c r="Q15" s="66" t="s">
        <v>958</v>
      </c>
    </row>
    <row r="16" spans="1:17" ht="11.25" customHeight="1">
      <c r="A16" s="178" t="s">
        <v>959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71" t="s">
        <v>1329</v>
      </c>
      <c r="P16" s="66"/>
      <c r="Q16" s="71" t="s">
        <v>960</v>
      </c>
    </row>
    <row r="17" spans="1:17" ht="11.25" customHeight="1">
      <c r="A17" s="178" t="s">
        <v>961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1" t="s">
        <v>962</v>
      </c>
    </row>
    <row r="18" spans="1:17" ht="11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2" t="s">
        <v>1293</v>
      </c>
    </row>
    <row r="19" spans="1:17" ht="11.25" customHeight="1">
      <c r="A19" s="66" t="s">
        <v>963</v>
      </c>
      <c r="B19" s="66"/>
      <c r="C19" s="66">
        <v>225000</v>
      </c>
      <c r="D19" s="66"/>
      <c r="E19" s="66">
        <v>133000</v>
      </c>
      <c r="F19" s="66"/>
      <c r="G19" s="66" t="s">
        <v>944</v>
      </c>
      <c r="H19" s="66"/>
      <c r="I19" s="66" t="s">
        <v>964</v>
      </c>
      <c r="J19" s="66"/>
      <c r="K19" s="66" t="s">
        <v>965</v>
      </c>
      <c r="L19" s="66"/>
      <c r="M19" s="66">
        <v>115000</v>
      </c>
      <c r="N19" s="66"/>
      <c r="O19" s="66" t="s">
        <v>966</v>
      </c>
      <c r="P19" s="66"/>
      <c r="Q19" s="66" t="s">
        <v>967</v>
      </c>
    </row>
    <row r="20" spans="1:17" ht="11.25" customHeight="1">
      <c r="A20" s="178" t="s">
        <v>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1" t="s">
        <v>968</v>
      </c>
    </row>
    <row r="21" spans="1:17" ht="11.25" customHeight="1">
      <c r="A21" s="179" t="s">
        <v>969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1.25" customHeight="1">
      <c r="A22" s="66" t="s">
        <v>1477</v>
      </c>
      <c r="B22" s="66"/>
      <c r="C22" s="66">
        <v>260000</v>
      </c>
      <c r="D22" s="66"/>
      <c r="E22" s="66">
        <v>130000</v>
      </c>
      <c r="F22" s="66"/>
      <c r="G22" s="66" t="s">
        <v>952</v>
      </c>
      <c r="H22" s="66"/>
      <c r="I22" s="66" t="s">
        <v>944</v>
      </c>
      <c r="J22" s="66"/>
      <c r="K22" s="66" t="s">
        <v>970</v>
      </c>
      <c r="L22" s="66"/>
      <c r="M22" s="57">
        <v>238000</v>
      </c>
      <c r="N22" s="74">
        <v>2</v>
      </c>
      <c r="O22" s="66" t="s">
        <v>971</v>
      </c>
      <c r="P22" s="66"/>
      <c r="Q22" s="66" t="s">
        <v>972</v>
      </c>
    </row>
    <row r="23" spans="1:17" ht="11.25" customHeight="1">
      <c r="A23" s="178" t="s">
        <v>1289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75"/>
      <c r="N23" s="66"/>
      <c r="O23" s="66"/>
      <c r="P23" s="66"/>
      <c r="Q23" s="71" t="s">
        <v>973</v>
      </c>
    </row>
    <row r="24" spans="1:17" ht="11.25" customHeight="1">
      <c r="A24" s="178" t="s">
        <v>974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71" t="s">
        <v>1294</v>
      </c>
    </row>
    <row r="25" spans="1:17" ht="11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2" t="s">
        <v>975</v>
      </c>
    </row>
    <row r="26" spans="1:17" ht="11.25" customHeight="1">
      <c r="A26" s="71" t="s">
        <v>1290</v>
      </c>
      <c r="B26" s="66"/>
      <c r="C26" s="66">
        <v>230000</v>
      </c>
      <c r="D26" s="66"/>
      <c r="E26" s="66">
        <v>94000</v>
      </c>
      <c r="F26" s="66"/>
      <c r="G26" s="66" t="s">
        <v>944</v>
      </c>
      <c r="H26" s="66"/>
      <c r="I26" s="66" t="s">
        <v>976</v>
      </c>
      <c r="J26" s="66"/>
      <c r="K26" s="66" t="s">
        <v>977</v>
      </c>
      <c r="L26" s="66"/>
      <c r="M26" s="76"/>
      <c r="N26" s="74"/>
      <c r="O26" s="66" t="s">
        <v>978</v>
      </c>
      <c r="P26" s="66"/>
      <c r="Q26" s="66" t="s">
        <v>979</v>
      </c>
    </row>
    <row r="27" spans="1:17" ht="11.25" customHeight="1">
      <c r="A27" s="191" t="s">
        <v>974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71" t="s">
        <v>1295</v>
      </c>
    </row>
    <row r="28" spans="1:17" ht="11.25" customHeight="1">
      <c r="A28" s="203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2" t="s">
        <v>980</v>
      </c>
    </row>
    <row r="29" spans="1:17" ht="11.25" customHeight="1">
      <c r="A29" s="77" t="s">
        <v>981</v>
      </c>
      <c r="B29" s="77"/>
      <c r="C29" s="77">
        <v>350000</v>
      </c>
      <c r="D29" s="77"/>
      <c r="E29" s="77">
        <v>80500</v>
      </c>
      <c r="F29" s="77"/>
      <c r="G29" s="77" t="s">
        <v>944</v>
      </c>
      <c r="H29" s="77"/>
      <c r="I29" s="77" t="s">
        <v>982</v>
      </c>
      <c r="J29" s="77"/>
      <c r="K29" s="77" t="s">
        <v>945</v>
      </c>
      <c r="L29" s="77"/>
      <c r="M29" s="77">
        <v>78000</v>
      </c>
      <c r="N29" s="77"/>
      <c r="O29" s="77" t="s">
        <v>983</v>
      </c>
      <c r="P29" s="77"/>
      <c r="Q29" s="77" t="s">
        <v>984</v>
      </c>
    </row>
    <row r="30" spans="1:17" ht="11.25" customHeight="1">
      <c r="A30" s="178" t="s">
        <v>517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71" t="s">
        <v>985</v>
      </c>
      <c r="P30" s="66"/>
      <c r="Q30" s="66"/>
    </row>
    <row r="31" spans="1:17" ht="11.2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71" t="s">
        <v>986</v>
      </c>
      <c r="P31" s="66"/>
      <c r="Q31" s="66"/>
    </row>
    <row r="32" spans="1:17" ht="11.2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2" t="s">
        <v>987</v>
      </c>
      <c r="P32" s="70"/>
      <c r="Q32" s="70"/>
    </row>
    <row r="33" spans="1:17" ht="11.25" customHeight="1">
      <c r="A33" s="66" t="s">
        <v>988</v>
      </c>
      <c r="B33" s="66"/>
      <c r="C33" s="66">
        <v>345000</v>
      </c>
      <c r="D33" s="66"/>
      <c r="E33" s="66">
        <v>169000</v>
      </c>
      <c r="F33" s="66"/>
      <c r="G33" s="66" t="s">
        <v>936</v>
      </c>
      <c r="H33" s="66"/>
      <c r="I33" s="66" t="s">
        <v>989</v>
      </c>
      <c r="J33" s="66"/>
      <c r="K33" s="66" t="s">
        <v>982</v>
      </c>
      <c r="L33" s="66"/>
      <c r="M33" s="66">
        <v>175000</v>
      </c>
      <c r="N33" s="66"/>
      <c r="O33" s="66" t="s">
        <v>990</v>
      </c>
      <c r="P33" s="66"/>
      <c r="Q33" s="66" t="s">
        <v>991</v>
      </c>
    </row>
    <row r="34" spans="1:17" ht="11.25" customHeight="1">
      <c r="A34" s="179" t="s">
        <v>992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3" t="s">
        <v>993</v>
      </c>
      <c r="P34" s="70"/>
      <c r="Q34" s="72" t="s">
        <v>994</v>
      </c>
    </row>
    <row r="35" spans="1:17" ht="11.25" customHeight="1">
      <c r="A35" s="66" t="s">
        <v>995</v>
      </c>
      <c r="B35" s="66"/>
      <c r="C35" s="66">
        <v>250000</v>
      </c>
      <c r="D35" s="66"/>
      <c r="E35" s="66">
        <v>63000</v>
      </c>
      <c r="F35" s="66"/>
      <c r="G35" s="66" t="s">
        <v>944</v>
      </c>
      <c r="H35" s="66"/>
      <c r="I35" s="66" t="s">
        <v>996</v>
      </c>
      <c r="J35" s="66"/>
      <c r="K35" s="66" t="s">
        <v>945</v>
      </c>
      <c r="L35" s="66"/>
      <c r="M35" s="66">
        <v>63000</v>
      </c>
      <c r="N35" s="66"/>
      <c r="O35" s="66" t="s">
        <v>997</v>
      </c>
      <c r="P35" s="66"/>
      <c r="Q35" s="66" t="s">
        <v>998</v>
      </c>
    </row>
    <row r="36" spans="1:17" ht="11.25" customHeight="1">
      <c r="A36" s="178" t="s">
        <v>1291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71" t="s">
        <v>999</v>
      </c>
      <c r="P36" s="66"/>
      <c r="Q36" s="66"/>
    </row>
    <row r="37" spans="1:17" ht="11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78" t="s">
        <v>1000</v>
      </c>
      <c r="P37" s="64"/>
      <c r="Q37" s="64"/>
    </row>
    <row r="38" spans="1:17" ht="11.2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2" t="s">
        <v>1001</v>
      </c>
      <c r="P38" s="70"/>
      <c r="Q38" s="70"/>
    </row>
    <row r="39" spans="1:17" ht="11.25" customHeight="1">
      <c r="A39" s="66" t="s">
        <v>1002</v>
      </c>
      <c r="B39" s="66"/>
      <c r="C39" s="66">
        <v>230000</v>
      </c>
      <c r="D39" s="66"/>
      <c r="E39" s="66">
        <v>46000</v>
      </c>
      <c r="F39" s="66"/>
      <c r="G39" s="66" t="s">
        <v>944</v>
      </c>
      <c r="H39" s="66"/>
      <c r="I39" s="66" t="s">
        <v>1003</v>
      </c>
      <c r="J39" s="66"/>
      <c r="K39" s="66" t="s">
        <v>1004</v>
      </c>
      <c r="L39" s="66"/>
      <c r="M39" s="66">
        <v>48000</v>
      </c>
      <c r="N39" s="66"/>
      <c r="O39" s="66" t="s">
        <v>1005</v>
      </c>
      <c r="P39" s="66"/>
      <c r="Q39" s="66" t="s">
        <v>1006</v>
      </c>
    </row>
    <row r="40" spans="1:17" ht="11.25" customHeight="1">
      <c r="A40" s="178" t="s">
        <v>1007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71" t="s">
        <v>1008</v>
      </c>
      <c r="P40" s="66"/>
      <c r="Q40" s="66"/>
    </row>
    <row r="41" spans="1:17" ht="11.2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2" t="s">
        <v>518</v>
      </c>
      <c r="P41" s="70"/>
      <c r="Q41" s="70"/>
    </row>
    <row r="42" spans="1:17" ht="11.25" customHeight="1">
      <c r="A42" s="207" t="s">
        <v>323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</row>
    <row r="43" spans="1:17" ht="11.25" customHeight="1">
      <c r="A43" s="246" t="s">
        <v>1218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1:17" ht="11.25" customHeight="1">
      <c r="A44" s="210" t="s">
        <v>1009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1:17" ht="11.25" customHeight="1">
      <c r="A45" s="246" t="s">
        <v>519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ht="11.25" customHeight="1">
      <c r="A46" s="246" t="s">
        <v>1219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7" ht="11.25" customHeight="1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</row>
    <row r="48" spans="1:17" ht="11.25" customHeight="1">
      <c r="A48" s="245" t="s">
        <v>9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</sheetData>
  <mergeCells count="9">
    <mergeCell ref="A48:Q48"/>
    <mergeCell ref="A46:Q46"/>
    <mergeCell ref="A42:Q42"/>
    <mergeCell ref="A2:Q2"/>
    <mergeCell ref="A43:Q43"/>
    <mergeCell ref="A44:Q44"/>
    <mergeCell ref="A45:Q45"/>
    <mergeCell ref="A3:Q3"/>
    <mergeCell ref="A47:Q47"/>
  </mergeCells>
  <printOptions/>
  <pageMargins left="0.5" right="0.5" top="0.5" bottom="0.4" header="0.5" footer="0.5"/>
  <pageSetup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8.88671875" defaultRowHeight="11.25" customHeight="1"/>
  <cols>
    <col min="1" max="1" width="19.77734375" style="202" customWidth="1"/>
    <col min="2" max="2" width="1.77734375" style="202" customWidth="1"/>
    <col min="3" max="3" width="7.77734375" style="202" customWidth="1"/>
    <col min="4" max="4" width="1.77734375" style="202" customWidth="1"/>
    <col min="5" max="5" width="7.77734375" style="202" customWidth="1"/>
    <col min="6" max="6" width="1.77734375" style="202" customWidth="1"/>
    <col min="7" max="7" width="7.77734375" style="202" customWidth="1"/>
    <col min="8" max="8" width="1.77734375" style="202" customWidth="1"/>
    <col min="9" max="9" width="7.77734375" style="202" customWidth="1"/>
    <col min="10" max="10" width="1.77734375" style="202" customWidth="1"/>
    <col min="11" max="11" width="7.77734375" style="202" customWidth="1"/>
    <col min="12" max="12" width="1.77734375" style="202" customWidth="1"/>
    <col min="13" max="16384" width="8.88671875" style="202" customWidth="1"/>
  </cols>
  <sheetData>
    <row r="1" spans="1:11" ht="11.25" customHeight="1">
      <c r="A1" s="79" t="s">
        <v>1010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1.25" customHeight="1">
      <c r="A2" s="215" t="s">
        <v>1220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2" ht="11.2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1" ht="11.25" customHeight="1">
      <c r="A4" s="79" t="s">
        <v>1011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11.2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1" ht="11.25" customHeight="1">
      <c r="A6" s="81" t="s">
        <v>1012</v>
      </c>
      <c r="B6" s="81"/>
      <c r="C6" s="82" t="s">
        <v>420</v>
      </c>
      <c r="D6" s="82"/>
      <c r="E6" s="82" t="s">
        <v>421</v>
      </c>
      <c r="F6" s="82"/>
      <c r="G6" s="82" t="s">
        <v>422</v>
      </c>
      <c r="H6" s="82"/>
      <c r="I6" s="82" t="s">
        <v>875</v>
      </c>
      <c r="J6" s="82"/>
      <c r="K6" s="83">
        <v>2002</v>
      </c>
    </row>
    <row r="7" spans="1:11" ht="11.25" customHeight="1">
      <c r="A7" s="84" t="s">
        <v>1013</v>
      </c>
      <c r="B7" s="80"/>
      <c r="C7" s="66">
        <v>10593</v>
      </c>
      <c r="D7" s="66"/>
      <c r="E7" s="66">
        <v>10574</v>
      </c>
      <c r="F7" s="66"/>
      <c r="G7" s="66">
        <v>11970</v>
      </c>
      <c r="H7" s="66"/>
      <c r="I7" s="66">
        <v>12020</v>
      </c>
      <c r="J7" s="66"/>
      <c r="K7" s="85">
        <v>13300</v>
      </c>
    </row>
    <row r="8" spans="1:11" ht="11.25" customHeight="1">
      <c r="A8" s="168" t="s">
        <v>1014</v>
      </c>
      <c r="B8" s="80"/>
      <c r="C8" s="66">
        <v>8314</v>
      </c>
      <c r="D8" s="66"/>
      <c r="E8" s="66">
        <v>8211</v>
      </c>
      <c r="F8" s="66"/>
      <c r="G8" s="66">
        <v>9310</v>
      </c>
      <c r="H8" s="66"/>
      <c r="I8" s="66">
        <v>9430</v>
      </c>
      <c r="J8" s="66"/>
      <c r="K8" s="85">
        <v>10310</v>
      </c>
    </row>
    <row r="9" spans="1:11" ht="11.25" customHeight="1">
      <c r="A9" s="168" t="s">
        <v>1015</v>
      </c>
      <c r="B9" s="80"/>
      <c r="C9" s="66">
        <v>2279</v>
      </c>
      <c r="D9" s="66"/>
      <c r="E9" s="66">
        <v>2363</v>
      </c>
      <c r="F9" s="66"/>
      <c r="G9" s="66">
        <v>2660</v>
      </c>
      <c r="H9" s="66"/>
      <c r="I9" s="66">
        <v>2590</v>
      </c>
      <c r="J9" s="66"/>
      <c r="K9" s="85">
        <v>2990</v>
      </c>
    </row>
    <row r="10" spans="1:11" ht="11.25" customHeight="1">
      <c r="A10" s="84" t="s">
        <v>1016</v>
      </c>
      <c r="B10" s="80"/>
      <c r="C10" s="66">
        <v>13633</v>
      </c>
      <c r="D10" s="66"/>
      <c r="E10" s="66">
        <v>14074</v>
      </c>
      <c r="F10" s="66"/>
      <c r="G10" s="66">
        <v>14840</v>
      </c>
      <c r="H10" s="66"/>
      <c r="I10" s="66">
        <v>14270</v>
      </c>
      <c r="J10" s="66"/>
      <c r="K10" s="85">
        <v>14220</v>
      </c>
    </row>
    <row r="11" spans="1:11" ht="11.25" customHeight="1">
      <c r="A11" s="168" t="s">
        <v>1014</v>
      </c>
      <c r="B11" s="80"/>
      <c r="C11" s="66">
        <v>12945</v>
      </c>
      <c r="D11" s="66"/>
      <c r="E11" s="66">
        <v>13360</v>
      </c>
      <c r="F11" s="66"/>
      <c r="G11" s="66">
        <v>14060</v>
      </c>
      <c r="H11" s="66"/>
      <c r="I11" s="66">
        <v>13550</v>
      </c>
      <c r="J11" s="66"/>
      <c r="K11" s="85">
        <v>13580</v>
      </c>
    </row>
    <row r="12" spans="1:11" ht="11.25" customHeight="1">
      <c r="A12" s="168" t="s">
        <v>1015</v>
      </c>
      <c r="B12" s="80"/>
      <c r="C12" s="66">
        <v>688</v>
      </c>
      <c r="D12" s="66"/>
      <c r="E12" s="66">
        <v>714</v>
      </c>
      <c r="F12" s="66"/>
      <c r="G12" s="66">
        <v>780</v>
      </c>
      <c r="H12" s="66"/>
      <c r="I12" s="66">
        <v>720</v>
      </c>
      <c r="J12" s="66"/>
      <c r="K12" s="85">
        <v>640</v>
      </c>
    </row>
    <row r="13" spans="1:11" ht="11.25" customHeight="1">
      <c r="A13" s="84" t="s">
        <v>1017</v>
      </c>
      <c r="B13" s="80"/>
      <c r="C13" s="66">
        <v>5828</v>
      </c>
      <c r="D13" s="66"/>
      <c r="E13" s="66">
        <v>6171</v>
      </c>
      <c r="F13" s="66"/>
      <c r="G13" s="66">
        <v>6490</v>
      </c>
      <c r="H13" s="66"/>
      <c r="I13" s="66">
        <v>6170</v>
      </c>
      <c r="J13" s="66"/>
      <c r="K13" s="85">
        <v>6350</v>
      </c>
    </row>
    <row r="14" spans="1:11" ht="11.25" customHeight="1">
      <c r="A14" s="168" t="s">
        <v>1014</v>
      </c>
      <c r="B14" s="80"/>
      <c r="C14" s="66">
        <v>2848</v>
      </c>
      <c r="D14" s="66"/>
      <c r="E14" s="66">
        <v>3079</v>
      </c>
      <c r="F14" s="66"/>
      <c r="G14" s="66">
        <v>3090</v>
      </c>
      <c r="H14" s="66"/>
      <c r="I14" s="66">
        <v>2910</v>
      </c>
      <c r="J14" s="66"/>
      <c r="K14" s="85">
        <v>2790</v>
      </c>
    </row>
    <row r="15" spans="1:11" ht="11.25" customHeight="1">
      <c r="A15" s="168" t="s">
        <v>1015</v>
      </c>
      <c r="B15" s="80"/>
      <c r="C15" s="66">
        <v>2980</v>
      </c>
      <c r="D15" s="66"/>
      <c r="E15" s="66">
        <v>3092</v>
      </c>
      <c r="F15" s="66"/>
      <c r="G15" s="66">
        <v>3400</v>
      </c>
      <c r="H15" s="66"/>
      <c r="I15" s="66">
        <v>3260</v>
      </c>
      <c r="J15" s="66"/>
      <c r="K15" s="85">
        <v>3560</v>
      </c>
    </row>
    <row r="16" spans="1:11" ht="11.25" customHeight="1">
      <c r="A16" s="84" t="s">
        <v>1018</v>
      </c>
      <c r="B16" s="80"/>
      <c r="C16" s="66">
        <v>2106</v>
      </c>
      <c r="D16" s="66"/>
      <c r="E16" s="66">
        <v>2062</v>
      </c>
      <c r="F16" s="66"/>
      <c r="G16" s="66">
        <v>2330</v>
      </c>
      <c r="H16" s="66"/>
      <c r="I16" s="66">
        <v>2070</v>
      </c>
      <c r="J16" s="66"/>
      <c r="K16" s="85">
        <v>1970</v>
      </c>
    </row>
    <row r="17" spans="1:11" ht="11.25" customHeight="1">
      <c r="A17" s="168" t="s">
        <v>1014</v>
      </c>
      <c r="B17" s="80"/>
      <c r="C17" s="66">
        <v>2003</v>
      </c>
      <c r="D17" s="66"/>
      <c r="E17" s="66">
        <v>1954</v>
      </c>
      <c r="F17" s="66"/>
      <c r="G17" s="66">
        <v>2190</v>
      </c>
      <c r="H17" s="66"/>
      <c r="I17" s="66">
        <v>1940</v>
      </c>
      <c r="J17" s="66"/>
      <c r="K17" s="85">
        <v>1840</v>
      </c>
    </row>
    <row r="18" spans="1:11" ht="11.25" customHeight="1">
      <c r="A18" s="168" t="s">
        <v>1015</v>
      </c>
      <c r="B18" s="80"/>
      <c r="C18" s="66">
        <v>103</v>
      </c>
      <c r="D18" s="66"/>
      <c r="E18" s="66">
        <v>108</v>
      </c>
      <c r="F18" s="66"/>
      <c r="G18" s="66">
        <v>140</v>
      </c>
      <c r="H18" s="66"/>
      <c r="I18" s="66">
        <v>130</v>
      </c>
      <c r="J18" s="66"/>
      <c r="K18" s="85">
        <v>130</v>
      </c>
    </row>
    <row r="19" spans="1:11" ht="11.25" customHeight="1">
      <c r="A19" s="84" t="s">
        <v>1019</v>
      </c>
      <c r="B19" s="80"/>
      <c r="C19" s="66">
        <v>709</v>
      </c>
      <c r="D19" s="66"/>
      <c r="E19" s="66">
        <v>697</v>
      </c>
      <c r="F19" s="66"/>
      <c r="G19" s="66">
        <v>810</v>
      </c>
      <c r="H19" s="66"/>
      <c r="I19" s="66">
        <v>760</v>
      </c>
      <c r="J19" s="66"/>
      <c r="K19" s="85">
        <v>740</v>
      </c>
    </row>
    <row r="20" spans="1:11" ht="11.25" customHeight="1">
      <c r="A20" s="168" t="s">
        <v>1014</v>
      </c>
      <c r="B20" s="80"/>
      <c r="C20" s="66">
        <v>523</v>
      </c>
      <c r="D20" s="66"/>
      <c r="E20" s="66">
        <v>522</v>
      </c>
      <c r="F20" s="66"/>
      <c r="G20" s="66">
        <v>610</v>
      </c>
      <c r="H20" s="66"/>
      <c r="I20" s="66">
        <v>550</v>
      </c>
      <c r="J20" s="66"/>
      <c r="K20" s="85">
        <v>540</v>
      </c>
    </row>
    <row r="21" spans="1:11" ht="11.25" customHeight="1">
      <c r="A21" s="168" t="s">
        <v>1015</v>
      </c>
      <c r="B21" s="80"/>
      <c r="C21" s="66">
        <v>186</v>
      </c>
      <c r="D21" s="66"/>
      <c r="E21" s="66">
        <v>175</v>
      </c>
      <c r="F21" s="66"/>
      <c r="G21" s="66">
        <v>200</v>
      </c>
      <c r="H21" s="66"/>
      <c r="I21" s="66">
        <v>210</v>
      </c>
      <c r="J21" s="66"/>
      <c r="K21" s="85">
        <v>200</v>
      </c>
    </row>
    <row r="22" spans="1:11" ht="11.25" customHeight="1">
      <c r="A22" s="84" t="s">
        <v>1020</v>
      </c>
      <c r="B22" s="80"/>
      <c r="C22" s="66">
        <v>2267</v>
      </c>
      <c r="D22" s="66"/>
      <c r="E22" s="66">
        <v>2167</v>
      </c>
      <c r="F22" s="66"/>
      <c r="G22" s="66">
        <v>2400</v>
      </c>
      <c r="H22" s="66"/>
      <c r="I22" s="66">
        <v>2230</v>
      </c>
      <c r="J22" s="66"/>
      <c r="K22" s="85">
        <v>2340</v>
      </c>
    </row>
    <row r="23" spans="1:11" ht="11.25" customHeight="1">
      <c r="A23" s="168" t="s">
        <v>1014</v>
      </c>
      <c r="B23" s="80"/>
      <c r="C23" s="66">
        <v>1284</v>
      </c>
      <c r="D23" s="66"/>
      <c r="E23" s="66">
        <v>1171</v>
      </c>
      <c r="F23" s="66"/>
      <c r="G23" s="66">
        <v>1330</v>
      </c>
      <c r="H23" s="66"/>
      <c r="I23" s="66">
        <v>1290</v>
      </c>
      <c r="J23" s="66"/>
      <c r="K23" s="85">
        <v>1360</v>
      </c>
    </row>
    <row r="24" spans="1:11" ht="11.25" customHeight="1">
      <c r="A24" s="168" t="s">
        <v>1015</v>
      </c>
      <c r="B24" s="80"/>
      <c r="C24" s="66">
        <v>983</v>
      </c>
      <c r="D24" s="66"/>
      <c r="E24" s="66">
        <v>996</v>
      </c>
      <c r="F24" s="66"/>
      <c r="G24" s="66">
        <v>1070</v>
      </c>
      <c r="H24" s="66"/>
      <c r="I24" s="66">
        <v>940</v>
      </c>
      <c r="J24" s="66"/>
      <c r="K24" s="85">
        <v>980</v>
      </c>
    </row>
    <row r="25" spans="1:11" ht="11.25" customHeight="1">
      <c r="A25" s="84" t="s">
        <v>1021</v>
      </c>
      <c r="B25" s="80"/>
      <c r="C25" s="66">
        <v>3242</v>
      </c>
      <c r="D25" s="66"/>
      <c r="E25" s="66">
        <v>2950</v>
      </c>
      <c r="F25" s="66"/>
      <c r="G25" s="66">
        <v>3250</v>
      </c>
      <c r="H25" s="66"/>
      <c r="I25" s="66">
        <v>3620</v>
      </c>
      <c r="J25" s="66"/>
      <c r="K25" s="85">
        <v>3600</v>
      </c>
    </row>
    <row r="26" spans="1:11" ht="11.25" customHeight="1">
      <c r="A26" s="168" t="s">
        <v>1014</v>
      </c>
      <c r="B26" s="80"/>
      <c r="C26" s="66">
        <v>3166</v>
      </c>
      <c r="D26" s="66"/>
      <c r="E26" s="66">
        <v>2881</v>
      </c>
      <c r="F26" s="66"/>
      <c r="G26" s="66">
        <v>3130</v>
      </c>
      <c r="H26" s="66"/>
      <c r="I26" s="66">
        <v>3480</v>
      </c>
      <c r="J26" s="66"/>
      <c r="K26" s="85">
        <v>3420</v>
      </c>
    </row>
    <row r="27" spans="1:11" ht="11.25" customHeight="1">
      <c r="A27" s="168" t="s">
        <v>1015</v>
      </c>
      <c r="B27" s="80"/>
      <c r="C27" s="66">
        <v>76</v>
      </c>
      <c r="D27" s="66"/>
      <c r="E27" s="66">
        <v>69</v>
      </c>
      <c r="F27" s="66"/>
      <c r="G27" s="66">
        <v>120</v>
      </c>
      <c r="H27" s="66"/>
      <c r="I27" s="66">
        <v>140</v>
      </c>
      <c r="J27" s="66"/>
      <c r="K27" s="85">
        <v>180</v>
      </c>
    </row>
    <row r="28" spans="1:11" ht="11.25" customHeight="1">
      <c r="A28" s="84" t="s">
        <v>1022</v>
      </c>
      <c r="B28" s="80"/>
      <c r="C28" s="66">
        <v>19114</v>
      </c>
      <c r="D28" s="66"/>
      <c r="E28" s="66">
        <v>19176</v>
      </c>
      <c r="F28" s="66"/>
      <c r="G28" s="66">
        <v>21310</v>
      </c>
      <c r="H28" s="66"/>
      <c r="I28" s="66">
        <v>19160</v>
      </c>
      <c r="J28" s="66"/>
      <c r="K28" s="85">
        <v>18690</v>
      </c>
    </row>
    <row r="29" spans="1:11" ht="11.25" customHeight="1">
      <c r="A29" s="168" t="s">
        <v>1014</v>
      </c>
      <c r="B29" s="80"/>
      <c r="C29" s="66">
        <v>17994</v>
      </c>
      <c r="D29" s="66"/>
      <c r="E29" s="66">
        <v>18099</v>
      </c>
      <c r="F29" s="66"/>
      <c r="G29" s="66">
        <v>20030</v>
      </c>
      <c r="H29" s="66"/>
      <c r="I29" s="66">
        <v>17930</v>
      </c>
      <c r="J29" s="66"/>
      <c r="K29" s="85">
        <v>17480</v>
      </c>
    </row>
    <row r="30" spans="1:11" ht="11.25" customHeight="1">
      <c r="A30" s="168" t="s">
        <v>1015</v>
      </c>
      <c r="B30" s="80"/>
      <c r="C30" s="66">
        <v>1120</v>
      </c>
      <c r="D30" s="66"/>
      <c r="E30" s="66">
        <v>1077</v>
      </c>
      <c r="F30" s="66"/>
      <c r="G30" s="66">
        <v>1280</v>
      </c>
      <c r="H30" s="66"/>
      <c r="I30" s="66">
        <v>1230</v>
      </c>
      <c r="J30" s="66"/>
      <c r="K30" s="85">
        <v>1210</v>
      </c>
    </row>
    <row r="31" spans="1:11" ht="11.25" customHeight="1">
      <c r="A31" s="84" t="s">
        <v>1023</v>
      </c>
      <c r="B31" s="80"/>
      <c r="C31" s="66">
        <v>1789</v>
      </c>
      <c r="D31" s="66"/>
      <c r="E31" s="66">
        <v>1763</v>
      </c>
      <c r="F31" s="66"/>
      <c r="G31" s="66">
        <v>1760</v>
      </c>
      <c r="H31" s="66"/>
      <c r="I31" s="66">
        <v>1640</v>
      </c>
      <c r="J31" s="66"/>
      <c r="K31" s="85">
        <v>1580</v>
      </c>
    </row>
    <row r="32" spans="1:11" ht="11.25" customHeight="1">
      <c r="A32" s="168" t="s">
        <v>1014</v>
      </c>
      <c r="B32" s="80"/>
      <c r="C32" s="66">
        <v>1769</v>
      </c>
      <c r="D32" s="66"/>
      <c r="E32" s="66">
        <v>1750</v>
      </c>
      <c r="F32" s="66"/>
      <c r="G32" s="66">
        <v>1740</v>
      </c>
      <c r="H32" s="66"/>
      <c r="I32" s="66">
        <v>1620</v>
      </c>
      <c r="J32" s="66"/>
      <c r="K32" s="85">
        <v>1560</v>
      </c>
    </row>
    <row r="33" spans="1:11" ht="11.25" customHeight="1">
      <c r="A33" s="168" t="s">
        <v>1015</v>
      </c>
      <c r="B33" s="80"/>
      <c r="C33" s="66">
        <v>20</v>
      </c>
      <c r="D33" s="66"/>
      <c r="E33" s="66">
        <v>13</v>
      </c>
      <c r="F33" s="66"/>
      <c r="G33" s="66">
        <v>20</v>
      </c>
      <c r="H33" s="66"/>
      <c r="I33" s="66">
        <v>20</v>
      </c>
      <c r="J33" s="66"/>
      <c r="K33" s="85">
        <v>20</v>
      </c>
    </row>
    <row r="34" spans="1:11" ht="11.25" customHeight="1">
      <c r="A34" s="84" t="s">
        <v>469</v>
      </c>
      <c r="B34" s="80"/>
      <c r="C34" s="66">
        <v>637</v>
      </c>
      <c r="D34" s="66"/>
      <c r="E34" s="66">
        <v>596</v>
      </c>
      <c r="F34" s="66"/>
      <c r="G34" s="66">
        <v>720</v>
      </c>
      <c r="H34" s="66"/>
      <c r="I34" s="66">
        <v>680</v>
      </c>
      <c r="J34" s="66"/>
      <c r="K34" s="85">
        <v>610</v>
      </c>
    </row>
    <row r="35" spans="1:11" ht="11.25" customHeight="1">
      <c r="A35" s="168" t="s">
        <v>1014</v>
      </c>
      <c r="B35" s="80"/>
      <c r="C35" s="66">
        <v>531</v>
      </c>
      <c r="D35" s="66"/>
      <c r="E35" s="66">
        <v>488</v>
      </c>
      <c r="F35" s="66"/>
      <c r="G35" s="66">
        <v>610</v>
      </c>
      <c r="H35" s="66"/>
      <c r="I35" s="66">
        <v>570</v>
      </c>
      <c r="J35" s="66"/>
      <c r="K35" s="85">
        <v>500</v>
      </c>
    </row>
    <row r="36" spans="1:11" ht="11.25" customHeight="1">
      <c r="A36" s="168" t="s">
        <v>1015</v>
      </c>
      <c r="B36" s="80"/>
      <c r="C36" s="70">
        <v>106</v>
      </c>
      <c r="D36" s="70"/>
      <c r="E36" s="70">
        <v>108</v>
      </c>
      <c r="F36" s="70"/>
      <c r="G36" s="70">
        <v>110</v>
      </c>
      <c r="H36" s="70"/>
      <c r="I36" s="70">
        <v>110</v>
      </c>
      <c r="J36" s="70"/>
      <c r="K36" s="87">
        <v>110</v>
      </c>
    </row>
    <row r="37" spans="1:11" ht="11.25" customHeight="1">
      <c r="A37" s="169" t="s">
        <v>870</v>
      </c>
      <c r="B37" s="80"/>
      <c r="C37" s="66">
        <v>59918</v>
      </c>
      <c r="D37" s="66"/>
      <c r="E37" s="66">
        <v>60225</v>
      </c>
      <c r="F37" s="66"/>
      <c r="G37" s="66">
        <v>65880</v>
      </c>
      <c r="H37" s="66"/>
      <c r="I37" s="66">
        <v>62620</v>
      </c>
      <c r="J37" s="66"/>
      <c r="K37" s="85">
        <v>63400</v>
      </c>
    </row>
    <row r="38" spans="1:11" ht="11.25" customHeight="1">
      <c r="A38" s="192" t="s">
        <v>1014</v>
      </c>
      <c r="B38" s="80"/>
      <c r="C38" s="66">
        <v>51377</v>
      </c>
      <c r="D38" s="66"/>
      <c r="E38" s="66">
        <v>51510</v>
      </c>
      <c r="F38" s="66"/>
      <c r="G38" s="66">
        <v>56100</v>
      </c>
      <c r="H38" s="66"/>
      <c r="I38" s="66">
        <v>53270</v>
      </c>
      <c r="J38" s="66"/>
      <c r="K38" s="85">
        <v>53380</v>
      </c>
    </row>
    <row r="39" spans="1:11" ht="11.25" customHeight="1">
      <c r="A39" s="192" t="s">
        <v>1015</v>
      </c>
      <c r="B39" s="86"/>
      <c r="C39" s="70">
        <v>8541</v>
      </c>
      <c r="D39" s="70"/>
      <c r="E39" s="70">
        <v>8715</v>
      </c>
      <c r="F39" s="70"/>
      <c r="G39" s="70">
        <v>9780</v>
      </c>
      <c r="H39" s="70"/>
      <c r="I39" s="70">
        <v>9350</v>
      </c>
      <c r="J39" s="70"/>
      <c r="K39" s="87">
        <v>10020</v>
      </c>
    </row>
    <row r="40" spans="1:11" ht="11.2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1.25" customHeight="1">
      <c r="A41" s="213" t="s">
        <v>1296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</row>
    <row r="42" spans="1:11" ht="11.25" customHeight="1">
      <c r="A42" s="214" t="s">
        <v>520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</row>
  </sheetData>
  <mergeCells count="5">
    <mergeCell ref="A41:K41"/>
    <mergeCell ref="A42:K42"/>
    <mergeCell ref="A2:K2"/>
    <mergeCell ref="A3:L3"/>
    <mergeCell ref="A5:L5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8.88671875" defaultRowHeight="11.25" customHeight="1"/>
  <cols>
    <col min="1" max="1" width="28.21484375" style="202" customWidth="1"/>
    <col min="2" max="2" width="1.77734375" style="202" customWidth="1"/>
    <col min="3" max="3" width="5.77734375" style="202" customWidth="1"/>
    <col min="4" max="4" width="1.77734375" style="202" customWidth="1"/>
    <col min="5" max="5" width="5.77734375" style="202" customWidth="1"/>
    <col min="6" max="6" width="1.77734375" style="202" customWidth="1"/>
    <col min="7" max="7" width="5.77734375" style="202" customWidth="1"/>
    <col min="8" max="8" width="1.77734375" style="202" customWidth="1"/>
    <col min="9" max="9" width="5.77734375" style="202" customWidth="1"/>
    <col min="10" max="10" width="1.77734375" style="202" customWidth="1"/>
    <col min="11" max="11" width="5.77734375" style="202" customWidth="1"/>
    <col min="12" max="16384" width="8.88671875" style="202" customWidth="1"/>
  </cols>
  <sheetData>
    <row r="1" spans="1:11" ht="11.25" customHeight="1">
      <c r="A1" s="79" t="s">
        <v>1024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1.25" customHeight="1">
      <c r="A2" s="215" t="s">
        <v>1221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1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1.25" customHeight="1">
      <c r="A4" s="79" t="s">
        <v>1011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1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1.25" customHeight="1">
      <c r="A6" s="81" t="s">
        <v>1025</v>
      </c>
      <c r="B6" s="84"/>
      <c r="C6" s="204">
        <v>1998</v>
      </c>
      <c r="D6" s="204"/>
      <c r="E6" s="204">
        <v>1999</v>
      </c>
      <c r="F6" s="204"/>
      <c r="G6" s="204">
        <v>2000</v>
      </c>
      <c r="H6" s="204"/>
      <c r="I6" s="205">
        <v>2001</v>
      </c>
      <c r="J6" s="205"/>
      <c r="K6" s="83">
        <v>2002</v>
      </c>
    </row>
    <row r="7" spans="1:11" ht="11.25" customHeight="1">
      <c r="A7" s="84" t="s">
        <v>1026</v>
      </c>
      <c r="B7" s="80"/>
      <c r="C7" s="66">
        <v>15556</v>
      </c>
      <c r="D7" s="66"/>
      <c r="E7" s="66">
        <v>20729</v>
      </c>
      <c r="F7" s="66"/>
      <c r="G7" s="66">
        <v>22405</v>
      </c>
      <c r="H7" s="66"/>
      <c r="I7" s="66">
        <v>23037</v>
      </c>
      <c r="J7" s="66"/>
      <c r="K7" s="85">
        <v>30339</v>
      </c>
    </row>
    <row r="8" spans="1:11" ht="11.25" customHeight="1">
      <c r="A8" s="168" t="s">
        <v>1298</v>
      </c>
      <c r="B8" s="80"/>
      <c r="C8" s="66">
        <v>2477</v>
      </c>
      <c r="D8" s="66"/>
      <c r="E8" s="66">
        <v>2960</v>
      </c>
      <c r="F8" s="66"/>
      <c r="G8" s="66">
        <v>4062</v>
      </c>
      <c r="H8" s="66"/>
      <c r="I8" s="66">
        <v>4566</v>
      </c>
      <c r="J8" s="66"/>
      <c r="K8" s="85">
        <v>6532</v>
      </c>
    </row>
    <row r="9" spans="1:11" ht="11.25" customHeight="1">
      <c r="A9" s="168" t="s">
        <v>1297</v>
      </c>
      <c r="B9" s="80"/>
      <c r="C9" s="66">
        <v>1568</v>
      </c>
      <c r="D9" s="66"/>
      <c r="E9" s="66">
        <v>1641</v>
      </c>
      <c r="F9" s="66"/>
      <c r="G9" s="66">
        <v>1735</v>
      </c>
      <c r="H9" s="66"/>
      <c r="I9" s="66">
        <v>1363</v>
      </c>
      <c r="J9" s="66"/>
      <c r="K9" s="85">
        <v>1542</v>
      </c>
    </row>
    <row r="10" spans="1:11" ht="11.25" customHeight="1">
      <c r="A10" s="168" t="s">
        <v>1299</v>
      </c>
      <c r="B10" s="80"/>
      <c r="C10" s="66">
        <v>2756</v>
      </c>
      <c r="D10" s="66"/>
      <c r="E10" s="66">
        <v>5366</v>
      </c>
      <c r="F10" s="66"/>
      <c r="G10" s="66">
        <v>6029</v>
      </c>
      <c r="H10" s="66"/>
      <c r="I10" s="66">
        <v>6537</v>
      </c>
      <c r="J10" s="66"/>
      <c r="K10" s="85">
        <v>9198</v>
      </c>
    </row>
    <row r="11" spans="1:11" ht="11.25" customHeight="1">
      <c r="A11" s="168" t="s">
        <v>1300</v>
      </c>
      <c r="B11" s="80"/>
      <c r="C11" s="66">
        <v>1138</v>
      </c>
      <c r="D11" s="66"/>
      <c r="E11" s="66">
        <v>1616</v>
      </c>
      <c r="F11" s="66"/>
      <c r="G11" s="66">
        <v>1464</v>
      </c>
      <c r="H11" s="66"/>
      <c r="I11" s="66">
        <v>1515</v>
      </c>
      <c r="J11" s="66"/>
      <c r="K11" s="85">
        <v>1704</v>
      </c>
    </row>
    <row r="12" spans="1:11" ht="11.25" customHeight="1">
      <c r="A12" s="168" t="s">
        <v>1301</v>
      </c>
      <c r="B12" s="80"/>
      <c r="C12" s="66">
        <v>2959</v>
      </c>
      <c r="D12" s="66"/>
      <c r="E12" s="66">
        <v>3080</v>
      </c>
      <c r="F12" s="66"/>
      <c r="G12" s="66">
        <v>2557</v>
      </c>
      <c r="H12" s="66"/>
      <c r="I12" s="66">
        <v>2528</v>
      </c>
      <c r="J12" s="66"/>
      <c r="K12" s="85">
        <v>3263</v>
      </c>
    </row>
    <row r="13" spans="1:11" ht="11.25" customHeight="1">
      <c r="A13" s="168" t="s">
        <v>1302</v>
      </c>
      <c r="B13" s="80"/>
      <c r="C13" s="66">
        <v>1749</v>
      </c>
      <c r="D13" s="66"/>
      <c r="E13" s="66">
        <v>2553</v>
      </c>
      <c r="F13" s="66"/>
      <c r="G13" s="66">
        <v>2793</v>
      </c>
      <c r="H13" s="66"/>
      <c r="I13" s="66">
        <v>2572</v>
      </c>
      <c r="J13" s="66"/>
      <c r="K13" s="85">
        <v>3350</v>
      </c>
    </row>
    <row r="14" spans="1:11" ht="11.25" customHeight="1">
      <c r="A14" s="168" t="s">
        <v>1303</v>
      </c>
      <c r="B14" s="80"/>
      <c r="C14" s="66">
        <v>918</v>
      </c>
      <c r="D14" s="66"/>
      <c r="E14" s="66">
        <v>900</v>
      </c>
      <c r="F14" s="66"/>
      <c r="G14" s="66">
        <v>776</v>
      </c>
      <c r="H14" s="66"/>
      <c r="I14" s="66">
        <v>700</v>
      </c>
      <c r="J14" s="66"/>
      <c r="K14" s="85">
        <v>760</v>
      </c>
    </row>
    <row r="15" spans="1:11" ht="11.25" customHeight="1">
      <c r="A15" s="168" t="s">
        <v>1304</v>
      </c>
      <c r="B15" s="80"/>
      <c r="C15" s="66">
        <v>1991</v>
      </c>
      <c r="D15" s="66"/>
      <c r="E15" s="66">
        <v>2613</v>
      </c>
      <c r="F15" s="66"/>
      <c r="G15" s="66">
        <v>2989</v>
      </c>
      <c r="H15" s="66"/>
      <c r="I15" s="66">
        <v>3256</v>
      </c>
      <c r="J15" s="66"/>
      <c r="K15" s="85">
        <v>3990</v>
      </c>
    </row>
    <row r="16" spans="1:11" ht="11.25" customHeight="1">
      <c r="A16" s="84" t="s">
        <v>1027</v>
      </c>
      <c r="B16" s="80"/>
      <c r="C16" s="66">
        <v>1146</v>
      </c>
      <c r="D16" s="66"/>
      <c r="E16" s="66">
        <v>1283</v>
      </c>
      <c r="F16" s="66"/>
      <c r="G16" s="66">
        <v>1090</v>
      </c>
      <c r="H16" s="66"/>
      <c r="I16" s="66">
        <v>1523</v>
      </c>
      <c r="J16" s="66"/>
      <c r="K16" s="85">
        <v>1074</v>
      </c>
    </row>
    <row r="17" spans="1:11" ht="11.25" customHeight="1">
      <c r="A17" s="84" t="s">
        <v>1028</v>
      </c>
      <c r="B17" s="80"/>
      <c r="C17" s="66">
        <v>1192</v>
      </c>
      <c r="D17" s="66"/>
      <c r="E17" s="66">
        <v>1004</v>
      </c>
      <c r="F17" s="66"/>
      <c r="G17" s="66">
        <v>854</v>
      </c>
      <c r="H17" s="66"/>
      <c r="I17" s="66">
        <v>1193</v>
      </c>
      <c r="J17" s="66"/>
      <c r="K17" s="85">
        <v>715</v>
      </c>
    </row>
    <row r="18" spans="1:11" ht="11.25" customHeight="1">
      <c r="A18" s="84" t="s">
        <v>1222</v>
      </c>
      <c r="B18" s="80"/>
      <c r="C18" s="66">
        <v>8914</v>
      </c>
      <c r="D18" s="66"/>
      <c r="E18" s="66">
        <v>4313</v>
      </c>
      <c r="F18" s="66"/>
      <c r="G18" s="66">
        <v>4000</v>
      </c>
      <c r="H18" s="66"/>
      <c r="I18" s="66">
        <v>3808</v>
      </c>
      <c r="J18" s="66"/>
      <c r="K18" s="85">
        <v>3097</v>
      </c>
    </row>
    <row r="19" spans="1:11" ht="11.25" customHeight="1">
      <c r="A19" s="168" t="s">
        <v>1309</v>
      </c>
      <c r="B19" s="80"/>
      <c r="C19" s="66">
        <v>96</v>
      </c>
      <c r="D19" s="66"/>
      <c r="E19" s="66">
        <v>90</v>
      </c>
      <c r="F19" s="66"/>
      <c r="G19" s="66">
        <v>8</v>
      </c>
      <c r="H19" s="66"/>
      <c r="I19" s="66">
        <v>55</v>
      </c>
      <c r="J19" s="66"/>
      <c r="K19" s="85">
        <v>62</v>
      </c>
    </row>
    <row r="20" spans="1:11" ht="11.25" customHeight="1">
      <c r="A20" s="168" t="s">
        <v>1308</v>
      </c>
      <c r="B20" s="80"/>
      <c r="C20" s="66">
        <v>65</v>
      </c>
      <c r="D20" s="66"/>
      <c r="E20" s="66">
        <v>34</v>
      </c>
      <c r="F20" s="66"/>
      <c r="G20" s="66">
        <v>41</v>
      </c>
      <c r="H20" s="66"/>
      <c r="I20" s="66">
        <v>31</v>
      </c>
      <c r="J20" s="66"/>
      <c r="K20" s="85">
        <v>44</v>
      </c>
    </row>
    <row r="21" spans="1:11" ht="11.25" customHeight="1">
      <c r="A21" s="168" t="s">
        <v>1307</v>
      </c>
      <c r="B21" s="80"/>
      <c r="C21" s="66">
        <v>592</v>
      </c>
      <c r="D21" s="66"/>
      <c r="E21" s="66">
        <v>443</v>
      </c>
      <c r="F21" s="66"/>
      <c r="G21" s="66">
        <v>499</v>
      </c>
      <c r="H21" s="66"/>
      <c r="I21" s="66">
        <v>244</v>
      </c>
      <c r="J21" s="66"/>
      <c r="K21" s="85">
        <v>315</v>
      </c>
    </row>
    <row r="22" spans="1:11" ht="11.25" customHeight="1">
      <c r="A22" s="168" t="s">
        <v>1306</v>
      </c>
      <c r="B22" s="80"/>
      <c r="C22" s="66">
        <v>178</v>
      </c>
      <c r="D22" s="66"/>
      <c r="E22" s="66">
        <v>110</v>
      </c>
      <c r="F22" s="66"/>
      <c r="G22" s="66">
        <v>176</v>
      </c>
      <c r="H22" s="66"/>
      <c r="I22" s="66">
        <v>246</v>
      </c>
      <c r="J22" s="66"/>
      <c r="K22" s="85">
        <v>190</v>
      </c>
    </row>
    <row r="23" spans="1:11" ht="11.25" customHeight="1">
      <c r="A23" s="168" t="s">
        <v>1305</v>
      </c>
      <c r="B23" s="80"/>
      <c r="C23" s="66">
        <v>7020</v>
      </c>
      <c r="D23" s="66"/>
      <c r="E23" s="66">
        <v>2803</v>
      </c>
      <c r="F23" s="66"/>
      <c r="G23" s="66">
        <v>2137</v>
      </c>
      <c r="H23" s="66"/>
      <c r="I23" s="66">
        <v>2206</v>
      </c>
      <c r="J23" s="66"/>
      <c r="K23" s="85">
        <v>1485</v>
      </c>
    </row>
    <row r="24" spans="1:11" ht="11.25" customHeight="1">
      <c r="A24" s="168" t="s">
        <v>961</v>
      </c>
      <c r="B24" s="80"/>
      <c r="C24" s="66">
        <v>94</v>
      </c>
      <c r="D24" s="66"/>
      <c r="E24" s="66">
        <v>30</v>
      </c>
      <c r="F24" s="66"/>
      <c r="G24" s="66">
        <v>52</v>
      </c>
      <c r="H24" s="66"/>
      <c r="I24" s="66">
        <v>57</v>
      </c>
      <c r="J24" s="66"/>
      <c r="K24" s="85">
        <v>38</v>
      </c>
    </row>
    <row r="25" spans="1:11" ht="11.25" customHeight="1">
      <c r="A25" s="168" t="s">
        <v>1304</v>
      </c>
      <c r="B25" s="80"/>
      <c r="C25" s="66">
        <v>869</v>
      </c>
      <c r="D25" s="66"/>
      <c r="E25" s="66">
        <v>803</v>
      </c>
      <c r="F25" s="66"/>
      <c r="G25" s="66">
        <v>1087</v>
      </c>
      <c r="H25" s="66"/>
      <c r="I25" s="66">
        <v>969</v>
      </c>
      <c r="J25" s="66"/>
      <c r="K25" s="85">
        <v>963</v>
      </c>
    </row>
    <row r="26" spans="1:11" ht="11.25" customHeight="1">
      <c r="A26" s="84" t="s">
        <v>1029</v>
      </c>
      <c r="B26" s="80"/>
      <c r="C26" s="66">
        <v>409</v>
      </c>
      <c r="D26" s="66"/>
      <c r="E26" s="66">
        <v>339</v>
      </c>
      <c r="F26" s="66"/>
      <c r="G26" s="66">
        <v>371</v>
      </c>
      <c r="H26" s="66"/>
      <c r="I26" s="66">
        <v>365</v>
      </c>
      <c r="J26" s="66"/>
      <c r="K26" s="85">
        <v>432</v>
      </c>
    </row>
    <row r="27" spans="1:11" ht="11.25" customHeight="1">
      <c r="A27" s="84" t="s">
        <v>1030</v>
      </c>
      <c r="B27" s="80"/>
      <c r="C27" s="66">
        <v>434</v>
      </c>
      <c r="D27" s="66"/>
      <c r="E27" s="66">
        <v>544</v>
      </c>
      <c r="F27" s="66"/>
      <c r="G27" s="66">
        <v>441</v>
      </c>
      <c r="H27" s="66"/>
      <c r="I27" s="66">
        <v>553</v>
      </c>
      <c r="J27" s="66"/>
      <c r="K27" s="85">
        <v>666</v>
      </c>
    </row>
    <row r="28" spans="1:11" ht="11.25" customHeight="1">
      <c r="A28" s="168" t="s">
        <v>974</v>
      </c>
      <c r="B28" s="80"/>
      <c r="C28" s="66">
        <v>381</v>
      </c>
      <c r="D28" s="66"/>
      <c r="E28" s="66">
        <v>483</v>
      </c>
      <c r="F28" s="66"/>
      <c r="G28" s="66">
        <v>382</v>
      </c>
      <c r="H28" s="66"/>
      <c r="I28" s="66">
        <v>498</v>
      </c>
      <c r="J28" s="66"/>
      <c r="K28" s="85">
        <v>593</v>
      </c>
    </row>
    <row r="29" spans="1:11" ht="11.25" customHeight="1">
      <c r="A29" s="168" t="s">
        <v>942</v>
      </c>
      <c r="B29" s="80"/>
      <c r="C29" s="66">
        <v>47</v>
      </c>
      <c r="D29" s="66"/>
      <c r="E29" s="66">
        <v>57</v>
      </c>
      <c r="F29" s="66"/>
      <c r="G29" s="66">
        <v>50</v>
      </c>
      <c r="H29" s="66"/>
      <c r="I29" s="66">
        <v>43</v>
      </c>
      <c r="J29" s="66"/>
      <c r="K29" s="85">
        <v>63</v>
      </c>
    </row>
    <row r="30" spans="1:11" ht="11.25" customHeight="1">
      <c r="A30" s="168" t="s">
        <v>1304</v>
      </c>
      <c r="B30" s="80"/>
      <c r="C30" s="70">
        <v>6</v>
      </c>
      <c r="D30" s="70"/>
      <c r="E30" s="70">
        <v>4</v>
      </c>
      <c r="F30" s="70"/>
      <c r="G30" s="70">
        <v>9</v>
      </c>
      <c r="H30" s="70"/>
      <c r="I30" s="70">
        <v>12</v>
      </c>
      <c r="J30" s="70"/>
      <c r="K30" s="87">
        <v>10</v>
      </c>
    </row>
    <row r="31" spans="1:11" ht="11.25" customHeight="1">
      <c r="A31" s="169" t="s">
        <v>447</v>
      </c>
      <c r="B31" s="86"/>
      <c r="C31" s="70">
        <v>27651</v>
      </c>
      <c r="D31" s="70"/>
      <c r="E31" s="70">
        <v>28212</v>
      </c>
      <c r="F31" s="70"/>
      <c r="G31" s="70">
        <v>29161</v>
      </c>
      <c r="H31" s="70"/>
      <c r="I31" s="70">
        <v>30478</v>
      </c>
      <c r="J31" s="70"/>
      <c r="K31" s="87">
        <v>36323</v>
      </c>
    </row>
    <row r="32" spans="1:11" ht="11.25" customHeight="1">
      <c r="A32" s="218" t="s">
        <v>1042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</row>
    <row r="33" spans="1:11" ht="11.25" customHeight="1">
      <c r="A33" s="213" t="s">
        <v>521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</row>
  </sheetData>
  <mergeCells count="5">
    <mergeCell ref="A33:K33"/>
    <mergeCell ref="A2:K2"/>
    <mergeCell ref="A3:K3"/>
    <mergeCell ref="A5:K5"/>
    <mergeCell ref="A32:K32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8.88671875" defaultRowHeight="11.25" customHeight="1"/>
  <cols>
    <col min="1" max="1" width="36.99609375" style="202" customWidth="1"/>
    <col min="2" max="2" width="1.77734375" style="202" customWidth="1"/>
    <col min="3" max="3" width="6.4453125" style="202" bestFit="1" customWidth="1"/>
    <col min="4" max="4" width="1.77734375" style="202" customWidth="1"/>
    <col min="5" max="5" width="13.77734375" style="202" customWidth="1"/>
    <col min="6" max="6" width="1.77734375" style="202" customWidth="1"/>
    <col min="7" max="7" width="7.77734375" style="202" customWidth="1"/>
    <col min="8" max="8" width="1.77734375" style="202" customWidth="1"/>
    <col min="9" max="9" width="7.77734375" style="202" customWidth="1"/>
    <col min="10" max="16384" width="8.88671875" style="202" customWidth="1"/>
  </cols>
  <sheetData>
    <row r="1" spans="1:9" ht="11.25" customHeight="1">
      <c r="A1" s="88" t="s">
        <v>1043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219" t="s">
        <v>1044</v>
      </c>
      <c r="B2" s="219"/>
      <c r="C2" s="219"/>
      <c r="D2" s="219"/>
      <c r="E2" s="219"/>
      <c r="F2" s="219"/>
      <c r="G2" s="219"/>
      <c r="H2" s="219"/>
      <c r="I2" s="219"/>
    </row>
    <row r="3" spans="1:9" ht="11.25" customHeight="1">
      <c r="A3" s="219"/>
      <c r="B3" s="219"/>
      <c r="C3" s="219"/>
      <c r="D3" s="219"/>
      <c r="E3" s="219"/>
      <c r="F3" s="219"/>
      <c r="G3" s="219"/>
      <c r="H3" s="219"/>
      <c r="I3" s="219"/>
    </row>
    <row r="4" spans="1:9" ht="11.25" customHeight="1">
      <c r="A4" s="88" t="s">
        <v>1011</v>
      </c>
      <c r="B4" s="88"/>
      <c r="C4" s="88"/>
      <c r="D4" s="88"/>
      <c r="E4" s="88"/>
      <c r="F4" s="88"/>
      <c r="G4" s="88"/>
      <c r="H4" s="88"/>
      <c r="I4" s="88"/>
    </row>
    <row r="5" spans="1:9" ht="11.25" customHeight="1">
      <c r="A5" s="220"/>
      <c r="B5" s="220"/>
      <c r="C5" s="220"/>
      <c r="D5" s="220"/>
      <c r="E5" s="220"/>
      <c r="F5" s="220"/>
      <c r="G5" s="220"/>
      <c r="H5" s="220"/>
      <c r="I5" s="220"/>
    </row>
    <row r="6" spans="1:9" ht="11.25" customHeight="1">
      <c r="A6" s="177"/>
      <c r="B6" s="177"/>
      <c r="C6" s="89" t="s">
        <v>1045</v>
      </c>
      <c r="D6" s="89"/>
      <c r="E6" s="89"/>
      <c r="F6" s="177"/>
      <c r="G6" s="98" t="s">
        <v>925</v>
      </c>
      <c r="H6" s="98"/>
      <c r="I6" s="98"/>
    </row>
    <row r="7" spans="1:9" ht="11.25" customHeight="1">
      <c r="A7" s="90" t="s">
        <v>1046</v>
      </c>
      <c r="B7" s="101"/>
      <c r="C7" s="91" t="s">
        <v>761</v>
      </c>
      <c r="D7" s="10"/>
      <c r="E7" s="91" t="s">
        <v>1047</v>
      </c>
      <c r="F7" s="101"/>
      <c r="G7" s="183">
        <v>2000</v>
      </c>
      <c r="H7" s="183"/>
      <c r="I7" s="183">
        <v>2001</v>
      </c>
    </row>
    <row r="8" spans="1:9" ht="11.25" customHeight="1">
      <c r="A8" s="10" t="s">
        <v>1048</v>
      </c>
      <c r="B8" s="10"/>
      <c r="C8" s="10" t="s">
        <v>1049</v>
      </c>
      <c r="D8" s="10"/>
      <c r="E8" s="10" t="s">
        <v>1050</v>
      </c>
      <c r="F8" s="2"/>
      <c r="G8" s="57">
        <v>9983</v>
      </c>
      <c r="H8" s="57"/>
      <c r="I8" s="57">
        <v>8814</v>
      </c>
    </row>
    <row r="9" spans="1:9" ht="11.25" customHeight="1">
      <c r="A9" s="187" t="s">
        <v>610</v>
      </c>
      <c r="B9" s="10"/>
      <c r="C9" s="10" t="s">
        <v>944</v>
      </c>
      <c r="D9" s="10"/>
      <c r="E9" s="10" t="s">
        <v>1051</v>
      </c>
      <c r="F9" s="2"/>
      <c r="G9" s="57">
        <v>9224</v>
      </c>
      <c r="H9" s="57"/>
      <c r="I9" s="57">
        <v>4502</v>
      </c>
    </row>
    <row r="10" spans="1:9" ht="11.25" customHeight="1">
      <c r="A10" s="187" t="s">
        <v>610</v>
      </c>
      <c r="B10" s="10"/>
      <c r="C10" s="10" t="s">
        <v>1052</v>
      </c>
      <c r="D10" s="10"/>
      <c r="E10" s="10" t="s">
        <v>1053</v>
      </c>
      <c r="F10" s="2"/>
      <c r="G10" s="57">
        <v>8325</v>
      </c>
      <c r="H10" s="57"/>
      <c r="I10" s="57">
        <v>8929</v>
      </c>
    </row>
    <row r="11" spans="1:9" ht="11.25" customHeight="1">
      <c r="A11" s="187" t="s">
        <v>610</v>
      </c>
      <c r="B11" s="10"/>
      <c r="C11" s="10" t="s">
        <v>1054</v>
      </c>
      <c r="D11" s="10"/>
      <c r="E11" s="10" t="s">
        <v>1055</v>
      </c>
      <c r="F11" s="2"/>
      <c r="G11" s="57">
        <v>4423</v>
      </c>
      <c r="H11" s="57"/>
      <c r="I11" s="57">
        <v>3922</v>
      </c>
    </row>
    <row r="12" spans="1:9" ht="11.25" customHeight="1">
      <c r="A12" s="187" t="s">
        <v>610</v>
      </c>
      <c r="B12" s="10"/>
      <c r="C12" s="10" t="s">
        <v>1056</v>
      </c>
      <c r="D12" s="10"/>
      <c r="E12" s="10" t="s">
        <v>1057</v>
      </c>
      <c r="F12" s="2"/>
      <c r="G12" s="57">
        <v>3876</v>
      </c>
      <c r="H12" s="57"/>
      <c r="I12" s="57">
        <v>2839</v>
      </c>
    </row>
    <row r="13" spans="1:9" ht="11.25" customHeight="1">
      <c r="A13" s="187" t="s">
        <v>610</v>
      </c>
      <c r="B13" s="10"/>
      <c r="C13" s="10" t="s">
        <v>1058</v>
      </c>
      <c r="D13" s="10"/>
      <c r="E13" s="10" t="s">
        <v>1059</v>
      </c>
      <c r="F13" s="2"/>
      <c r="G13" s="57">
        <v>2962</v>
      </c>
      <c r="H13" s="57"/>
      <c r="I13" s="57">
        <v>2851</v>
      </c>
    </row>
    <row r="14" spans="1:9" ht="11.25" customHeight="1">
      <c r="A14" s="187" t="s">
        <v>610</v>
      </c>
      <c r="B14" s="10"/>
      <c r="C14" s="10" t="s">
        <v>1060</v>
      </c>
      <c r="D14" s="10"/>
      <c r="E14" s="10" t="s">
        <v>1061</v>
      </c>
      <c r="F14" s="2"/>
      <c r="G14" s="57">
        <v>2891</v>
      </c>
      <c r="H14" s="57"/>
      <c r="I14" s="57">
        <v>3029</v>
      </c>
    </row>
    <row r="15" spans="1:9" ht="11.25" customHeight="1">
      <c r="A15" s="187" t="s">
        <v>610</v>
      </c>
      <c r="B15" s="10"/>
      <c r="C15" s="10" t="s">
        <v>1062</v>
      </c>
      <c r="D15" s="10"/>
      <c r="E15" s="10" t="s">
        <v>1063</v>
      </c>
      <c r="F15" s="101"/>
      <c r="G15" s="184">
        <v>2200</v>
      </c>
      <c r="H15" s="184"/>
      <c r="I15" s="184">
        <v>2030</v>
      </c>
    </row>
    <row r="16" spans="1:9" ht="11.25" customHeight="1">
      <c r="A16" s="187" t="s">
        <v>610</v>
      </c>
      <c r="B16" s="10"/>
      <c r="C16" s="10" t="s">
        <v>1064</v>
      </c>
      <c r="D16" s="10"/>
      <c r="E16" s="10" t="s">
        <v>1065</v>
      </c>
      <c r="F16" s="2"/>
      <c r="G16" s="57">
        <v>2098</v>
      </c>
      <c r="H16" s="57"/>
      <c r="I16" s="185" t="s">
        <v>443</v>
      </c>
    </row>
    <row r="17" spans="1:9" ht="11.25" customHeight="1">
      <c r="A17" s="188" t="s">
        <v>447</v>
      </c>
      <c r="B17" s="10"/>
      <c r="C17" s="101"/>
      <c r="D17" s="101"/>
      <c r="E17" s="101"/>
      <c r="F17" s="101"/>
      <c r="G17" s="59">
        <f>SUM(G8:G15)</f>
        <v>43884</v>
      </c>
      <c r="H17" s="59"/>
      <c r="I17" s="59">
        <f>SUM(I8:I15)</f>
        <v>36916</v>
      </c>
    </row>
    <row r="18" spans="1:9" ht="11.25" customHeight="1">
      <c r="A18" s="10" t="s">
        <v>702</v>
      </c>
      <c r="B18" s="10"/>
      <c r="C18" s="10" t="s">
        <v>1060</v>
      </c>
      <c r="D18" s="10"/>
      <c r="E18" s="10" t="s">
        <v>1066</v>
      </c>
      <c r="F18" s="2"/>
      <c r="G18" s="57">
        <v>12627</v>
      </c>
      <c r="H18" s="57"/>
      <c r="I18" s="57">
        <v>13707</v>
      </c>
    </row>
    <row r="19" spans="1:9" ht="11.25" customHeight="1">
      <c r="A19" s="187" t="s">
        <v>610</v>
      </c>
      <c r="B19" s="10"/>
      <c r="C19" s="10" t="s">
        <v>1067</v>
      </c>
      <c r="D19" s="10"/>
      <c r="E19" s="10" t="s">
        <v>1068</v>
      </c>
      <c r="F19" s="2"/>
      <c r="G19" s="57">
        <v>4690</v>
      </c>
      <c r="H19" s="57"/>
      <c r="I19" s="57">
        <v>5425</v>
      </c>
    </row>
    <row r="20" spans="1:9" ht="11.25" customHeight="1">
      <c r="A20" s="187" t="s">
        <v>610</v>
      </c>
      <c r="B20" s="10"/>
      <c r="C20" s="10" t="s">
        <v>1069</v>
      </c>
      <c r="D20" s="10"/>
      <c r="E20" s="10" t="s">
        <v>1070</v>
      </c>
      <c r="F20" s="101"/>
      <c r="G20" s="184">
        <v>3190</v>
      </c>
      <c r="H20" s="184"/>
      <c r="I20" s="184">
        <v>3335</v>
      </c>
    </row>
    <row r="21" spans="1:9" ht="11.25" customHeight="1">
      <c r="A21" s="188" t="s">
        <v>1071</v>
      </c>
      <c r="B21" s="10"/>
      <c r="C21" s="10"/>
      <c r="D21" s="10"/>
      <c r="E21" s="10"/>
      <c r="F21" s="101"/>
      <c r="G21" s="59">
        <f>SUM(G18:G20)</f>
        <v>20507</v>
      </c>
      <c r="H21" s="59"/>
      <c r="I21" s="59">
        <f>SUM(I18:I20)</f>
        <v>22467</v>
      </c>
    </row>
    <row r="22" spans="1:9" ht="11.25" customHeight="1">
      <c r="A22" s="10" t="s">
        <v>709</v>
      </c>
      <c r="B22" s="10"/>
      <c r="C22" s="10" t="s">
        <v>1049</v>
      </c>
      <c r="D22" s="10"/>
      <c r="E22" s="10" t="s">
        <v>1072</v>
      </c>
      <c r="F22" s="2"/>
      <c r="G22" s="57">
        <v>11520</v>
      </c>
      <c r="H22" s="57"/>
      <c r="I22" s="57">
        <v>12041</v>
      </c>
    </row>
    <row r="23" spans="1:9" ht="11.25" customHeight="1">
      <c r="A23" s="10" t="s">
        <v>711</v>
      </c>
      <c r="B23" s="10"/>
      <c r="C23" s="10" t="s">
        <v>1073</v>
      </c>
      <c r="D23" s="10"/>
      <c r="E23" s="10" t="s">
        <v>1074</v>
      </c>
      <c r="F23" s="2"/>
      <c r="G23" s="57">
        <v>8841</v>
      </c>
      <c r="H23" s="57"/>
      <c r="I23" s="57">
        <v>9258</v>
      </c>
    </row>
    <row r="24" spans="1:9" ht="11.25" customHeight="1">
      <c r="A24" s="10" t="s">
        <v>620</v>
      </c>
      <c r="B24" s="10"/>
      <c r="C24" s="10" t="s">
        <v>1064</v>
      </c>
      <c r="D24" s="10"/>
      <c r="E24" s="10" t="s">
        <v>1075</v>
      </c>
      <c r="F24" s="2"/>
      <c r="G24" s="57">
        <v>8363</v>
      </c>
      <c r="H24" s="57"/>
      <c r="I24" s="57">
        <v>8995</v>
      </c>
    </row>
    <row r="25" spans="1:9" ht="11.25" customHeight="1">
      <c r="A25" s="10" t="s">
        <v>1076</v>
      </c>
      <c r="B25" s="10"/>
      <c r="C25" s="10" t="s">
        <v>944</v>
      </c>
      <c r="D25" s="10"/>
      <c r="E25" s="10" t="s">
        <v>1077</v>
      </c>
      <c r="F25" s="2"/>
      <c r="G25" s="57">
        <v>8007</v>
      </c>
      <c r="H25" s="57"/>
      <c r="I25" s="57">
        <v>8460</v>
      </c>
    </row>
    <row r="26" spans="1:9" ht="11.25" customHeight="1">
      <c r="A26" s="10" t="s">
        <v>1078</v>
      </c>
      <c r="B26" s="10"/>
      <c r="C26" s="10" t="s">
        <v>1067</v>
      </c>
      <c r="D26" s="10"/>
      <c r="E26" s="10" t="s">
        <v>1079</v>
      </c>
      <c r="F26" s="2"/>
      <c r="G26" s="57">
        <v>5315</v>
      </c>
      <c r="H26" s="57"/>
      <c r="I26" s="57">
        <v>6036</v>
      </c>
    </row>
    <row r="27" spans="1:9" ht="11.25" customHeight="1">
      <c r="A27" s="10" t="s">
        <v>1080</v>
      </c>
      <c r="B27" s="10"/>
      <c r="C27" s="10" t="s">
        <v>1081</v>
      </c>
      <c r="D27" s="10"/>
      <c r="E27" s="10" t="s">
        <v>1082</v>
      </c>
      <c r="F27" s="2"/>
      <c r="G27" s="57">
        <v>3797</v>
      </c>
      <c r="H27" s="57"/>
      <c r="I27" s="57">
        <v>4944</v>
      </c>
    </row>
    <row r="28" spans="1:9" ht="11.25" customHeight="1">
      <c r="A28" s="10" t="s">
        <v>621</v>
      </c>
      <c r="B28" s="10"/>
      <c r="C28" s="10" t="s">
        <v>1064</v>
      </c>
      <c r="D28" s="10"/>
      <c r="E28" s="10" t="s">
        <v>1083</v>
      </c>
      <c r="F28" s="101"/>
      <c r="G28" s="184">
        <v>3553</v>
      </c>
      <c r="H28" s="184"/>
      <c r="I28" s="184">
        <v>3674</v>
      </c>
    </row>
    <row r="29" spans="1:9" ht="11.25" customHeight="1">
      <c r="A29" s="10" t="s">
        <v>631</v>
      </c>
      <c r="B29" s="10"/>
      <c r="C29" s="10" t="s">
        <v>1084</v>
      </c>
      <c r="D29" s="10"/>
      <c r="E29" s="10" t="s">
        <v>1085</v>
      </c>
      <c r="F29" s="101"/>
      <c r="G29" s="184">
        <v>1743</v>
      </c>
      <c r="H29" s="184"/>
      <c r="I29" s="186" t="s">
        <v>443</v>
      </c>
    </row>
    <row r="30" spans="1:9" ht="11.25" customHeight="1">
      <c r="A30" s="187" t="s">
        <v>610</v>
      </c>
      <c r="B30" s="10"/>
      <c r="C30" s="10" t="s">
        <v>1069</v>
      </c>
      <c r="D30" s="10"/>
      <c r="E30" s="10" t="s">
        <v>1086</v>
      </c>
      <c r="F30" s="101"/>
      <c r="G30" s="58">
        <v>1641</v>
      </c>
      <c r="H30" s="58"/>
      <c r="I30" s="58">
        <v>1731</v>
      </c>
    </row>
    <row r="31" spans="1:9" ht="11.25" customHeight="1">
      <c r="A31" s="188" t="s">
        <v>447</v>
      </c>
      <c r="B31" s="10"/>
      <c r="C31" s="10"/>
      <c r="D31" s="10"/>
      <c r="E31" s="10"/>
      <c r="F31" s="101"/>
      <c r="G31" s="59">
        <f>SUM(G29:G30)</f>
        <v>3384</v>
      </c>
      <c r="H31" s="59"/>
      <c r="I31" s="59">
        <f>SUM(I30)</f>
        <v>1731</v>
      </c>
    </row>
    <row r="32" spans="1:9" ht="11.25" customHeight="1">
      <c r="A32" s="10" t="s">
        <v>1087</v>
      </c>
      <c r="B32" s="10"/>
      <c r="C32" s="10" t="s">
        <v>1056</v>
      </c>
      <c r="D32" s="10"/>
      <c r="E32" s="10" t="s">
        <v>1088</v>
      </c>
      <c r="F32" s="2"/>
      <c r="G32" s="185" t="s">
        <v>443</v>
      </c>
      <c r="H32" s="185"/>
      <c r="I32" s="57">
        <v>2839</v>
      </c>
    </row>
    <row r="33" spans="1:9" ht="11.25" customHeight="1">
      <c r="A33" s="10" t="s">
        <v>1089</v>
      </c>
      <c r="B33" s="10"/>
      <c r="C33" s="10" t="s">
        <v>944</v>
      </c>
      <c r="D33" s="10"/>
      <c r="E33" s="10" t="s">
        <v>1090</v>
      </c>
      <c r="F33" s="2"/>
      <c r="G33" s="57">
        <v>4056</v>
      </c>
      <c r="H33" s="57"/>
      <c r="I33" s="57">
        <v>3812</v>
      </c>
    </row>
    <row r="34" spans="1:9" ht="11.25" customHeight="1">
      <c r="A34" s="10" t="s">
        <v>1091</v>
      </c>
      <c r="B34" s="10"/>
      <c r="C34" s="10" t="s">
        <v>1092</v>
      </c>
      <c r="D34" s="10"/>
      <c r="E34" s="10" t="s">
        <v>1093</v>
      </c>
      <c r="F34" s="2"/>
      <c r="G34" s="57">
        <v>3389</v>
      </c>
      <c r="H34" s="57"/>
      <c r="I34" s="57">
        <v>3488</v>
      </c>
    </row>
    <row r="35" spans="1:9" ht="11.25" customHeight="1">
      <c r="A35" s="10" t="s">
        <v>1094</v>
      </c>
      <c r="B35" s="10"/>
      <c r="C35" s="10" t="s">
        <v>1095</v>
      </c>
      <c r="D35" s="10"/>
      <c r="E35" s="10" t="s">
        <v>1096</v>
      </c>
      <c r="F35" s="2"/>
      <c r="G35" s="57">
        <v>2968</v>
      </c>
      <c r="H35" s="57"/>
      <c r="I35" s="57">
        <v>2632</v>
      </c>
    </row>
    <row r="36" spans="1:9" ht="11.25" customHeight="1">
      <c r="A36" s="10" t="s">
        <v>1097</v>
      </c>
      <c r="B36" s="10"/>
      <c r="C36" s="10" t="s">
        <v>1049</v>
      </c>
      <c r="D36" s="10"/>
      <c r="E36" s="10" t="s">
        <v>1049</v>
      </c>
      <c r="F36" s="2"/>
      <c r="G36" s="57">
        <v>2626</v>
      </c>
      <c r="H36" s="57"/>
      <c r="I36" s="57">
        <v>2432</v>
      </c>
    </row>
    <row r="37" spans="1:9" ht="11.25" customHeight="1">
      <c r="A37" s="10" t="s">
        <v>1223</v>
      </c>
      <c r="B37" s="10"/>
      <c r="C37" s="10" t="s">
        <v>1098</v>
      </c>
      <c r="D37" s="10"/>
      <c r="E37" s="10" t="s">
        <v>1099</v>
      </c>
      <c r="F37" s="2"/>
      <c r="G37" s="57">
        <v>2289</v>
      </c>
      <c r="H37" s="57"/>
      <c r="I37" s="57">
        <v>2439</v>
      </c>
    </row>
    <row r="38" spans="1:9" ht="11.25" customHeight="1">
      <c r="A38" s="10" t="s">
        <v>1100</v>
      </c>
      <c r="B38" s="10"/>
      <c r="C38" s="10" t="s">
        <v>1064</v>
      </c>
      <c r="D38" s="10"/>
      <c r="E38" s="10" t="s">
        <v>1101</v>
      </c>
      <c r="F38" s="2"/>
      <c r="G38" s="57">
        <v>2268</v>
      </c>
      <c r="H38" s="57"/>
      <c r="I38" s="57">
        <v>2299</v>
      </c>
    </row>
    <row r="39" spans="1:9" ht="11.25" customHeight="1">
      <c r="A39" s="10" t="s">
        <v>1102</v>
      </c>
      <c r="B39" s="10"/>
      <c r="C39" s="10" t="s">
        <v>1064</v>
      </c>
      <c r="D39" s="10"/>
      <c r="E39" s="10" t="s">
        <v>1103</v>
      </c>
      <c r="F39" s="2"/>
      <c r="G39" s="57">
        <v>2149</v>
      </c>
      <c r="H39" s="57"/>
      <c r="I39" s="57">
        <v>2352</v>
      </c>
    </row>
    <row r="40" spans="1:9" ht="11.25" customHeight="1">
      <c r="A40" s="10" t="s">
        <v>623</v>
      </c>
      <c r="B40" s="10"/>
      <c r="C40" s="10" t="s">
        <v>1092</v>
      </c>
      <c r="D40" s="10"/>
      <c r="E40" s="10" t="s">
        <v>1104</v>
      </c>
      <c r="F40" s="2"/>
      <c r="G40" s="57">
        <v>2048</v>
      </c>
      <c r="H40" s="57"/>
      <c r="I40" s="57">
        <v>2473</v>
      </c>
    </row>
    <row r="41" spans="1:9" ht="11.25" customHeight="1">
      <c r="A41" s="10" t="s">
        <v>1105</v>
      </c>
      <c r="B41" s="10"/>
      <c r="C41" s="10" t="s">
        <v>1069</v>
      </c>
      <c r="D41" s="10"/>
      <c r="E41" s="10" t="s">
        <v>1106</v>
      </c>
      <c r="F41" s="101"/>
      <c r="G41" s="184">
        <v>1321</v>
      </c>
      <c r="H41" s="184"/>
      <c r="I41" s="184">
        <v>1417</v>
      </c>
    </row>
    <row r="42" spans="1:9" ht="11.25" customHeight="1">
      <c r="A42" s="10" t="s">
        <v>1107</v>
      </c>
      <c r="B42" s="10"/>
      <c r="C42" s="10" t="s">
        <v>1108</v>
      </c>
      <c r="D42" s="10"/>
      <c r="E42" s="10" t="s">
        <v>1109</v>
      </c>
      <c r="F42" s="101"/>
      <c r="G42" s="57">
        <v>1108</v>
      </c>
      <c r="H42" s="57"/>
      <c r="I42" s="57">
        <v>1141</v>
      </c>
    </row>
    <row r="43" spans="1:9" ht="11.25" customHeight="1">
      <c r="A43" s="187" t="s">
        <v>1110</v>
      </c>
      <c r="B43" s="10"/>
      <c r="C43" s="10"/>
      <c r="D43" s="10"/>
      <c r="E43" s="10"/>
      <c r="F43" s="101"/>
      <c r="G43" s="59">
        <v>141393</v>
      </c>
      <c r="H43" s="59"/>
      <c r="I43" s="59">
        <v>141846</v>
      </c>
    </row>
    <row r="44" spans="1:9" ht="11.25" customHeight="1">
      <c r="A44" s="188" t="s">
        <v>1478</v>
      </c>
      <c r="B44" s="10"/>
      <c r="C44" s="10"/>
      <c r="D44" s="10"/>
      <c r="E44" s="10"/>
      <c r="F44" s="29"/>
      <c r="G44" s="61">
        <v>185569</v>
      </c>
      <c r="H44" s="61"/>
      <c r="I44" s="61">
        <v>182255</v>
      </c>
    </row>
    <row r="45" spans="1:9" ht="11.25" customHeight="1">
      <c r="A45" s="2" t="s">
        <v>1111</v>
      </c>
      <c r="B45" s="2"/>
      <c r="C45" s="2"/>
      <c r="D45" s="2"/>
      <c r="E45" s="2"/>
      <c r="F45" s="2"/>
      <c r="G45" s="2"/>
      <c r="H45" s="2"/>
      <c r="I45" s="2"/>
    </row>
    <row r="46" spans="1:9" ht="11.25" customHeight="1">
      <c r="A46" s="233"/>
      <c r="B46" s="233"/>
      <c r="C46" s="233"/>
      <c r="D46" s="233"/>
      <c r="E46" s="233"/>
      <c r="F46" s="233"/>
      <c r="G46" s="233"/>
      <c r="H46" s="233"/>
      <c r="I46" s="233"/>
    </row>
    <row r="47" spans="1:9" ht="11.25" customHeight="1">
      <c r="A47" s="2" t="s">
        <v>1112</v>
      </c>
      <c r="B47" s="2"/>
      <c r="C47" s="2"/>
      <c r="D47" s="2"/>
      <c r="E47" s="2"/>
      <c r="F47" s="2"/>
      <c r="G47" s="2"/>
      <c r="H47" s="2"/>
      <c r="I47" s="2"/>
    </row>
    <row r="48" spans="1:9" ht="11.25" customHeight="1">
      <c r="A48" s="44"/>
      <c r="B48" s="44"/>
      <c r="C48" s="44"/>
      <c r="D48" s="44"/>
      <c r="E48" s="44"/>
      <c r="F48" s="44"/>
      <c r="G48" s="44"/>
      <c r="H48" s="44"/>
      <c r="I48" s="44"/>
    </row>
  </sheetData>
  <mergeCells count="4">
    <mergeCell ref="A2:I2"/>
    <mergeCell ref="A3:I3"/>
    <mergeCell ref="A5:I5"/>
    <mergeCell ref="A46:I46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selection activeCell="A1" sqref="A1"/>
    </sheetView>
  </sheetViews>
  <sheetFormatPr defaultColWidth="8.88671875" defaultRowHeight="11.25" customHeight="1"/>
  <cols>
    <col min="1" max="1" width="15.3359375" style="202" customWidth="1"/>
    <col min="2" max="2" width="1.77734375" style="202" customWidth="1"/>
    <col min="3" max="3" width="13.88671875" style="202" customWidth="1"/>
    <col min="4" max="4" width="1.77734375" style="202" customWidth="1"/>
    <col min="5" max="5" width="13.21484375" style="202" customWidth="1"/>
    <col min="6" max="6" width="1.77734375" style="202" customWidth="1"/>
    <col min="7" max="7" width="13.21484375" style="202" customWidth="1"/>
    <col min="8" max="8" width="1.77734375" style="202" customWidth="1"/>
    <col min="9" max="9" width="17.10546875" style="202" customWidth="1"/>
    <col min="10" max="16384" width="8.88671875" style="202" customWidth="1"/>
  </cols>
  <sheetData>
    <row r="1" spans="1:9" ht="11.25" customHeight="1">
      <c r="A1" s="1" t="s">
        <v>1113</v>
      </c>
      <c r="B1" s="1"/>
      <c r="C1" s="1"/>
      <c r="D1" s="1"/>
      <c r="E1" s="1"/>
      <c r="F1" s="1"/>
      <c r="G1" s="1"/>
      <c r="H1" s="1"/>
      <c r="I1" s="1"/>
    </row>
    <row r="2" spans="1:9" ht="11.25" customHeight="1">
      <c r="A2" s="226" t="s">
        <v>1224</v>
      </c>
      <c r="B2" s="226"/>
      <c r="C2" s="226"/>
      <c r="D2" s="226"/>
      <c r="E2" s="226"/>
      <c r="F2" s="226"/>
      <c r="G2" s="226"/>
      <c r="H2" s="226"/>
      <c r="I2" s="226"/>
    </row>
    <row r="3" spans="1:9" ht="11.25" customHeight="1">
      <c r="A3" s="228"/>
      <c r="B3" s="228"/>
      <c r="C3" s="228"/>
      <c r="D3" s="228"/>
      <c r="E3" s="228"/>
      <c r="F3" s="228"/>
      <c r="G3" s="228"/>
      <c r="H3" s="228"/>
      <c r="I3" s="228"/>
    </row>
    <row r="4" spans="1:9" ht="11.25" customHeight="1">
      <c r="A4" s="15"/>
      <c r="B4" s="15"/>
      <c r="C4" s="5" t="s">
        <v>1114</v>
      </c>
      <c r="D4" s="5"/>
      <c r="E4" s="5"/>
      <c r="F4" s="5"/>
      <c r="G4" s="5"/>
      <c r="H4" s="5"/>
      <c r="I4" s="5"/>
    </row>
    <row r="5" spans="1:9" ht="11.25" customHeight="1">
      <c r="A5" s="92"/>
      <c r="B5" s="15"/>
      <c r="C5" s="8" t="s">
        <v>1115</v>
      </c>
      <c r="D5" s="1"/>
      <c r="E5" s="35" t="s">
        <v>1116</v>
      </c>
      <c r="F5" s="15"/>
      <c r="G5" s="93" t="s">
        <v>1117</v>
      </c>
      <c r="H5" s="15"/>
      <c r="I5" s="93" t="s">
        <v>1117</v>
      </c>
    </row>
    <row r="6" spans="1:9" ht="11.25" customHeight="1">
      <c r="A6" s="94" t="s">
        <v>1118</v>
      </c>
      <c r="B6" s="3"/>
      <c r="C6" s="8" t="s">
        <v>1119</v>
      </c>
      <c r="D6" s="25"/>
      <c r="E6" s="8" t="s">
        <v>1120</v>
      </c>
      <c r="F6" s="25"/>
      <c r="G6" s="8" t="s">
        <v>1121</v>
      </c>
      <c r="H6" s="25"/>
      <c r="I6" s="8" t="s">
        <v>1122</v>
      </c>
    </row>
    <row r="7" spans="1:9" ht="11.25" customHeight="1">
      <c r="A7" s="15" t="s">
        <v>1123</v>
      </c>
      <c r="B7" s="15"/>
      <c r="C7" s="15" t="s">
        <v>1124</v>
      </c>
      <c r="D7" s="15"/>
      <c r="E7" s="15" t="s">
        <v>1124</v>
      </c>
      <c r="F7" s="15"/>
      <c r="G7" s="15" t="s">
        <v>1125</v>
      </c>
      <c r="H7" s="15"/>
      <c r="I7" s="15" t="s">
        <v>1126</v>
      </c>
    </row>
    <row r="8" spans="1:9" ht="11.25" customHeight="1">
      <c r="A8" s="25"/>
      <c r="B8" s="25"/>
      <c r="C8" s="161" t="s">
        <v>1127</v>
      </c>
      <c r="D8" s="25"/>
      <c r="E8" s="161" t="s">
        <v>1127</v>
      </c>
      <c r="F8" s="25"/>
      <c r="G8" s="25"/>
      <c r="H8" s="25"/>
      <c r="I8" s="161" t="s">
        <v>1128</v>
      </c>
    </row>
    <row r="9" spans="1:9" ht="11.25" customHeight="1">
      <c r="A9" s="15" t="s">
        <v>1129</v>
      </c>
      <c r="B9" s="15"/>
      <c r="C9" s="15" t="s">
        <v>1130</v>
      </c>
      <c r="D9" s="15"/>
      <c r="E9" s="15" t="s">
        <v>1131</v>
      </c>
      <c r="F9" s="15"/>
      <c r="G9" s="15" t="s">
        <v>1132</v>
      </c>
      <c r="H9" s="15"/>
      <c r="I9" s="15" t="s">
        <v>1133</v>
      </c>
    </row>
    <row r="10" spans="1:9" ht="11.25" customHeight="1">
      <c r="A10" s="152" t="s">
        <v>1134</v>
      </c>
      <c r="B10" s="15"/>
      <c r="C10" s="152" t="s">
        <v>522</v>
      </c>
      <c r="D10" s="15"/>
      <c r="E10" s="175" t="s">
        <v>1315</v>
      </c>
      <c r="F10" s="15"/>
      <c r="G10" s="15"/>
      <c r="H10" s="15"/>
      <c r="I10" s="152" t="s">
        <v>1135</v>
      </c>
    </row>
    <row r="11" spans="1:9" ht="11.25" customHeight="1">
      <c r="A11" s="15"/>
      <c r="B11" s="15"/>
      <c r="C11" s="152" t="s">
        <v>1136</v>
      </c>
      <c r="D11" s="15"/>
      <c r="E11" s="175" t="s">
        <v>1331</v>
      </c>
      <c r="F11" s="15"/>
      <c r="G11" s="15"/>
      <c r="H11" s="15"/>
      <c r="I11" s="152" t="s">
        <v>1137</v>
      </c>
    </row>
    <row r="12" spans="1:9" ht="11.25" customHeight="1">
      <c r="A12" s="15"/>
      <c r="B12" s="15"/>
      <c r="C12" s="152" t="s">
        <v>1310</v>
      </c>
      <c r="D12" s="15"/>
      <c r="E12" s="152" t="s">
        <v>1330</v>
      </c>
      <c r="F12" s="15"/>
      <c r="G12" s="15"/>
      <c r="H12" s="15"/>
      <c r="I12" s="152" t="s">
        <v>1311</v>
      </c>
    </row>
    <row r="13" spans="1:9" ht="11.25" customHeight="1">
      <c r="A13" s="25"/>
      <c r="B13" s="25"/>
      <c r="C13" s="161" t="s">
        <v>1138</v>
      </c>
      <c r="D13" s="25"/>
      <c r="E13" s="95"/>
      <c r="F13" s="25"/>
      <c r="G13" s="25"/>
      <c r="H13" s="25"/>
      <c r="I13" s="161" t="s">
        <v>1139</v>
      </c>
    </row>
    <row r="14" spans="1:9" ht="11.25" customHeight="1">
      <c r="A14" s="15" t="s">
        <v>1225</v>
      </c>
      <c r="B14" s="15"/>
      <c r="C14" s="15" t="s">
        <v>1140</v>
      </c>
      <c r="D14" s="15"/>
      <c r="E14" s="15" t="s">
        <v>1141</v>
      </c>
      <c r="F14" s="15"/>
      <c r="G14" s="15" t="s">
        <v>1142</v>
      </c>
      <c r="H14" s="15"/>
      <c r="I14" s="15" t="s">
        <v>1143</v>
      </c>
    </row>
    <row r="15" spans="1:9" ht="11.25" customHeight="1">
      <c r="A15" s="152" t="s">
        <v>1226</v>
      </c>
      <c r="B15" s="15"/>
      <c r="C15" s="152" t="s">
        <v>1144</v>
      </c>
      <c r="D15" s="15"/>
      <c r="E15" s="152" t="s">
        <v>1145</v>
      </c>
      <c r="F15" s="15"/>
      <c r="G15" s="152" t="s">
        <v>1146</v>
      </c>
      <c r="H15" s="15"/>
      <c r="I15" s="152" t="s">
        <v>1147</v>
      </c>
    </row>
    <row r="16" spans="1:9" ht="11.25" customHeight="1">
      <c r="A16" s="13" t="s">
        <v>1148</v>
      </c>
      <c r="B16" s="13"/>
      <c r="C16" s="13" t="s">
        <v>1149</v>
      </c>
      <c r="D16" s="13"/>
      <c r="E16" s="13" t="s">
        <v>1150</v>
      </c>
      <c r="F16" s="13"/>
      <c r="G16" s="13" t="s">
        <v>1150</v>
      </c>
      <c r="H16" s="13"/>
      <c r="I16" s="13" t="s">
        <v>1151</v>
      </c>
    </row>
    <row r="17" spans="1:9" ht="11.25" customHeight="1">
      <c r="A17" s="15" t="s">
        <v>1227</v>
      </c>
      <c r="B17" s="15"/>
      <c r="C17" s="15" t="s">
        <v>1152</v>
      </c>
      <c r="D17" s="15"/>
      <c r="E17" s="96" t="s">
        <v>1153</v>
      </c>
      <c r="F17" s="15"/>
      <c r="G17" s="15" t="s">
        <v>1154</v>
      </c>
      <c r="H17" s="15"/>
      <c r="I17" s="15" t="s">
        <v>1155</v>
      </c>
    </row>
    <row r="18" spans="1:9" ht="11.25" customHeight="1">
      <c r="A18" s="152" t="s">
        <v>1228</v>
      </c>
      <c r="B18" s="15"/>
      <c r="C18" s="152" t="s">
        <v>1156</v>
      </c>
      <c r="D18" s="15"/>
      <c r="E18" s="152" t="s">
        <v>1229</v>
      </c>
      <c r="F18" s="15"/>
      <c r="G18" s="152" t="s">
        <v>1157</v>
      </c>
      <c r="H18" s="15"/>
      <c r="I18" s="152" t="s">
        <v>1158</v>
      </c>
    </row>
    <row r="19" spans="1:9" ht="11.25" customHeight="1">
      <c r="A19" s="3"/>
      <c r="B19" s="3"/>
      <c r="C19" s="160" t="s">
        <v>1159</v>
      </c>
      <c r="D19" s="3"/>
      <c r="E19" s="160" t="s">
        <v>1230</v>
      </c>
      <c r="F19" s="3"/>
      <c r="G19" s="160" t="s">
        <v>1160</v>
      </c>
      <c r="H19" s="3"/>
      <c r="I19" s="160" t="s">
        <v>1161</v>
      </c>
    </row>
    <row r="20" spans="1:9" ht="11.25" customHeight="1">
      <c r="A20" s="13" t="s">
        <v>1162</v>
      </c>
      <c r="B20" s="13"/>
      <c r="C20" s="13" t="s">
        <v>1163</v>
      </c>
      <c r="D20" s="13"/>
      <c r="E20" s="13" t="s">
        <v>1164</v>
      </c>
      <c r="F20" s="13"/>
      <c r="G20" s="13" t="s">
        <v>1165</v>
      </c>
      <c r="H20" s="13"/>
      <c r="I20" s="13" t="s">
        <v>1165</v>
      </c>
    </row>
    <row r="21" spans="1:9" ht="11.25" customHeight="1">
      <c r="A21" s="13" t="s">
        <v>1166</v>
      </c>
      <c r="B21" s="13"/>
      <c r="C21" s="13" t="s">
        <v>1479</v>
      </c>
      <c r="D21" s="13"/>
      <c r="E21" s="13" t="s">
        <v>1481</v>
      </c>
      <c r="F21" s="13"/>
      <c r="G21" s="13" t="s">
        <v>1483</v>
      </c>
      <c r="H21" s="13"/>
      <c r="I21" s="13" t="s">
        <v>1485</v>
      </c>
    </row>
    <row r="22" spans="1:9" ht="11.25" customHeight="1">
      <c r="A22" s="25" t="s">
        <v>929</v>
      </c>
      <c r="B22" s="25"/>
      <c r="C22" s="25" t="s">
        <v>1480</v>
      </c>
      <c r="D22" s="25"/>
      <c r="E22" s="25" t="s">
        <v>1482</v>
      </c>
      <c r="F22" s="25"/>
      <c r="G22" s="25" t="s">
        <v>1484</v>
      </c>
      <c r="H22" s="25"/>
      <c r="I22" s="25" t="s">
        <v>1486</v>
      </c>
    </row>
    <row r="23" spans="1:9" ht="11.25" customHeight="1">
      <c r="A23" s="15" t="s">
        <v>1167</v>
      </c>
      <c r="B23" s="15"/>
      <c r="C23" s="15" t="s">
        <v>1168</v>
      </c>
      <c r="D23" s="15"/>
      <c r="E23" s="15" t="s">
        <v>1169</v>
      </c>
      <c r="F23" s="15"/>
      <c r="G23" s="15" t="s">
        <v>1170</v>
      </c>
      <c r="H23" s="15"/>
      <c r="I23" s="15" t="s">
        <v>1171</v>
      </c>
    </row>
    <row r="24" spans="1:9" ht="11.25" customHeight="1">
      <c r="A24" s="15"/>
      <c r="B24" s="15"/>
      <c r="C24" s="152" t="s">
        <v>1172</v>
      </c>
      <c r="D24" s="15"/>
      <c r="E24" s="152" t="s">
        <v>1173</v>
      </c>
      <c r="F24" s="15"/>
      <c r="G24" s="152" t="s">
        <v>1174</v>
      </c>
      <c r="H24" s="15"/>
      <c r="I24" s="152" t="s">
        <v>1172</v>
      </c>
    </row>
    <row r="25" spans="1:9" ht="11.25" customHeight="1">
      <c r="A25" s="15"/>
      <c r="B25" s="15"/>
      <c r="C25" s="152" t="s">
        <v>1175</v>
      </c>
      <c r="D25" s="15"/>
      <c r="E25" s="152" t="s">
        <v>1176</v>
      </c>
      <c r="F25" s="15"/>
      <c r="G25" s="15"/>
      <c r="H25" s="15"/>
      <c r="I25" s="152" t="s">
        <v>1177</v>
      </c>
    </row>
    <row r="26" spans="1:9" ht="11.25" customHeight="1">
      <c r="A26" s="25"/>
      <c r="B26" s="25"/>
      <c r="C26" s="95"/>
      <c r="D26" s="25"/>
      <c r="E26" s="161" t="s">
        <v>1178</v>
      </c>
      <c r="F26" s="25"/>
      <c r="G26" s="25"/>
      <c r="H26" s="25"/>
      <c r="I26" s="161" t="s">
        <v>1161</v>
      </c>
    </row>
    <row r="27" spans="1:9" ht="11.25" customHeight="1">
      <c r="A27" s="15" t="s">
        <v>1179</v>
      </c>
      <c r="B27" s="15"/>
      <c r="C27" s="15" t="s">
        <v>1180</v>
      </c>
      <c r="D27" s="15"/>
      <c r="E27" s="15" t="s">
        <v>1181</v>
      </c>
      <c r="F27" s="15"/>
      <c r="G27" s="15" t="s">
        <v>1182</v>
      </c>
      <c r="H27" s="15"/>
      <c r="I27" s="15" t="s">
        <v>1183</v>
      </c>
    </row>
    <row r="28" spans="1:9" ht="11.25" customHeight="1">
      <c r="A28" s="15"/>
      <c r="B28" s="15"/>
      <c r="C28" s="152" t="s">
        <v>1184</v>
      </c>
      <c r="D28" s="15"/>
      <c r="E28" s="152" t="s">
        <v>1185</v>
      </c>
      <c r="F28" s="15"/>
      <c r="G28" s="152" t="s">
        <v>1186</v>
      </c>
      <c r="H28" s="15"/>
      <c r="I28" s="152" t="s">
        <v>1185</v>
      </c>
    </row>
    <row r="29" spans="1:9" ht="11.25" customHeight="1">
      <c r="A29" s="3"/>
      <c r="B29" s="3"/>
      <c r="C29" s="160" t="s">
        <v>1187</v>
      </c>
      <c r="D29" s="3"/>
      <c r="E29" s="97"/>
      <c r="F29" s="3"/>
      <c r="G29" s="160" t="s">
        <v>1188</v>
      </c>
      <c r="H29" s="3"/>
      <c r="I29" s="3"/>
    </row>
    <row r="30" spans="1:9" ht="11.25" customHeight="1">
      <c r="A30" s="13" t="s">
        <v>1189</v>
      </c>
      <c r="B30" s="13"/>
      <c r="C30" s="13" t="s">
        <v>1190</v>
      </c>
      <c r="D30" s="13"/>
      <c r="E30" s="13" t="s">
        <v>1191</v>
      </c>
      <c r="F30" s="13"/>
      <c r="G30" s="13" t="s">
        <v>1192</v>
      </c>
      <c r="H30" s="13"/>
      <c r="I30" s="13" t="s">
        <v>1193</v>
      </c>
    </row>
    <row r="31" spans="1:9" ht="11.25" customHeight="1">
      <c r="A31" s="13" t="s">
        <v>1194</v>
      </c>
      <c r="B31" s="13"/>
      <c r="C31" s="13" t="s">
        <v>1195</v>
      </c>
      <c r="D31" s="13"/>
      <c r="E31" s="13" t="s">
        <v>1196</v>
      </c>
      <c r="F31" s="13"/>
      <c r="G31" s="13" t="s">
        <v>1197</v>
      </c>
      <c r="H31" s="13"/>
      <c r="I31" s="13" t="s">
        <v>977</v>
      </c>
    </row>
    <row r="32" spans="1:9" ht="11.25" customHeight="1">
      <c r="A32" s="15" t="s">
        <v>1198</v>
      </c>
      <c r="B32" s="15"/>
      <c r="C32" s="15"/>
      <c r="D32" s="15"/>
      <c r="E32" s="15"/>
      <c r="F32" s="15"/>
      <c r="G32" s="15"/>
      <c r="H32" s="15"/>
      <c r="I32" s="15"/>
    </row>
    <row r="33" spans="1:9" ht="11.25" customHeight="1">
      <c r="A33" s="1" t="s">
        <v>1199</v>
      </c>
      <c r="B33" s="1"/>
      <c r="C33" s="1"/>
      <c r="D33" s="1"/>
      <c r="E33" s="1"/>
      <c r="F33" s="1"/>
      <c r="G33" s="1"/>
      <c r="H33" s="1"/>
      <c r="I33" s="1"/>
    </row>
    <row r="34" spans="1:9" ht="11.25" customHeight="1">
      <c r="A34" s="1" t="s">
        <v>1224</v>
      </c>
      <c r="B34" s="1"/>
      <c r="C34" s="1"/>
      <c r="D34" s="1"/>
      <c r="E34" s="1"/>
      <c r="F34" s="1"/>
      <c r="G34" s="1"/>
      <c r="H34" s="1"/>
      <c r="I34" s="1"/>
    </row>
    <row r="35" spans="1:9" ht="11.25" customHeight="1">
      <c r="A35" s="228"/>
      <c r="B35" s="228"/>
      <c r="C35" s="228"/>
      <c r="D35" s="228"/>
      <c r="E35" s="228"/>
      <c r="F35" s="228"/>
      <c r="G35" s="228"/>
      <c r="H35" s="228"/>
      <c r="I35" s="228"/>
    </row>
    <row r="36" spans="1:9" ht="11.25" customHeight="1">
      <c r="A36" s="43"/>
      <c r="B36" s="43"/>
      <c r="C36" s="98" t="s">
        <v>1200</v>
      </c>
      <c r="D36" s="5"/>
      <c r="E36" s="5"/>
      <c r="F36" s="5"/>
      <c r="G36" s="5"/>
      <c r="H36" s="5"/>
      <c r="I36" s="5"/>
    </row>
    <row r="37" spans="1:9" ht="11.25" customHeight="1">
      <c r="A37" s="92"/>
      <c r="B37" s="15"/>
      <c r="C37" s="93" t="s">
        <v>1201</v>
      </c>
      <c r="D37" s="15"/>
      <c r="E37" s="93" t="s">
        <v>1202</v>
      </c>
      <c r="F37" s="2"/>
      <c r="G37" s="8" t="s">
        <v>1203</v>
      </c>
      <c r="H37" s="15"/>
      <c r="I37" s="8" t="s">
        <v>1201</v>
      </c>
    </row>
    <row r="38" spans="1:9" ht="11.25" customHeight="1">
      <c r="A38" s="94" t="s">
        <v>1118</v>
      </c>
      <c r="B38" s="25"/>
      <c r="C38" s="8" t="s">
        <v>1204</v>
      </c>
      <c r="D38" s="25"/>
      <c r="E38" s="8" t="s">
        <v>1205</v>
      </c>
      <c r="F38" s="10"/>
      <c r="G38" s="94" t="s">
        <v>1206</v>
      </c>
      <c r="H38" s="25"/>
      <c r="I38" s="94" t="s">
        <v>1207</v>
      </c>
    </row>
    <row r="39" spans="1:9" ht="11.25" customHeight="1">
      <c r="A39" s="15" t="s">
        <v>1123</v>
      </c>
      <c r="B39" s="15"/>
      <c r="C39" s="15" t="s">
        <v>1124</v>
      </c>
      <c r="D39" s="15"/>
      <c r="E39" s="15" t="s">
        <v>1126</v>
      </c>
      <c r="F39" s="2"/>
      <c r="G39" s="15" t="s">
        <v>1125</v>
      </c>
      <c r="H39" s="15"/>
      <c r="I39" s="15" t="s">
        <v>1124</v>
      </c>
    </row>
    <row r="40" spans="1:9" ht="11.25" customHeight="1">
      <c r="A40" s="25"/>
      <c r="B40" s="25"/>
      <c r="C40" s="161" t="s">
        <v>1127</v>
      </c>
      <c r="D40" s="25"/>
      <c r="E40" s="161" t="s">
        <v>1128</v>
      </c>
      <c r="F40" s="29"/>
      <c r="G40" s="25"/>
      <c r="H40" s="25"/>
      <c r="I40" s="161" t="s">
        <v>1127</v>
      </c>
    </row>
    <row r="41" spans="1:9" ht="11.25" customHeight="1">
      <c r="A41" s="15" t="s">
        <v>1129</v>
      </c>
      <c r="B41" s="15"/>
      <c r="C41" s="15" t="s">
        <v>1131</v>
      </c>
      <c r="D41" s="15"/>
      <c r="E41" s="15" t="s">
        <v>1208</v>
      </c>
      <c r="F41" s="2"/>
      <c r="G41" s="15" t="s">
        <v>1130</v>
      </c>
      <c r="H41" s="15"/>
      <c r="I41" s="15" t="s">
        <v>1209</v>
      </c>
    </row>
    <row r="42" spans="1:9" ht="11.25" customHeight="1">
      <c r="A42" s="152" t="s">
        <v>1134</v>
      </c>
      <c r="B42" s="15"/>
      <c r="C42" s="152" t="s">
        <v>523</v>
      </c>
      <c r="D42" s="15"/>
      <c r="E42" s="152" t="s">
        <v>653</v>
      </c>
      <c r="F42" s="2"/>
      <c r="G42" s="152" t="s">
        <v>1231</v>
      </c>
      <c r="H42" s="15"/>
      <c r="I42" s="181">
        <v>0.6</v>
      </c>
    </row>
    <row r="43" spans="1:9" ht="11.25" customHeight="1">
      <c r="A43" s="15"/>
      <c r="B43" s="15"/>
      <c r="C43" s="152" t="s">
        <v>1319</v>
      </c>
      <c r="D43" s="15"/>
      <c r="E43" s="152" t="s">
        <v>654</v>
      </c>
      <c r="F43" s="2"/>
      <c r="G43" s="152" t="s">
        <v>1232</v>
      </c>
      <c r="H43" s="15"/>
      <c r="I43" s="15"/>
    </row>
    <row r="44" spans="1:9" ht="11.25" customHeight="1">
      <c r="A44" s="15"/>
      <c r="B44" s="15"/>
      <c r="C44" s="96"/>
      <c r="D44" s="15"/>
      <c r="E44" s="152" t="s">
        <v>1320</v>
      </c>
      <c r="F44" s="2"/>
      <c r="G44" s="152" t="s">
        <v>1233</v>
      </c>
      <c r="H44" s="15"/>
      <c r="I44" s="15"/>
    </row>
    <row r="45" spans="1:9" ht="11.25" customHeight="1">
      <c r="A45" s="15"/>
      <c r="B45" s="15"/>
      <c r="C45" s="96"/>
      <c r="D45" s="15"/>
      <c r="E45" s="160" t="s">
        <v>655</v>
      </c>
      <c r="F45" s="2"/>
      <c r="G45" s="152" t="s">
        <v>1316</v>
      </c>
      <c r="H45" s="15"/>
      <c r="I45" s="15"/>
    </row>
    <row r="46" spans="1:9" ht="11.25" customHeight="1">
      <c r="A46" s="25"/>
      <c r="B46" s="25"/>
      <c r="C46" s="25"/>
      <c r="D46" s="25"/>
      <c r="E46" s="29"/>
      <c r="F46" s="29"/>
      <c r="G46" s="161" t="s">
        <v>1234</v>
      </c>
      <c r="H46" s="25"/>
      <c r="I46" s="25"/>
    </row>
    <row r="47" spans="1:9" ht="11.25" customHeight="1">
      <c r="A47" s="15" t="s">
        <v>649</v>
      </c>
      <c r="B47" s="15"/>
      <c r="C47" s="15" t="s">
        <v>1235</v>
      </c>
      <c r="D47" s="15"/>
      <c r="E47" s="15" t="s">
        <v>1236</v>
      </c>
      <c r="F47" s="2"/>
      <c r="G47" s="15" t="s">
        <v>1237</v>
      </c>
      <c r="H47" s="15"/>
      <c r="I47" s="15" t="s">
        <v>1238</v>
      </c>
    </row>
    <row r="48" spans="1:9" ht="11.25" customHeight="1">
      <c r="A48" s="152" t="s">
        <v>1226</v>
      </c>
      <c r="B48" s="15"/>
      <c r="C48" s="152" t="s">
        <v>1239</v>
      </c>
      <c r="D48" s="15"/>
      <c r="E48" s="152" t="s">
        <v>1312</v>
      </c>
      <c r="F48" s="2"/>
      <c r="G48" s="152" t="s">
        <v>1313</v>
      </c>
      <c r="H48" s="15"/>
      <c r="I48" s="15"/>
    </row>
    <row r="49" spans="1:9" ht="11.25" customHeight="1">
      <c r="A49" s="15"/>
      <c r="B49" s="15"/>
      <c r="C49" s="15"/>
      <c r="D49" s="15"/>
      <c r="E49" s="152" t="s">
        <v>656</v>
      </c>
      <c r="F49" s="2"/>
      <c r="G49" s="152" t="s">
        <v>1240</v>
      </c>
      <c r="H49" s="15"/>
      <c r="I49" s="15"/>
    </row>
    <row r="50" spans="1:9" ht="11.25" customHeight="1">
      <c r="A50" s="3"/>
      <c r="B50" s="3"/>
      <c r="C50" s="3"/>
      <c r="D50" s="3"/>
      <c r="E50" s="180" t="s">
        <v>657</v>
      </c>
      <c r="F50" s="2"/>
      <c r="G50" s="180" t="s">
        <v>1241</v>
      </c>
      <c r="H50" s="3"/>
      <c r="I50" s="3"/>
    </row>
    <row r="51" spans="1:9" ht="11.25" customHeight="1">
      <c r="A51" s="13" t="s">
        <v>1148</v>
      </c>
      <c r="B51" s="13"/>
      <c r="C51" s="13" t="s">
        <v>1150</v>
      </c>
      <c r="D51" s="13"/>
      <c r="E51" s="13" t="s">
        <v>1151</v>
      </c>
      <c r="F51" s="10"/>
      <c r="G51" s="13" t="s">
        <v>1151</v>
      </c>
      <c r="H51" s="13"/>
      <c r="I51" s="13" t="s">
        <v>1151</v>
      </c>
    </row>
    <row r="52" spans="1:9" ht="11.25" customHeight="1">
      <c r="A52" s="15" t="s">
        <v>650</v>
      </c>
      <c r="B52" s="15"/>
      <c r="C52" s="15" t="s">
        <v>1242</v>
      </c>
      <c r="D52" s="15"/>
      <c r="E52" s="15" t="s">
        <v>1243</v>
      </c>
      <c r="F52" s="2"/>
      <c r="G52" s="15" t="s">
        <v>1244</v>
      </c>
      <c r="H52" s="15"/>
      <c r="I52" s="15" t="s">
        <v>1245</v>
      </c>
    </row>
    <row r="53" spans="1:9" ht="11.25" customHeight="1">
      <c r="A53" s="152" t="s">
        <v>1228</v>
      </c>
      <c r="B53" s="15"/>
      <c r="C53" s="152" t="s">
        <v>651</v>
      </c>
      <c r="D53" s="15"/>
      <c r="E53" s="152" t="s">
        <v>1246</v>
      </c>
      <c r="F53" s="2"/>
      <c r="G53" s="96" t="s">
        <v>1247</v>
      </c>
      <c r="H53" s="15"/>
      <c r="I53" s="152" t="s">
        <v>1248</v>
      </c>
    </row>
    <row r="54" spans="1:9" ht="11.25" customHeight="1">
      <c r="A54" s="3"/>
      <c r="B54" s="3"/>
      <c r="C54" s="160" t="s">
        <v>652</v>
      </c>
      <c r="D54" s="3"/>
      <c r="E54" s="3"/>
      <c r="F54" s="2"/>
      <c r="G54" s="3"/>
      <c r="H54" s="3"/>
      <c r="I54" s="3"/>
    </row>
    <row r="55" spans="1:9" ht="11.25" customHeight="1">
      <c r="A55" s="13" t="s">
        <v>1249</v>
      </c>
      <c r="B55" s="13"/>
      <c r="C55" s="13" t="s">
        <v>1165</v>
      </c>
      <c r="D55" s="13"/>
      <c r="E55" s="13" t="s">
        <v>1165</v>
      </c>
      <c r="F55" s="10"/>
      <c r="G55" s="13" t="s">
        <v>1165</v>
      </c>
      <c r="H55" s="13"/>
      <c r="I55" s="13" t="s">
        <v>1163</v>
      </c>
    </row>
    <row r="56" spans="1:9" ht="11.25" customHeight="1">
      <c r="A56" s="13" t="s">
        <v>1166</v>
      </c>
      <c r="B56" s="13"/>
      <c r="C56" s="13" t="s">
        <v>1250</v>
      </c>
      <c r="D56" s="13"/>
      <c r="E56" s="13" t="s">
        <v>1251</v>
      </c>
      <c r="F56" s="10"/>
      <c r="G56" s="13" t="s">
        <v>1252</v>
      </c>
      <c r="H56" s="13"/>
      <c r="I56" s="13" t="s">
        <v>1253</v>
      </c>
    </row>
    <row r="57" spans="1:9" ht="11.25" customHeight="1">
      <c r="A57" s="25" t="s">
        <v>929</v>
      </c>
      <c r="B57" s="25"/>
      <c r="C57" s="25" t="s">
        <v>1254</v>
      </c>
      <c r="D57" s="25"/>
      <c r="E57" s="25" t="s">
        <v>1255</v>
      </c>
      <c r="F57" s="29"/>
      <c r="G57" s="25" t="s">
        <v>1256</v>
      </c>
      <c r="H57" s="25"/>
      <c r="I57" s="25" t="s">
        <v>1257</v>
      </c>
    </row>
    <row r="58" spans="1:9" ht="11.25" customHeight="1">
      <c r="A58" s="15" t="s">
        <v>1167</v>
      </c>
      <c r="B58" s="15"/>
      <c r="C58" s="15" t="s">
        <v>1258</v>
      </c>
      <c r="D58" s="15"/>
      <c r="E58" s="15" t="s">
        <v>1259</v>
      </c>
      <c r="F58" s="2"/>
      <c r="G58" s="15" t="s">
        <v>1260</v>
      </c>
      <c r="H58" s="15"/>
      <c r="I58" s="15" t="s">
        <v>1261</v>
      </c>
    </row>
    <row r="59" spans="1:9" ht="11.25" customHeight="1">
      <c r="A59" s="15"/>
      <c r="B59" s="15"/>
      <c r="C59" s="152" t="s">
        <v>1174</v>
      </c>
      <c r="D59" s="15"/>
      <c r="E59" s="152" t="s">
        <v>1174</v>
      </c>
      <c r="F59" s="2"/>
      <c r="G59" s="152" t="s">
        <v>1174</v>
      </c>
      <c r="H59" s="15"/>
      <c r="I59" s="152" t="s">
        <v>1174</v>
      </c>
    </row>
    <row r="60" spans="1:9" ht="11.25" customHeight="1">
      <c r="A60" s="15"/>
      <c r="B60" s="15"/>
      <c r="C60" s="96"/>
      <c r="D60" s="15"/>
      <c r="E60" s="96"/>
      <c r="F60" s="2"/>
      <c r="G60" s="96"/>
      <c r="H60" s="15"/>
      <c r="I60" s="96"/>
    </row>
    <row r="61" spans="1:9" ht="11.25" customHeight="1">
      <c r="A61" s="25"/>
      <c r="B61" s="25"/>
      <c r="C61" s="25"/>
      <c r="D61" s="25"/>
      <c r="E61" s="25"/>
      <c r="F61" s="29"/>
      <c r="G61" s="95"/>
      <c r="H61" s="25"/>
      <c r="I61" s="25"/>
    </row>
    <row r="62" spans="1:9" ht="11.25" customHeight="1">
      <c r="A62" s="15" t="s">
        <v>1179</v>
      </c>
      <c r="B62" s="15"/>
      <c r="C62" s="15" t="s">
        <v>2</v>
      </c>
      <c r="D62" s="15"/>
      <c r="E62" s="15" t="s">
        <v>658</v>
      </c>
      <c r="F62" s="2"/>
      <c r="G62" s="15" t="s">
        <v>1333</v>
      </c>
      <c r="H62" s="15"/>
      <c r="I62" s="15" t="s">
        <v>1334</v>
      </c>
    </row>
    <row r="63" spans="1:9" ht="11.25" customHeight="1">
      <c r="A63" s="15"/>
      <c r="B63" s="15"/>
      <c r="C63" s="152" t="s">
        <v>1335</v>
      </c>
      <c r="D63" s="15"/>
      <c r="E63" s="152" t="s">
        <v>1335</v>
      </c>
      <c r="F63" s="2"/>
      <c r="G63" s="152" t="s">
        <v>1335</v>
      </c>
      <c r="H63" s="15"/>
      <c r="I63" s="152" t="s">
        <v>1185</v>
      </c>
    </row>
    <row r="64" spans="1:9" ht="11.25" customHeight="1">
      <c r="A64" s="3"/>
      <c r="B64" s="3"/>
      <c r="C64" s="97"/>
      <c r="D64" s="3"/>
      <c r="E64" s="3"/>
      <c r="F64" s="2"/>
      <c r="G64" s="3"/>
      <c r="H64" s="3"/>
      <c r="I64" s="3"/>
    </row>
    <row r="65" spans="1:9" ht="11.25" customHeight="1">
      <c r="A65" s="13" t="s">
        <v>1189</v>
      </c>
      <c r="B65" s="13"/>
      <c r="C65" s="13" t="s">
        <v>1336</v>
      </c>
      <c r="D65" s="13"/>
      <c r="E65" s="99" t="s">
        <v>1193</v>
      </c>
      <c r="F65" s="10"/>
      <c r="G65" s="13" t="s">
        <v>1337</v>
      </c>
      <c r="H65" s="13"/>
      <c r="I65" s="13" t="s">
        <v>1338</v>
      </c>
    </row>
    <row r="66" spans="1:9" ht="11.25" customHeight="1">
      <c r="A66" s="13" t="s">
        <v>1194</v>
      </c>
      <c r="B66" s="13"/>
      <c r="C66" s="13" t="s">
        <v>1339</v>
      </c>
      <c r="D66" s="13"/>
      <c r="E66" s="99" t="s">
        <v>1340</v>
      </c>
      <c r="F66" s="10"/>
      <c r="G66" s="13" t="s">
        <v>1341</v>
      </c>
      <c r="H66" s="13"/>
      <c r="I66" s="99" t="s">
        <v>1342</v>
      </c>
    </row>
    <row r="67" spans="1:9" ht="11.25" customHeight="1">
      <c r="A67" s="15" t="s">
        <v>1198</v>
      </c>
      <c r="B67" s="15"/>
      <c r="C67" s="15"/>
      <c r="D67" s="15"/>
      <c r="E67" s="15"/>
      <c r="F67" s="15"/>
      <c r="G67" s="15"/>
      <c r="H67" s="15"/>
      <c r="I67" s="15"/>
    </row>
    <row r="68" spans="1:9" ht="11.25" customHeight="1">
      <c r="A68" s="88" t="s">
        <v>1199</v>
      </c>
      <c r="B68" s="88"/>
      <c r="C68" s="88"/>
      <c r="D68" s="88"/>
      <c r="E68" s="88"/>
      <c r="F68" s="88"/>
      <c r="G68" s="88"/>
      <c r="H68" s="88"/>
      <c r="I68" s="88"/>
    </row>
    <row r="69" spans="1:9" ht="11.25" customHeight="1">
      <c r="A69" s="1" t="s">
        <v>1321</v>
      </c>
      <c r="B69" s="1"/>
      <c r="C69" s="1"/>
      <c r="D69" s="1"/>
      <c r="E69" s="1"/>
      <c r="F69" s="1"/>
      <c r="G69" s="1"/>
      <c r="H69" s="1"/>
      <c r="I69" s="1"/>
    </row>
    <row r="70" spans="1:9" ht="11.25" customHeight="1">
      <c r="A70" s="220"/>
      <c r="B70" s="220"/>
      <c r="C70" s="220"/>
      <c r="D70" s="220"/>
      <c r="E70" s="220"/>
      <c r="F70" s="220"/>
      <c r="G70" s="220"/>
      <c r="H70" s="220"/>
      <c r="I70" s="220"/>
    </row>
    <row r="71" spans="1:9" ht="11.25" customHeight="1">
      <c r="A71" s="88"/>
      <c r="B71" s="88"/>
      <c r="C71" s="98" t="s">
        <v>1200</v>
      </c>
      <c r="D71" s="98"/>
      <c r="E71" s="98"/>
      <c r="F71" s="98"/>
      <c r="G71" s="98"/>
      <c r="H71" s="98"/>
      <c r="I71" s="98"/>
    </row>
    <row r="72" spans="1:9" ht="11.25" customHeight="1">
      <c r="A72" s="100" t="s">
        <v>1118</v>
      </c>
      <c r="B72" s="2"/>
      <c r="C72" s="8" t="s">
        <v>1343</v>
      </c>
      <c r="D72" s="2"/>
      <c r="E72" s="8" t="s">
        <v>1344</v>
      </c>
      <c r="F72" s="2"/>
      <c r="G72" s="8" t="s">
        <v>1345</v>
      </c>
      <c r="H72" s="2"/>
      <c r="I72" s="8" t="s">
        <v>1346</v>
      </c>
    </row>
    <row r="73" spans="1:9" ht="11.25" customHeight="1">
      <c r="A73" s="29"/>
      <c r="B73" s="29"/>
      <c r="C73" s="94" t="s">
        <v>1347</v>
      </c>
      <c r="D73" s="29"/>
      <c r="E73" s="94" t="s">
        <v>1348</v>
      </c>
      <c r="F73" s="29"/>
      <c r="G73" s="94" t="s">
        <v>1349</v>
      </c>
      <c r="H73" s="29"/>
      <c r="I73" s="94" t="s">
        <v>1350</v>
      </c>
    </row>
    <row r="74" spans="1:9" ht="11.25" customHeight="1">
      <c r="A74" s="2" t="s">
        <v>1123</v>
      </c>
      <c r="B74" s="2"/>
      <c r="C74" s="15" t="s">
        <v>1125</v>
      </c>
      <c r="D74" s="2"/>
      <c r="E74" s="15" t="s">
        <v>1124</v>
      </c>
      <c r="F74" s="2"/>
      <c r="G74" s="15" t="s">
        <v>1124</v>
      </c>
      <c r="H74" s="2"/>
      <c r="I74" s="15" t="s">
        <v>1124</v>
      </c>
    </row>
    <row r="75" spans="1:9" ht="11.25" customHeight="1">
      <c r="A75" s="29"/>
      <c r="B75" s="29"/>
      <c r="C75" s="25"/>
      <c r="D75" s="29"/>
      <c r="E75" s="25" t="s">
        <v>1351</v>
      </c>
      <c r="F75" s="29"/>
      <c r="G75" s="161" t="s">
        <v>1127</v>
      </c>
      <c r="H75" s="29"/>
      <c r="I75" s="161" t="s">
        <v>1127</v>
      </c>
    </row>
    <row r="76" spans="1:9" ht="11.25" customHeight="1">
      <c r="A76" s="2" t="s">
        <v>659</v>
      </c>
      <c r="B76" s="2"/>
      <c r="C76" s="15" t="s">
        <v>1352</v>
      </c>
      <c r="D76" s="2"/>
      <c r="E76" s="15" t="s">
        <v>1353</v>
      </c>
      <c r="F76" s="2"/>
      <c r="G76" s="15" t="s">
        <v>1353</v>
      </c>
      <c r="H76" s="2"/>
      <c r="I76" s="15" t="s">
        <v>1534</v>
      </c>
    </row>
    <row r="77" spans="1:9" ht="11.25" customHeight="1">
      <c r="A77" s="175" t="s">
        <v>660</v>
      </c>
      <c r="B77" s="2"/>
      <c r="C77" s="15" t="s">
        <v>1354</v>
      </c>
      <c r="D77" s="2"/>
      <c r="E77" s="15" t="s">
        <v>1355</v>
      </c>
      <c r="F77" s="2"/>
      <c r="G77" s="152" t="s">
        <v>1356</v>
      </c>
      <c r="H77" s="2"/>
      <c r="I77" s="15"/>
    </row>
    <row r="78" spans="1:9" ht="11.25" customHeight="1">
      <c r="A78" s="175" t="s">
        <v>661</v>
      </c>
      <c r="B78" s="2"/>
      <c r="C78" s="15" t="s">
        <v>1357</v>
      </c>
      <c r="D78" s="2"/>
      <c r="E78" s="15"/>
      <c r="F78" s="2"/>
      <c r="G78" s="15"/>
      <c r="H78" s="2"/>
      <c r="I78" s="15"/>
    </row>
    <row r="79" spans="1:9" ht="11.25" customHeight="1">
      <c r="A79" s="2"/>
      <c r="B79" s="2"/>
      <c r="C79" s="15" t="s">
        <v>1317</v>
      </c>
      <c r="D79" s="2"/>
      <c r="E79" s="15"/>
      <c r="F79" s="2"/>
      <c r="G79" s="15"/>
      <c r="H79" s="2"/>
      <c r="I79" s="15"/>
    </row>
    <row r="80" spans="1:9" ht="11.25" customHeight="1">
      <c r="A80" s="136"/>
      <c r="B80" s="136"/>
      <c r="C80" s="158" t="s">
        <v>1358</v>
      </c>
      <c r="D80" s="136"/>
      <c r="E80" s="158"/>
      <c r="F80" s="136"/>
      <c r="G80" s="158"/>
      <c r="H80" s="136"/>
      <c r="I80" s="158"/>
    </row>
    <row r="81" spans="1:9" ht="11.25" customHeight="1">
      <c r="A81" s="2" t="s">
        <v>662</v>
      </c>
      <c r="B81" s="2"/>
      <c r="C81" s="15" t="s">
        <v>1359</v>
      </c>
      <c r="D81" s="2"/>
      <c r="E81" s="15" t="s">
        <v>1360</v>
      </c>
      <c r="F81" s="2"/>
      <c r="G81" s="15" t="s">
        <v>1360</v>
      </c>
      <c r="H81" s="2"/>
      <c r="I81" s="15" t="s">
        <v>1361</v>
      </c>
    </row>
    <row r="82" spans="1:9" ht="11.25" customHeight="1">
      <c r="A82" s="175" t="s">
        <v>663</v>
      </c>
      <c r="B82" s="2"/>
      <c r="C82" s="15" t="s">
        <v>1314</v>
      </c>
      <c r="D82" s="2"/>
      <c r="E82" s="15" t="s">
        <v>1362</v>
      </c>
      <c r="F82" s="2"/>
      <c r="G82" s="96" t="s">
        <v>1363</v>
      </c>
      <c r="H82" s="2"/>
      <c r="I82" s="152" t="s">
        <v>1364</v>
      </c>
    </row>
    <row r="83" spans="1:9" ht="11.25" customHeight="1">
      <c r="A83" s="2"/>
      <c r="B83" s="2"/>
      <c r="C83" s="15" t="s">
        <v>1365</v>
      </c>
      <c r="D83" s="2"/>
      <c r="E83" s="15"/>
      <c r="F83" s="2"/>
      <c r="G83" s="15"/>
      <c r="H83" s="2"/>
      <c r="I83" s="152" t="s">
        <v>1318</v>
      </c>
    </row>
    <row r="84" spans="1:9" ht="11.25" customHeight="1">
      <c r="A84" s="29"/>
      <c r="B84" s="29"/>
      <c r="C84" s="3" t="s">
        <v>1366</v>
      </c>
      <c r="D84" s="2"/>
      <c r="E84" s="3"/>
      <c r="F84" s="2"/>
      <c r="G84" s="3"/>
      <c r="H84" s="2"/>
      <c r="I84" s="160" t="s">
        <v>1535</v>
      </c>
    </row>
    <row r="85" spans="1:9" ht="11.25" customHeight="1">
      <c r="A85" s="10" t="s">
        <v>1148</v>
      </c>
      <c r="B85" s="10"/>
      <c r="C85" s="13" t="s">
        <v>1150</v>
      </c>
      <c r="D85" s="10"/>
      <c r="E85" s="13" t="s">
        <v>1367</v>
      </c>
      <c r="F85" s="10"/>
      <c r="G85" s="13" t="s">
        <v>1367</v>
      </c>
      <c r="H85" s="10"/>
      <c r="I85" s="13" t="s">
        <v>1536</v>
      </c>
    </row>
    <row r="86" spans="1:9" ht="11.25" customHeight="1">
      <c r="A86" s="2" t="s">
        <v>664</v>
      </c>
      <c r="B86" s="2"/>
      <c r="C86" s="15" t="s">
        <v>1368</v>
      </c>
      <c r="D86" s="2"/>
      <c r="E86" s="15" t="s">
        <v>666</v>
      </c>
      <c r="F86" s="2"/>
      <c r="G86" s="15" t="s">
        <v>670</v>
      </c>
      <c r="H86" s="2"/>
      <c r="I86" s="15" t="s">
        <v>1369</v>
      </c>
    </row>
    <row r="87" spans="1:9" ht="11.25" customHeight="1">
      <c r="A87" s="175" t="s">
        <v>665</v>
      </c>
      <c r="B87" s="2"/>
      <c r="C87" s="15" t="s">
        <v>1370</v>
      </c>
      <c r="D87" s="2"/>
      <c r="E87" s="152" t="s">
        <v>667</v>
      </c>
      <c r="F87" s="2"/>
      <c r="G87" s="152" t="s">
        <v>671</v>
      </c>
      <c r="H87" s="2"/>
      <c r="I87" s="152" t="s">
        <v>1543</v>
      </c>
    </row>
    <row r="88" spans="1:9" ht="11.25" customHeight="1">
      <c r="A88" s="101"/>
      <c r="B88" s="101"/>
      <c r="C88" s="3" t="s">
        <v>1371</v>
      </c>
      <c r="D88" s="2"/>
      <c r="E88" s="160" t="s">
        <v>668</v>
      </c>
      <c r="F88" s="2"/>
      <c r="G88" s="160" t="s">
        <v>672</v>
      </c>
      <c r="H88" s="2"/>
      <c r="I88" s="160" t="s">
        <v>1537</v>
      </c>
    </row>
    <row r="89" spans="1:9" ht="11.25" customHeight="1">
      <c r="A89" s="29"/>
      <c r="B89" s="29"/>
      <c r="C89" s="3"/>
      <c r="D89" s="2"/>
      <c r="E89" s="160" t="s">
        <v>669</v>
      </c>
      <c r="F89" s="2"/>
      <c r="G89" s="160" t="s">
        <v>673</v>
      </c>
      <c r="H89" s="2"/>
      <c r="I89" s="160"/>
    </row>
    <row r="90" spans="1:9" ht="11.25" customHeight="1">
      <c r="A90" s="10" t="s">
        <v>1249</v>
      </c>
      <c r="B90" s="10"/>
      <c r="C90" s="13" t="s">
        <v>1165</v>
      </c>
      <c r="D90" s="10"/>
      <c r="E90" s="13" t="s">
        <v>1163</v>
      </c>
      <c r="F90" s="10"/>
      <c r="G90" s="13" t="s">
        <v>1163</v>
      </c>
      <c r="H90" s="10"/>
      <c r="I90" s="13" t="s">
        <v>1165</v>
      </c>
    </row>
    <row r="91" spans="1:9" ht="11.25" customHeight="1">
      <c r="A91" s="10" t="s">
        <v>1166</v>
      </c>
      <c r="B91" s="29"/>
      <c r="C91" s="25" t="s">
        <v>1372</v>
      </c>
      <c r="D91" s="29"/>
      <c r="E91" s="25" t="s">
        <v>1373</v>
      </c>
      <c r="F91" s="29"/>
      <c r="G91" s="25" t="s">
        <v>1374</v>
      </c>
      <c r="H91" s="29"/>
      <c r="I91" s="25" t="s">
        <v>1538</v>
      </c>
    </row>
    <row r="92" spans="1:9" ht="11.25" customHeight="1">
      <c r="A92" s="29" t="s">
        <v>929</v>
      </c>
      <c r="B92" s="29"/>
      <c r="C92" s="25" t="s">
        <v>1375</v>
      </c>
      <c r="D92" s="10"/>
      <c r="E92" s="25" t="s">
        <v>1376</v>
      </c>
      <c r="F92" s="10"/>
      <c r="G92" s="25" t="s">
        <v>1377</v>
      </c>
      <c r="H92" s="29"/>
      <c r="I92" s="25" t="s">
        <v>1539</v>
      </c>
    </row>
    <row r="93" spans="1:9" ht="11.25" customHeight="1">
      <c r="A93" s="2" t="s">
        <v>1167</v>
      </c>
      <c r="B93" s="2"/>
      <c r="C93" s="15" t="s">
        <v>1378</v>
      </c>
      <c r="D93" s="2"/>
      <c r="E93" s="15" t="s">
        <v>1379</v>
      </c>
      <c r="F93" s="2"/>
      <c r="G93" s="15" t="s">
        <v>1380</v>
      </c>
      <c r="H93" s="2"/>
      <c r="I93" s="15" t="s">
        <v>1259</v>
      </c>
    </row>
    <row r="94" spans="1:9" ht="11.25" customHeight="1">
      <c r="A94" s="2"/>
      <c r="B94" s="2"/>
      <c r="C94" s="152" t="s">
        <v>1381</v>
      </c>
      <c r="D94" s="2"/>
      <c r="E94" s="15" t="s">
        <v>1382</v>
      </c>
      <c r="F94" s="2"/>
      <c r="G94" s="152" t="s">
        <v>1174</v>
      </c>
      <c r="H94" s="2"/>
      <c r="I94" s="152" t="s">
        <v>1174</v>
      </c>
    </row>
    <row r="95" spans="1:9" ht="11.25" customHeight="1">
      <c r="A95" s="2"/>
      <c r="B95" s="2"/>
      <c r="C95" s="152" t="s">
        <v>1383</v>
      </c>
      <c r="D95" s="2"/>
      <c r="E95" s="15"/>
      <c r="F95" s="2"/>
      <c r="G95" s="15"/>
      <c r="H95" s="2"/>
      <c r="I95" s="15"/>
    </row>
    <row r="96" spans="1:9" ht="11.25" customHeight="1">
      <c r="A96" s="29"/>
      <c r="B96" s="29"/>
      <c r="C96" s="161" t="s">
        <v>1384</v>
      </c>
      <c r="D96" s="29"/>
      <c r="E96" s="25"/>
      <c r="F96" s="29"/>
      <c r="G96" s="25"/>
      <c r="H96" s="29"/>
      <c r="I96" s="25"/>
    </row>
    <row r="97" spans="1:9" ht="11.25" customHeight="1">
      <c r="A97" s="2" t="s">
        <v>1332</v>
      </c>
      <c r="B97" s="2"/>
      <c r="C97" s="15" t="s">
        <v>1385</v>
      </c>
      <c r="D97" s="2"/>
      <c r="E97" s="15" t="s">
        <v>674</v>
      </c>
      <c r="F97" s="2"/>
      <c r="G97" s="15" t="s">
        <v>676</v>
      </c>
      <c r="H97" s="2"/>
      <c r="I97" s="15" t="s">
        <v>1386</v>
      </c>
    </row>
    <row r="98" spans="1:9" ht="11.25" customHeight="1">
      <c r="A98" s="2"/>
      <c r="B98" s="2"/>
      <c r="C98" s="15" t="s">
        <v>1387</v>
      </c>
      <c r="D98" s="2"/>
      <c r="E98" s="152" t="s">
        <v>675</v>
      </c>
      <c r="F98" s="2"/>
      <c r="G98" s="152" t="s">
        <v>675</v>
      </c>
      <c r="H98" s="2"/>
      <c r="I98" s="152" t="s">
        <v>1335</v>
      </c>
    </row>
    <row r="99" spans="1:9" ht="11.25" customHeight="1">
      <c r="A99" s="10" t="s">
        <v>1189</v>
      </c>
      <c r="B99" s="10"/>
      <c r="C99" s="13" t="s">
        <v>1192</v>
      </c>
      <c r="D99" s="10"/>
      <c r="E99" s="13" t="s">
        <v>1388</v>
      </c>
      <c r="F99" s="10"/>
      <c r="G99" s="13" t="s">
        <v>1389</v>
      </c>
      <c r="H99" s="10"/>
      <c r="I99" s="197">
        <v>1998</v>
      </c>
    </row>
    <row r="100" spans="1:9" ht="11.25" customHeight="1">
      <c r="A100" s="10" t="s">
        <v>1194</v>
      </c>
      <c r="B100" s="10"/>
      <c r="C100" s="13" t="s">
        <v>1390</v>
      </c>
      <c r="D100" s="10"/>
      <c r="E100" s="13" t="s">
        <v>1391</v>
      </c>
      <c r="F100" s="10"/>
      <c r="G100" s="13" t="s">
        <v>1392</v>
      </c>
      <c r="H100" s="10"/>
      <c r="I100" s="99" t="s">
        <v>1540</v>
      </c>
    </row>
    <row r="101" spans="1:9" ht="11.25" customHeight="1">
      <c r="A101" s="221" t="s">
        <v>1542</v>
      </c>
      <c r="B101" s="208"/>
      <c r="C101" s="208"/>
      <c r="D101" s="208"/>
      <c r="E101" s="208"/>
      <c r="F101" s="208"/>
      <c r="G101" s="208"/>
      <c r="H101" s="208"/>
      <c r="I101" s="208"/>
    </row>
    <row r="102" spans="1:9" ht="11.25" customHeight="1">
      <c r="A102" s="222" t="s">
        <v>1541</v>
      </c>
      <c r="B102" s="247"/>
      <c r="C102" s="247"/>
      <c r="D102" s="247"/>
      <c r="E102" s="247"/>
      <c r="F102" s="247"/>
      <c r="G102" s="247"/>
      <c r="H102" s="247"/>
      <c r="I102" s="247"/>
    </row>
    <row r="103" spans="1:9" ht="11.25" customHeight="1">
      <c r="A103" s="223" t="s">
        <v>1322</v>
      </c>
      <c r="B103" s="247"/>
      <c r="C103" s="247"/>
      <c r="D103" s="247"/>
      <c r="E103" s="247"/>
      <c r="F103" s="247"/>
      <c r="G103" s="247"/>
      <c r="H103" s="247"/>
      <c r="I103" s="247"/>
    </row>
    <row r="104" spans="1:9" ht="11.2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1.25" customHeight="1">
      <c r="A105" s="15" t="s">
        <v>1393</v>
      </c>
      <c r="B105" s="15"/>
      <c r="C105" s="15"/>
      <c r="D105" s="15"/>
      <c r="E105" s="15"/>
      <c r="F105" s="15"/>
      <c r="G105" s="15"/>
      <c r="H105" s="15"/>
      <c r="I105" s="15"/>
    </row>
  </sheetData>
  <mergeCells count="7">
    <mergeCell ref="A101:I101"/>
    <mergeCell ref="A102:I102"/>
    <mergeCell ref="A103:I103"/>
    <mergeCell ref="A2:I2"/>
    <mergeCell ref="A3:I3"/>
    <mergeCell ref="A35:I35"/>
    <mergeCell ref="A70:I70"/>
  </mergeCells>
  <printOptions/>
  <pageMargins left="0.5" right="0.5" top="0.5" bottom="0.5" header="0.5" footer="0.5"/>
  <pageSetup horizontalDpi="600" verticalDpi="600" orientation="portrait" r:id="rId1"/>
  <rowBreaks count="2" manualBreakCount="2">
    <brk id="32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2004-09-29T12:46:56Z</cp:lastPrinted>
  <dcterms:created xsi:type="dcterms:W3CDTF">2003-11-10T16:44:16Z</dcterms:created>
  <dcterms:modified xsi:type="dcterms:W3CDTF">2004-12-22T17:14:20Z</dcterms:modified>
  <cp:category/>
  <cp:version/>
  <cp:contentType/>
  <cp:contentStatus/>
</cp:coreProperties>
</file>