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" yWindow="2256" windowWidth="8400" windowHeight="66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<sst xmlns="http://schemas.openxmlformats.org/spreadsheetml/2006/main" count="346" uniqueCount="258">
  <si>
    <t>00142</t>
  </si>
  <si>
    <t>Chris Schubert</t>
  </si>
  <si>
    <t>Uno Ono NYC QW</t>
  </si>
  <si>
    <t>0030c</t>
  </si>
  <si>
    <t>Mike McHale</t>
  </si>
  <si>
    <t>a1m</t>
  </si>
  <si>
    <t>Doug Burns</t>
  </si>
  <si>
    <t>Neversink Mercury</t>
  </si>
  <si>
    <t>a1y</t>
  </si>
  <si>
    <t>Nutrient Controls II -- Forest Health</t>
  </si>
  <si>
    <t>a1z</t>
  </si>
  <si>
    <t>Pete Murdoch</t>
  </si>
  <si>
    <t>Neversink Resources</t>
  </si>
  <si>
    <t>Barry Baldigo</t>
  </si>
  <si>
    <t>Rich Reynolds</t>
  </si>
  <si>
    <t>Regional Curves</t>
  </si>
  <si>
    <t>a29</t>
  </si>
  <si>
    <t>a3j</t>
  </si>
  <si>
    <t>0020a</t>
  </si>
  <si>
    <t>RLTM Catskills</t>
  </si>
  <si>
    <t>a37</t>
  </si>
  <si>
    <t>HBN+</t>
  </si>
  <si>
    <t>a3800</t>
  </si>
  <si>
    <t>Russian Soils</t>
  </si>
  <si>
    <t>a3802</t>
  </si>
  <si>
    <t>Greg Lawrence</t>
  </si>
  <si>
    <t>Adirondack Assessment</t>
  </si>
  <si>
    <t>a420a</t>
  </si>
  <si>
    <t>305B GW Mohawk</t>
  </si>
  <si>
    <t>ar9</t>
  </si>
  <si>
    <t>arv</t>
  </si>
  <si>
    <t>Bankfull Flows</t>
  </si>
  <si>
    <t>9gw</t>
  </si>
  <si>
    <t>Adirondack Stream Survey</t>
  </si>
  <si>
    <t>awd</t>
  </si>
  <si>
    <t>Troy Watersheds Lab</t>
  </si>
  <si>
    <t>0032a</t>
  </si>
  <si>
    <t>4579bi01</t>
  </si>
  <si>
    <t>a1k</t>
  </si>
  <si>
    <t>Doug Freehafer</t>
  </si>
  <si>
    <t>a3b</t>
  </si>
  <si>
    <t>Fred Stumm</t>
  </si>
  <si>
    <t>a3k</t>
  </si>
  <si>
    <t>Paul Misut</t>
  </si>
  <si>
    <t>00155</t>
  </si>
  <si>
    <t>Don Sherwood</t>
  </si>
  <si>
    <t>a2z</t>
  </si>
  <si>
    <t>Jay Weigel</t>
  </si>
  <si>
    <t>a21</t>
  </si>
  <si>
    <t>Gary Wall</t>
  </si>
  <si>
    <t>Upper Wallkill</t>
  </si>
  <si>
    <t>0012e</t>
  </si>
  <si>
    <t>a1p</t>
  </si>
  <si>
    <t>Todd Miller</t>
  </si>
  <si>
    <t>Dryden Aquifer</t>
  </si>
  <si>
    <t>a1n</t>
  </si>
  <si>
    <t>a22</t>
  </si>
  <si>
    <t>Seneca Nations</t>
  </si>
  <si>
    <t>awe</t>
  </si>
  <si>
    <t>Hudson Salt Front</t>
  </si>
  <si>
    <t>0012a</t>
  </si>
  <si>
    <t>New York Water Use</t>
  </si>
  <si>
    <t>00700</t>
  </si>
  <si>
    <t>Debbie Lumia</t>
  </si>
  <si>
    <t>00340</t>
  </si>
  <si>
    <t>Stephen Terracciano</t>
  </si>
  <si>
    <t>ajj</t>
  </si>
  <si>
    <t>Dave Eckhardt</t>
  </si>
  <si>
    <t>a1q</t>
  </si>
  <si>
    <t>a35</t>
  </si>
  <si>
    <t>Bill Kappel</t>
  </si>
  <si>
    <t>Onondaga GW Model</t>
  </si>
  <si>
    <t>a20</t>
  </si>
  <si>
    <t>af3</t>
  </si>
  <si>
    <t>Bill Coon</t>
  </si>
  <si>
    <t>0070c</t>
  </si>
  <si>
    <t>Krissi Linsey</t>
  </si>
  <si>
    <t>Flood Investigations</t>
  </si>
  <si>
    <t>a6a</t>
  </si>
  <si>
    <t>Rick Lumia</t>
  </si>
  <si>
    <t>Statewide Pesticide Program</t>
  </si>
  <si>
    <t>a39</t>
  </si>
  <si>
    <t>Pat Phillips</t>
  </si>
  <si>
    <t>a390c</t>
  </si>
  <si>
    <t>Keypoints Pesticides</t>
  </si>
  <si>
    <t>a390b</t>
  </si>
  <si>
    <t>Hudson NAWQA</t>
  </si>
  <si>
    <t>45719bi</t>
  </si>
  <si>
    <t>Croton Pesticides</t>
  </si>
  <si>
    <t>a390a</t>
  </si>
  <si>
    <t>SE Tides &amp; Coastal Flood Warning</t>
  </si>
  <si>
    <t>00140</t>
  </si>
  <si>
    <t>SW Station Network</t>
  </si>
  <si>
    <t>001</t>
  </si>
  <si>
    <t>Gary Firda</t>
  </si>
  <si>
    <t>Detailed Aquifer Mapping</t>
  </si>
  <si>
    <t>3 Boroughs Data Program</t>
  </si>
  <si>
    <t>9ra</t>
  </si>
  <si>
    <t>Dick Cartwright</t>
  </si>
  <si>
    <t>a3i</t>
  </si>
  <si>
    <t>GW SW South Fork Long Island</t>
  </si>
  <si>
    <t>Caroline Aquifer</t>
  </si>
  <si>
    <t>Tully Valley Mudboils</t>
  </si>
  <si>
    <t>Onondaga Lake Watershed Model</t>
  </si>
  <si>
    <t>Sandy Creek Lacona Hydrogeology</t>
  </si>
  <si>
    <t>Poughkeepsie Sediments</t>
  </si>
  <si>
    <t>Hudson River Sediments</t>
  </si>
  <si>
    <t>NYC Geophysics</t>
  </si>
  <si>
    <t>Neversink Biota Recovery</t>
  </si>
  <si>
    <t>Project Title</t>
  </si>
  <si>
    <t>Project Chief</t>
  </si>
  <si>
    <t>Account #</t>
  </si>
  <si>
    <t>Project #</t>
  </si>
  <si>
    <t>Upstate GW Well Network</t>
  </si>
  <si>
    <t>OGW Borehole Geophysics Tech Transfer</t>
  </si>
  <si>
    <t>John Williams</t>
  </si>
  <si>
    <t>Pharmaceuticals in Wastewater</t>
  </si>
  <si>
    <t>a5r</t>
  </si>
  <si>
    <t>Brooklyn-Queens Water Quality</t>
  </si>
  <si>
    <t>2457-9GW-1</t>
  </si>
  <si>
    <t>2457-A29-1</t>
  </si>
  <si>
    <t>2457-A3J-1</t>
  </si>
  <si>
    <t>2457-AF3-1</t>
  </si>
  <si>
    <t>2457-A20-1</t>
  </si>
  <si>
    <t>2457-A35-1</t>
  </si>
  <si>
    <t>2457-A5P-1</t>
  </si>
  <si>
    <t>2457-A5P-2</t>
  </si>
  <si>
    <t>2457-A1Q-1</t>
  </si>
  <si>
    <t>2457-AJJ-1</t>
  </si>
  <si>
    <t>2457-A67-1</t>
  </si>
  <si>
    <t>2457-9RA-1</t>
  </si>
  <si>
    <t>2457-A8B-1</t>
  </si>
  <si>
    <t>2457-A1M-1</t>
  </si>
  <si>
    <t>2457-ARV-1</t>
  </si>
  <si>
    <t>2457-A1K-1</t>
  </si>
  <si>
    <t>2457-A3B-1</t>
  </si>
  <si>
    <t>2457-A5K-1</t>
  </si>
  <si>
    <t>2457-A21-1</t>
  </si>
  <si>
    <t>2457-A5K-4</t>
  </si>
  <si>
    <t>2457-A38-2</t>
  </si>
  <si>
    <t>2457-A42-1</t>
  </si>
  <si>
    <t>2457-A5Z-3</t>
  </si>
  <si>
    <t>2457-AWD-1</t>
  </si>
  <si>
    <t>2457-A2Z-1</t>
  </si>
  <si>
    <t>2457-A5K-2</t>
  </si>
  <si>
    <t>2457-A5R-1</t>
  </si>
  <si>
    <t>2457-A5R-4</t>
  </si>
  <si>
    <t>2457-A67-4</t>
  </si>
  <si>
    <t>2457-A1Y-1</t>
  </si>
  <si>
    <t>2457-A5Z-1</t>
  </si>
  <si>
    <t>2457-A39-1</t>
  </si>
  <si>
    <t>2457-A39-2</t>
  </si>
  <si>
    <t>2457-A39-3</t>
  </si>
  <si>
    <t>2457-A39-4</t>
  </si>
  <si>
    <t>2457-A3K-1</t>
  </si>
  <si>
    <t>2457-A1Z-1</t>
  </si>
  <si>
    <t>2457-A37-1</t>
  </si>
  <si>
    <t>2457-A38-1</t>
  </si>
  <si>
    <t>2457-A3I-1</t>
  </si>
  <si>
    <t>2457-A5R-2</t>
  </si>
  <si>
    <t>2457-AR9-1</t>
  </si>
  <si>
    <t>2457-A6A-1</t>
  </si>
  <si>
    <t>2457-A64-1</t>
  </si>
  <si>
    <t>2457-A1N-1</t>
  </si>
  <si>
    <t>2457-A1P-1</t>
  </si>
  <si>
    <t>2457-A22-1</t>
  </si>
  <si>
    <t>2457-AWE-1</t>
  </si>
  <si>
    <t>Monroe County Monitoring</t>
  </si>
  <si>
    <t>Acid Precipitation Recovery</t>
  </si>
  <si>
    <t>Onondaga Lake Partnership GIS</t>
  </si>
  <si>
    <t>Cayuga County GW Contamination</t>
  </si>
  <si>
    <t>GW Flow near Pulaski</t>
  </si>
  <si>
    <t>NWU Database Administrator</t>
  </si>
  <si>
    <t>Kings/Queens Flow Simulation</t>
  </si>
  <si>
    <t>Delaware River Basin CEMRI</t>
  </si>
  <si>
    <t>Drillers Well Log Database</t>
  </si>
  <si>
    <t>4571-9BI-70</t>
  </si>
  <si>
    <t>Abs#</t>
  </si>
  <si>
    <t>Cooperating Agency</t>
  </si>
  <si>
    <t>Cooperator Contact</t>
  </si>
  <si>
    <t>NYS-DEC</t>
  </si>
  <si>
    <t>Jerry Chartier</t>
  </si>
  <si>
    <t>COE</t>
  </si>
  <si>
    <t>Marc Grahm</t>
  </si>
  <si>
    <t>Onondaga SWCD</t>
  </si>
  <si>
    <t>Jeff Carmichael</t>
  </si>
  <si>
    <t>Several</t>
  </si>
  <si>
    <t>USEPA</t>
  </si>
  <si>
    <t>Isabel Rodrigues</t>
  </si>
  <si>
    <t>Oswego Co. Health</t>
  </si>
  <si>
    <t>Auralee Ashley-Marx</t>
  </si>
  <si>
    <t>NYS-DEC (&amp;DOH)</t>
  </si>
  <si>
    <t>NYC-DEP</t>
  </si>
  <si>
    <t>Bill Yulinsky</t>
  </si>
  <si>
    <t>Monroe County</t>
  </si>
  <si>
    <t>Charlie Knauf</t>
  </si>
  <si>
    <t>NYSERDA</t>
  </si>
  <si>
    <t>Mark Watson</t>
  </si>
  <si>
    <t>Lou Wang</t>
  </si>
  <si>
    <t>Many</t>
  </si>
  <si>
    <t>Simon Litton</t>
  </si>
  <si>
    <t>Jeff Myers</t>
  </si>
  <si>
    <t>USGS-OWQ</t>
  </si>
  <si>
    <t>Mark Nilles</t>
  </si>
  <si>
    <t>NYS-DEC (RPI)</t>
  </si>
  <si>
    <t>None</t>
  </si>
  <si>
    <t>Bill Ports</t>
  </si>
  <si>
    <t>Joe Rutkowski</t>
  </si>
  <si>
    <t>Dan Kendall</t>
  </si>
  <si>
    <t>USGS-OGW</t>
  </si>
  <si>
    <t>Paulsen/Stoddard</t>
  </si>
  <si>
    <t>Jim Porter</t>
  </si>
  <si>
    <t>Ken Markussen</t>
  </si>
  <si>
    <t>Luanne Whitbeck</t>
  </si>
  <si>
    <t>Tim Miller</t>
  </si>
  <si>
    <t>NYS-DOT</t>
  </si>
  <si>
    <t>George Long</t>
  </si>
  <si>
    <t>Town of Dryden</t>
  </si>
  <si>
    <t>Town of Caroline</t>
  </si>
  <si>
    <t>Don Barber</t>
  </si>
  <si>
    <t>Seneca Nation</t>
  </si>
  <si>
    <t>Sutherland (Nierzwicki-Bauer)</t>
  </si>
  <si>
    <t>Dan Davis</t>
  </si>
  <si>
    <t>Harding (Schuler)</t>
  </si>
  <si>
    <t>Mamakating (TNC)</t>
  </si>
  <si>
    <t>Hempstead, Freeport, NYS-DEC, several contacts</t>
  </si>
  <si>
    <t>Kari Hetcher</t>
  </si>
  <si>
    <t>Towns of Southampton &amp; East Hampton, several contacts</t>
  </si>
  <si>
    <t>Tunison Aquifer Appraisal</t>
  </si>
  <si>
    <t>2457-DPM-1</t>
  </si>
  <si>
    <t>Irondequoit Creek Wetlands</t>
  </si>
  <si>
    <t>2457-A32-1</t>
  </si>
  <si>
    <t>Detailed Aquifer Mapping Greene to Kattellville</t>
  </si>
  <si>
    <t>2457-A3I-2</t>
  </si>
  <si>
    <t>305B GW Quality Chemung</t>
  </si>
  <si>
    <t>2457-A61-1</t>
  </si>
  <si>
    <t>Chemicals to Combat West Nile Virus</t>
  </si>
  <si>
    <t>Manhasset Neck GW Flow Model</t>
  </si>
  <si>
    <t>2457-A5U-1</t>
  </si>
  <si>
    <t>Jack Monti</t>
  </si>
  <si>
    <t>Pepacton Baseflow Monitoring Network</t>
  </si>
  <si>
    <t>2457-AR8-1</t>
  </si>
  <si>
    <t>Paul Heisig</t>
  </si>
  <si>
    <t>Rockland County Aquifer Assessment</t>
  </si>
  <si>
    <t>2457-ROK-1</t>
  </si>
  <si>
    <t>USGS-BRD</t>
  </si>
  <si>
    <t>Suffolk County Geophysics Support</t>
  </si>
  <si>
    <t>2457-A5U-2</t>
  </si>
  <si>
    <t>Hillview Reservoir Geophysics Support</t>
  </si>
  <si>
    <t>2457-HLL-1</t>
  </si>
  <si>
    <t>Tony Chu</t>
  </si>
  <si>
    <t>SCWA</t>
  </si>
  <si>
    <t>Kings/Queens Aquifer Storage &amp; Recovery</t>
  </si>
  <si>
    <t>2457-A3K-2</t>
  </si>
  <si>
    <t>Delaware River Basin NAWQA</t>
  </si>
  <si>
    <t>4571-9BI-56.1</t>
  </si>
  <si>
    <t>Karen Murray</t>
  </si>
  <si>
    <t>4571-9BI-56.0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</si>
</sst>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75" zoomScaleNormal="75" workbookViewId="0" topLeftCell="A49">
      <selection activeCell="G62" sqref="G62"/>
    </sheetView>
  </sheetViews>
  <sheetFormatPr defaultColWidth="9.140625" defaultRowHeight="12.75"/>
  <cols>
    <col min="1" max="1" width="8.8515625" style="1" customWidth="1"/>
    <col min="2" max="2" width="48.00390625" style="0" customWidth="1"/>
    <col min="3" max="3" width="20.28125" style="14" customWidth="1"/>
    <col min="4" max="4" width="19.421875" style="1" hidden="1" customWidth="1"/>
    <col min="5" max="5" width="23.00390625" style="1" customWidth="1"/>
    <col min="6" max="6" width="25.7109375" style="16" customWidth="1"/>
    <col min="7" max="7" width="34.57421875" style="0" customWidth="1"/>
  </cols>
  <sheetData>
    <row r="1" spans="1:7" ht="37.5" customHeight="1" thickBot="1">
      <c r="A1" s="10" t="s">
        <v>177</v>
      </c>
      <c r="B1" s="10" t="s">
        <v>109</v>
      </c>
      <c r="C1" s="11" t="s">
        <v>112</v>
      </c>
      <c r="D1" s="10" t="s">
        <v>111</v>
      </c>
      <c r="E1" s="10" t="s">
        <v>110</v>
      </c>
      <c r="F1" s="15" t="s">
        <v>178</v>
      </c>
      <c r="G1" s="15" t="s">
        <v>179</v>
      </c>
    </row>
    <row r="2" spans="1:7" ht="21.75" customHeight="1" thickTop="1">
      <c r="A2" s="4">
        <v>1</v>
      </c>
      <c r="B2" s="2" t="s">
        <v>31</v>
      </c>
      <c r="C2" s="12" t="s">
        <v>119</v>
      </c>
      <c r="D2" s="3" t="s">
        <v>32</v>
      </c>
      <c r="E2" s="4" t="s">
        <v>13</v>
      </c>
      <c r="F2" s="17" t="s">
        <v>192</v>
      </c>
      <c r="G2" s="17" t="s">
        <v>222</v>
      </c>
    </row>
    <row r="3" spans="1:7" ht="21.75" customHeight="1">
      <c r="A3" s="4">
        <f>+A2+1</f>
        <v>2</v>
      </c>
      <c r="B3" s="5" t="s">
        <v>15</v>
      </c>
      <c r="C3" s="13" t="s">
        <v>120</v>
      </c>
      <c r="D3" s="6" t="s">
        <v>16</v>
      </c>
      <c r="E3" s="7" t="s">
        <v>13</v>
      </c>
      <c r="F3" s="18" t="s">
        <v>180</v>
      </c>
      <c r="G3" s="18" t="s">
        <v>181</v>
      </c>
    </row>
    <row r="4" spans="1:7" ht="21.75" customHeight="1">
      <c r="A4" s="4">
        <f aca="true" t="shared" si="0" ref="A4:A52">+A3+1</f>
        <v>3</v>
      </c>
      <c r="B4" s="5" t="s">
        <v>12</v>
      </c>
      <c r="C4" s="13" t="s">
        <v>121</v>
      </c>
      <c r="D4" s="6" t="s">
        <v>17</v>
      </c>
      <c r="E4" s="7" t="s">
        <v>13</v>
      </c>
      <c r="F4" s="18" t="s">
        <v>224</v>
      </c>
      <c r="G4" s="18" t="s">
        <v>223</v>
      </c>
    </row>
    <row r="5" spans="1:7" ht="21.75" customHeight="1">
      <c r="A5" s="4">
        <f t="shared" si="0"/>
        <v>4</v>
      </c>
      <c r="B5" s="8" t="s">
        <v>103</v>
      </c>
      <c r="C5" s="13" t="s">
        <v>122</v>
      </c>
      <c r="D5" s="6" t="s">
        <v>73</v>
      </c>
      <c r="E5" s="9" t="s">
        <v>74</v>
      </c>
      <c r="F5" s="18" t="s">
        <v>182</v>
      </c>
      <c r="G5" s="18" t="s">
        <v>183</v>
      </c>
    </row>
    <row r="6" spans="1:7" ht="21.75" customHeight="1">
      <c r="A6" s="4">
        <f t="shared" si="0"/>
        <v>5</v>
      </c>
      <c r="B6" s="5" t="s">
        <v>71</v>
      </c>
      <c r="C6" s="13" t="s">
        <v>123</v>
      </c>
      <c r="D6" s="6" t="s">
        <v>72</v>
      </c>
      <c r="E6" s="7" t="s">
        <v>70</v>
      </c>
      <c r="F6" s="18" t="s">
        <v>184</v>
      </c>
      <c r="G6" s="18" t="s">
        <v>185</v>
      </c>
    </row>
    <row r="7" spans="1:7" ht="21.75" customHeight="1">
      <c r="A7" s="4">
        <f t="shared" si="0"/>
        <v>6</v>
      </c>
      <c r="B7" s="5" t="s">
        <v>102</v>
      </c>
      <c r="C7" s="13" t="s">
        <v>124</v>
      </c>
      <c r="D7" s="6" t="s">
        <v>69</v>
      </c>
      <c r="E7" s="7" t="s">
        <v>70</v>
      </c>
      <c r="F7" s="18" t="s">
        <v>184</v>
      </c>
      <c r="G7" s="18" t="s">
        <v>185</v>
      </c>
    </row>
    <row r="8" spans="1:7" ht="21.75" customHeight="1">
      <c r="A8" s="4">
        <f t="shared" si="0"/>
        <v>7</v>
      </c>
      <c r="B8" s="5" t="s">
        <v>90</v>
      </c>
      <c r="C8" s="13" t="s">
        <v>125</v>
      </c>
      <c r="D8" s="6" t="s">
        <v>91</v>
      </c>
      <c r="E8" s="7" t="s">
        <v>1</v>
      </c>
      <c r="F8" s="21" t="s">
        <v>225</v>
      </c>
      <c r="G8" s="22"/>
    </row>
    <row r="9" spans="1:7" ht="21.75" customHeight="1">
      <c r="A9" s="4">
        <f t="shared" si="0"/>
        <v>8</v>
      </c>
      <c r="B9" s="5" t="s">
        <v>100</v>
      </c>
      <c r="C9" s="13" t="s">
        <v>126</v>
      </c>
      <c r="D9" s="6" t="s">
        <v>0</v>
      </c>
      <c r="E9" s="7" t="s">
        <v>1</v>
      </c>
      <c r="F9" s="19" t="s">
        <v>227</v>
      </c>
      <c r="G9" s="20"/>
    </row>
    <row r="10" spans="1:7" ht="21.75" customHeight="1">
      <c r="A10" s="4">
        <f t="shared" si="0"/>
        <v>9</v>
      </c>
      <c r="B10" s="5" t="s">
        <v>170</v>
      </c>
      <c r="C10" s="13" t="s">
        <v>127</v>
      </c>
      <c r="D10" s="6" t="s">
        <v>68</v>
      </c>
      <c r="E10" s="7" t="s">
        <v>67</v>
      </c>
      <c r="F10" s="18" t="s">
        <v>187</v>
      </c>
      <c r="G10" s="18" t="s">
        <v>188</v>
      </c>
    </row>
    <row r="11" spans="1:7" ht="21.75" customHeight="1">
      <c r="A11" s="4">
        <f t="shared" si="0"/>
        <v>10</v>
      </c>
      <c r="B11" s="5" t="s">
        <v>61</v>
      </c>
      <c r="C11" s="13" t="s">
        <v>129</v>
      </c>
      <c r="D11" s="6" t="s">
        <v>62</v>
      </c>
      <c r="E11" s="7" t="s">
        <v>63</v>
      </c>
      <c r="F11" s="18" t="s">
        <v>191</v>
      </c>
      <c r="G11" s="18"/>
    </row>
    <row r="12" spans="1:7" ht="21.75" customHeight="1">
      <c r="A12" s="4">
        <f t="shared" si="0"/>
        <v>11</v>
      </c>
      <c r="B12" s="5" t="s">
        <v>96</v>
      </c>
      <c r="C12" s="13" t="s">
        <v>130</v>
      </c>
      <c r="D12" s="6" t="s">
        <v>97</v>
      </c>
      <c r="E12" s="7" t="s">
        <v>98</v>
      </c>
      <c r="F12" s="18" t="s">
        <v>192</v>
      </c>
      <c r="G12" s="18" t="s">
        <v>193</v>
      </c>
    </row>
    <row r="13" spans="1:7" ht="21.75" customHeight="1">
      <c r="A13" s="4">
        <f t="shared" si="0"/>
        <v>12</v>
      </c>
      <c r="B13" s="5" t="s">
        <v>167</v>
      </c>
      <c r="C13" s="13" t="s">
        <v>131</v>
      </c>
      <c r="D13" s="6" t="s">
        <v>44</v>
      </c>
      <c r="E13" s="7" t="s">
        <v>45</v>
      </c>
      <c r="F13" s="18" t="s">
        <v>194</v>
      </c>
      <c r="G13" s="18" t="s">
        <v>195</v>
      </c>
    </row>
    <row r="14" spans="1:7" ht="21.75" customHeight="1">
      <c r="A14" s="4">
        <f t="shared" si="0"/>
        <v>13</v>
      </c>
      <c r="B14" s="5" t="s">
        <v>168</v>
      </c>
      <c r="C14" s="13" t="s">
        <v>132</v>
      </c>
      <c r="D14" s="6" t="s">
        <v>5</v>
      </c>
      <c r="E14" s="7" t="s">
        <v>6</v>
      </c>
      <c r="F14" s="18" t="s">
        <v>196</v>
      </c>
      <c r="G14" s="18" t="s">
        <v>197</v>
      </c>
    </row>
    <row r="15" spans="1:7" ht="21.75" customHeight="1">
      <c r="A15" s="4">
        <f t="shared" si="0"/>
        <v>14</v>
      </c>
      <c r="B15" s="5" t="s">
        <v>108</v>
      </c>
      <c r="C15" s="13" t="s">
        <v>133</v>
      </c>
      <c r="D15" s="6" t="s">
        <v>30</v>
      </c>
      <c r="E15" s="7" t="s">
        <v>6</v>
      </c>
      <c r="F15" s="18" t="s">
        <v>196</v>
      </c>
      <c r="G15" s="18" t="s">
        <v>197</v>
      </c>
    </row>
    <row r="16" spans="1:7" ht="21.75" customHeight="1">
      <c r="A16" s="4">
        <f t="shared" si="0"/>
        <v>15</v>
      </c>
      <c r="B16" s="5" t="s">
        <v>169</v>
      </c>
      <c r="C16" s="13" t="s">
        <v>134</v>
      </c>
      <c r="D16" s="6" t="s">
        <v>38</v>
      </c>
      <c r="E16" s="7" t="s">
        <v>39</v>
      </c>
      <c r="F16" s="18" t="s">
        <v>182</v>
      </c>
      <c r="G16" s="18" t="s">
        <v>183</v>
      </c>
    </row>
    <row r="17" spans="1:7" ht="21.75" customHeight="1">
      <c r="A17" s="4">
        <f t="shared" si="0"/>
        <v>16</v>
      </c>
      <c r="B17" s="5" t="s">
        <v>107</v>
      </c>
      <c r="C17" s="13" t="s">
        <v>135</v>
      </c>
      <c r="D17" s="6" t="s">
        <v>40</v>
      </c>
      <c r="E17" s="7" t="s">
        <v>41</v>
      </c>
      <c r="F17" s="18" t="s">
        <v>192</v>
      </c>
      <c r="G17" s="18" t="s">
        <v>198</v>
      </c>
    </row>
    <row r="18" spans="1:7" ht="21.75" customHeight="1">
      <c r="A18" s="4">
        <f t="shared" si="0"/>
        <v>17</v>
      </c>
      <c r="B18" s="5" t="s">
        <v>92</v>
      </c>
      <c r="C18" s="13" t="s">
        <v>136</v>
      </c>
      <c r="D18" s="6" t="s">
        <v>93</v>
      </c>
      <c r="E18" s="7" t="s">
        <v>94</v>
      </c>
      <c r="F18" s="18" t="s">
        <v>199</v>
      </c>
      <c r="G18" s="18" t="s">
        <v>202</v>
      </c>
    </row>
    <row r="19" spans="1:7" ht="21.75" customHeight="1">
      <c r="A19" s="4">
        <f t="shared" si="0"/>
        <v>18</v>
      </c>
      <c r="B19" s="5" t="s">
        <v>105</v>
      </c>
      <c r="C19" s="13" t="s">
        <v>137</v>
      </c>
      <c r="D19" s="6" t="s">
        <v>48</v>
      </c>
      <c r="E19" s="7" t="s">
        <v>49</v>
      </c>
      <c r="F19" s="18" t="s">
        <v>180</v>
      </c>
      <c r="G19" s="18" t="s">
        <v>200</v>
      </c>
    </row>
    <row r="20" spans="1:7" ht="21.75" customHeight="1">
      <c r="A20" s="4">
        <f t="shared" si="0"/>
        <v>19</v>
      </c>
      <c r="B20" s="5" t="s">
        <v>50</v>
      </c>
      <c r="C20" s="13" t="s">
        <v>138</v>
      </c>
      <c r="D20" s="6" t="s">
        <v>51</v>
      </c>
      <c r="E20" s="7" t="s">
        <v>49</v>
      </c>
      <c r="F20" s="18" t="s">
        <v>180</v>
      </c>
      <c r="G20" s="18" t="s">
        <v>201</v>
      </c>
    </row>
    <row r="21" spans="1:7" ht="21.75" customHeight="1">
      <c r="A21" s="4">
        <f t="shared" si="0"/>
        <v>20</v>
      </c>
      <c r="B21" s="5" t="s">
        <v>23</v>
      </c>
      <c r="C21" s="13" t="s">
        <v>139</v>
      </c>
      <c r="D21" s="6" t="s">
        <v>24</v>
      </c>
      <c r="E21" s="7" t="s">
        <v>25</v>
      </c>
      <c r="F21" s="18" t="s">
        <v>202</v>
      </c>
      <c r="G21" s="18" t="s">
        <v>203</v>
      </c>
    </row>
    <row r="22" spans="1:7" ht="21.75" customHeight="1">
      <c r="A22" s="4">
        <f t="shared" si="0"/>
        <v>21</v>
      </c>
      <c r="B22" s="5" t="s">
        <v>26</v>
      </c>
      <c r="C22" s="13" t="s">
        <v>140</v>
      </c>
      <c r="D22" s="6" t="s">
        <v>27</v>
      </c>
      <c r="E22" s="7" t="s">
        <v>25</v>
      </c>
      <c r="F22" s="18" t="s">
        <v>204</v>
      </c>
      <c r="G22" s="18" t="s">
        <v>221</v>
      </c>
    </row>
    <row r="23" spans="1:7" ht="21.75" customHeight="1">
      <c r="A23" s="4">
        <f t="shared" si="0"/>
        <v>22</v>
      </c>
      <c r="B23" s="5" t="s">
        <v>35</v>
      </c>
      <c r="C23" s="13" t="s">
        <v>141</v>
      </c>
      <c r="D23" s="6" t="s">
        <v>36</v>
      </c>
      <c r="E23" s="7" t="s">
        <v>25</v>
      </c>
      <c r="F23" s="18" t="s">
        <v>186</v>
      </c>
      <c r="G23" s="18" t="s">
        <v>205</v>
      </c>
    </row>
    <row r="24" spans="1:7" ht="21.75" customHeight="1">
      <c r="A24" s="4">
        <f t="shared" si="0"/>
        <v>23</v>
      </c>
      <c r="B24" s="5" t="s">
        <v>33</v>
      </c>
      <c r="C24" s="13" t="s">
        <v>142</v>
      </c>
      <c r="D24" s="6" t="s">
        <v>34</v>
      </c>
      <c r="E24" s="7" t="s">
        <v>25</v>
      </c>
      <c r="F24" s="18" t="s">
        <v>196</v>
      </c>
      <c r="G24" s="18" t="s">
        <v>197</v>
      </c>
    </row>
    <row r="25" spans="1:7" ht="21.75" customHeight="1">
      <c r="A25" s="4">
        <f t="shared" si="0"/>
        <v>24</v>
      </c>
      <c r="B25" s="5" t="s">
        <v>106</v>
      </c>
      <c r="C25" s="13" t="s">
        <v>143</v>
      </c>
      <c r="D25" s="6" t="s">
        <v>46</v>
      </c>
      <c r="E25" s="7" t="s">
        <v>47</v>
      </c>
      <c r="F25" s="18" t="s">
        <v>180</v>
      </c>
      <c r="G25" s="18" t="s">
        <v>206</v>
      </c>
    </row>
    <row r="26" spans="1:7" ht="21.75" customHeight="1">
      <c r="A26" s="4">
        <f t="shared" si="0"/>
        <v>25</v>
      </c>
      <c r="B26" s="5" t="s">
        <v>59</v>
      </c>
      <c r="C26" s="13" t="s">
        <v>144</v>
      </c>
      <c r="D26" s="6" t="s">
        <v>60</v>
      </c>
      <c r="E26" s="7" t="s">
        <v>47</v>
      </c>
      <c r="F26" s="18" t="s">
        <v>192</v>
      </c>
      <c r="G26" s="18" t="s">
        <v>207</v>
      </c>
    </row>
    <row r="27" spans="1:7" ht="21.75" customHeight="1">
      <c r="A27" s="4">
        <f t="shared" si="0"/>
        <v>26</v>
      </c>
      <c r="B27" s="5" t="s">
        <v>113</v>
      </c>
      <c r="C27" s="13" t="s">
        <v>145</v>
      </c>
      <c r="D27" s="6" t="s">
        <v>117</v>
      </c>
      <c r="E27" s="7" t="s">
        <v>115</v>
      </c>
      <c r="F27" s="18" t="s">
        <v>180</v>
      </c>
      <c r="G27" s="18" t="s">
        <v>208</v>
      </c>
    </row>
    <row r="28" spans="1:7" ht="21.75" customHeight="1">
      <c r="A28" s="4">
        <f t="shared" si="0"/>
        <v>27</v>
      </c>
      <c r="B28" s="5" t="s">
        <v>114</v>
      </c>
      <c r="C28" s="13" t="s">
        <v>146</v>
      </c>
      <c r="D28" s="6" t="s">
        <v>117</v>
      </c>
      <c r="E28" s="7" t="s">
        <v>115</v>
      </c>
      <c r="F28" s="18" t="s">
        <v>209</v>
      </c>
      <c r="G28" s="18"/>
    </row>
    <row r="29" spans="1:7" ht="21.75" customHeight="1">
      <c r="A29" s="4">
        <f t="shared" si="0"/>
        <v>28</v>
      </c>
      <c r="B29" s="5" t="s">
        <v>171</v>
      </c>
      <c r="C29" s="13" t="s">
        <v>128</v>
      </c>
      <c r="D29" s="6" t="s">
        <v>66</v>
      </c>
      <c r="E29" s="7" t="s">
        <v>226</v>
      </c>
      <c r="F29" s="18" t="s">
        <v>189</v>
      </c>
      <c r="G29" s="18" t="s">
        <v>190</v>
      </c>
    </row>
    <row r="30" spans="1:7" ht="21.75" customHeight="1">
      <c r="A30" s="4">
        <f t="shared" si="0"/>
        <v>29</v>
      </c>
      <c r="B30" s="8" t="s">
        <v>172</v>
      </c>
      <c r="C30" s="13" t="s">
        <v>147</v>
      </c>
      <c r="D30" s="6" t="s">
        <v>75</v>
      </c>
      <c r="E30" s="9" t="s">
        <v>76</v>
      </c>
      <c r="F30" s="18" t="s">
        <v>209</v>
      </c>
      <c r="G30" s="18"/>
    </row>
    <row r="31" spans="1:7" ht="21.75" customHeight="1">
      <c r="A31" s="4">
        <f t="shared" si="0"/>
        <v>30</v>
      </c>
      <c r="B31" s="5" t="s">
        <v>7</v>
      </c>
      <c r="C31" s="13" t="s">
        <v>148</v>
      </c>
      <c r="D31" s="6" t="s">
        <v>8</v>
      </c>
      <c r="E31" s="7" t="s">
        <v>4</v>
      </c>
      <c r="F31" s="18" t="s">
        <v>196</v>
      </c>
      <c r="G31" s="18" t="s">
        <v>197</v>
      </c>
    </row>
    <row r="32" spans="1:7" ht="21.75" customHeight="1">
      <c r="A32" s="4">
        <f t="shared" si="0"/>
        <v>31</v>
      </c>
      <c r="B32" s="5" t="s">
        <v>19</v>
      </c>
      <c r="C32" s="13" t="s">
        <v>156</v>
      </c>
      <c r="D32" s="6" t="s">
        <v>20</v>
      </c>
      <c r="E32" s="7" t="s">
        <v>4</v>
      </c>
      <c r="F32" s="18" t="s">
        <v>187</v>
      </c>
      <c r="G32" s="18" t="s">
        <v>210</v>
      </c>
    </row>
    <row r="33" spans="1:7" ht="21.75" customHeight="1">
      <c r="A33" s="4">
        <f t="shared" si="0"/>
        <v>32</v>
      </c>
      <c r="B33" s="5" t="s">
        <v>2</v>
      </c>
      <c r="C33" s="13" t="s">
        <v>149</v>
      </c>
      <c r="D33" s="6" t="s">
        <v>3</v>
      </c>
      <c r="E33" s="7" t="s">
        <v>4</v>
      </c>
      <c r="F33" s="18" t="s">
        <v>192</v>
      </c>
      <c r="G33" s="18" t="s">
        <v>211</v>
      </c>
    </row>
    <row r="34" spans="1:7" ht="21.75" customHeight="1">
      <c r="A34" s="4">
        <f t="shared" si="0"/>
        <v>33</v>
      </c>
      <c r="B34" s="5" t="s">
        <v>88</v>
      </c>
      <c r="C34" s="13" t="s">
        <v>150</v>
      </c>
      <c r="D34" s="6" t="s">
        <v>89</v>
      </c>
      <c r="E34" s="7" t="s">
        <v>82</v>
      </c>
      <c r="F34" s="18" t="s">
        <v>180</v>
      </c>
      <c r="G34" s="18" t="s">
        <v>212</v>
      </c>
    </row>
    <row r="35" spans="1:7" ht="21.75" customHeight="1">
      <c r="A35" s="4">
        <f t="shared" si="0"/>
        <v>34</v>
      </c>
      <c r="B35" s="5" t="s">
        <v>84</v>
      </c>
      <c r="C35" s="13" t="s">
        <v>151</v>
      </c>
      <c r="D35" s="6" t="s">
        <v>85</v>
      </c>
      <c r="E35" s="7" t="s">
        <v>82</v>
      </c>
      <c r="F35" s="18" t="s">
        <v>180</v>
      </c>
      <c r="G35" s="18" t="s">
        <v>212</v>
      </c>
    </row>
    <row r="36" spans="1:7" ht="21.75" customHeight="1">
      <c r="A36" s="4">
        <f t="shared" si="0"/>
        <v>35</v>
      </c>
      <c r="B36" s="5" t="s">
        <v>80</v>
      </c>
      <c r="C36" s="13" t="s">
        <v>152</v>
      </c>
      <c r="D36" s="6" t="s">
        <v>81</v>
      </c>
      <c r="E36" s="7" t="s">
        <v>82</v>
      </c>
      <c r="F36" s="18" t="s">
        <v>180</v>
      </c>
      <c r="G36" s="18" t="s">
        <v>213</v>
      </c>
    </row>
    <row r="37" spans="1:7" ht="21.75" customHeight="1">
      <c r="A37" s="4">
        <f t="shared" si="0"/>
        <v>36</v>
      </c>
      <c r="B37" s="5" t="s">
        <v>116</v>
      </c>
      <c r="C37" s="13" t="s">
        <v>153</v>
      </c>
      <c r="D37" s="6" t="s">
        <v>83</v>
      </c>
      <c r="E37" s="7" t="s">
        <v>82</v>
      </c>
      <c r="F37" s="18" t="s">
        <v>180</v>
      </c>
      <c r="G37" s="18" t="s">
        <v>212</v>
      </c>
    </row>
    <row r="38" spans="1:7" ht="21.75" customHeight="1">
      <c r="A38" s="4">
        <f t="shared" si="0"/>
        <v>37</v>
      </c>
      <c r="B38" s="5" t="s">
        <v>86</v>
      </c>
      <c r="C38" s="13" t="s">
        <v>176</v>
      </c>
      <c r="D38" s="6" t="s">
        <v>87</v>
      </c>
      <c r="E38" s="7" t="s">
        <v>82</v>
      </c>
      <c r="F38" s="18" t="s">
        <v>202</v>
      </c>
      <c r="G38" s="18"/>
    </row>
    <row r="39" spans="1:7" ht="21.75" customHeight="1">
      <c r="A39" s="4">
        <f t="shared" si="0"/>
        <v>38</v>
      </c>
      <c r="B39" s="5" t="s">
        <v>173</v>
      </c>
      <c r="C39" s="13" t="s">
        <v>154</v>
      </c>
      <c r="D39" s="6" t="s">
        <v>42</v>
      </c>
      <c r="E39" s="7" t="s">
        <v>43</v>
      </c>
      <c r="F39" s="18" t="s">
        <v>192</v>
      </c>
      <c r="G39" s="18" t="s">
        <v>193</v>
      </c>
    </row>
    <row r="40" spans="1:7" ht="21.75" customHeight="1">
      <c r="A40" s="4">
        <f t="shared" si="0"/>
        <v>39</v>
      </c>
      <c r="B40" s="5" t="s">
        <v>9</v>
      </c>
      <c r="C40" s="13" t="s">
        <v>155</v>
      </c>
      <c r="D40" s="6" t="s">
        <v>10</v>
      </c>
      <c r="E40" s="7" t="s">
        <v>11</v>
      </c>
      <c r="F40" s="18" t="s">
        <v>180</v>
      </c>
      <c r="G40" s="18" t="s">
        <v>212</v>
      </c>
    </row>
    <row r="41" spans="1:7" ht="21.75" customHeight="1">
      <c r="A41" s="4">
        <f t="shared" si="0"/>
        <v>40</v>
      </c>
      <c r="B41" s="5" t="s">
        <v>21</v>
      </c>
      <c r="C41" s="13" t="s">
        <v>157</v>
      </c>
      <c r="D41" s="6" t="s">
        <v>22</v>
      </c>
      <c r="E41" s="7" t="s">
        <v>11</v>
      </c>
      <c r="F41" s="18" t="s">
        <v>202</v>
      </c>
      <c r="G41" s="18" t="s">
        <v>203</v>
      </c>
    </row>
    <row r="42" spans="1:7" ht="21.75" customHeight="1">
      <c r="A42" s="4">
        <f t="shared" si="0"/>
        <v>41</v>
      </c>
      <c r="B42" s="5" t="s">
        <v>174</v>
      </c>
      <c r="C42" s="13" t="s">
        <v>257</v>
      </c>
      <c r="D42" s="6" t="s">
        <v>37</v>
      </c>
      <c r="E42" s="7" t="s">
        <v>11</v>
      </c>
      <c r="F42" s="18" t="s">
        <v>202</v>
      </c>
      <c r="G42" s="18" t="s">
        <v>214</v>
      </c>
    </row>
    <row r="43" spans="1:7" ht="21.75" customHeight="1">
      <c r="A43" s="4">
        <f t="shared" si="0"/>
        <v>42</v>
      </c>
      <c r="B43" s="5" t="s">
        <v>95</v>
      </c>
      <c r="C43" s="13" t="s">
        <v>158</v>
      </c>
      <c r="D43" s="6" t="s">
        <v>99</v>
      </c>
      <c r="E43" s="7" t="s">
        <v>14</v>
      </c>
      <c r="F43" s="18" t="s">
        <v>180</v>
      </c>
      <c r="G43" s="18" t="s">
        <v>208</v>
      </c>
    </row>
    <row r="44" spans="1:7" ht="21.75" customHeight="1">
      <c r="A44" s="4">
        <f t="shared" si="0"/>
        <v>43</v>
      </c>
      <c r="B44" s="5" t="s">
        <v>175</v>
      </c>
      <c r="C44" s="13" t="s">
        <v>159</v>
      </c>
      <c r="D44" s="6" t="s">
        <v>18</v>
      </c>
      <c r="E44" s="7" t="s">
        <v>14</v>
      </c>
      <c r="F44" s="18" t="s">
        <v>180</v>
      </c>
      <c r="G44" s="18" t="s">
        <v>208</v>
      </c>
    </row>
    <row r="45" spans="1:7" ht="21.75" customHeight="1">
      <c r="A45" s="4">
        <f t="shared" si="0"/>
        <v>44</v>
      </c>
      <c r="B45" s="5" t="s">
        <v>28</v>
      </c>
      <c r="C45" s="13" t="s">
        <v>160</v>
      </c>
      <c r="D45" s="6" t="s">
        <v>29</v>
      </c>
      <c r="E45" s="7" t="s">
        <v>14</v>
      </c>
      <c r="F45" s="18" t="s">
        <v>180</v>
      </c>
      <c r="G45" s="18" t="s">
        <v>208</v>
      </c>
    </row>
    <row r="46" spans="1:7" ht="21.75" customHeight="1">
      <c r="A46" s="4">
        <f t="shared" si="0"/>
        <v>45</v>
      </c>
      <c r="B46" s="8" t="s">
        <v>77</v>
      </c>
      <c r="C46" s="13" t="s">
        <v>161</v>
      </c>
      <c r="D46" s="6" t="s">
        <v>78</v>
      </c>
      <c r="E46" s="9" t="s">
        <v>79</v>
      </c>
      <c r="F46" s="18" t="s">
        <v>215</v>
      </c>
      <c r="G46" s="18" t="s">
        <v>216</v>
      </c>
    </row>
    <row r="47" spans="1:7" ht="21.75" customHeight="1">
      <c r="A47" s="4">
        <f t="shared" si="0"/>
        <v>46</v>
      </c>
      <c r="B47" s="5" t="s">
        <v>118</v>
      </c>
      <c r="C47" s="13" t="s">
        <v>162</v>
      </c>
      <c r="D47" s="6" t="s">
        <v>64</v>
      </c>
      <c r="E47" s="7" t="s">
        <v>65</v>
      </c>
      <c r="F47" s="18" t="s">
        <v>192</v>
      </c>
      <c r="G47" s="18" t="s">
        <v>193</v>
      </c>
    </row>
    <row r="48" spans="1:7" ht="21.75" customHeight="1">
      <c r="A48" s="4">
        <f t="shared" si="0"/>
        <v>47</v>
      </c>
      <c r="B48" s="5" t="s">
        <v>54</v>
      </c>
      <c r="C48" s="13" t="s">
        <v>163</v>
      </c>
      <c r="D48" s="6" t="s">
        <v>55</v>
      </c>
      <c r="E48" s="7" t="s">
        <v>53</v>
      </c>
      <c r="F48" s="18" t="s">
        <v>217</v>
      </c>
      <c r="G48" s="18"/>
    </row>
    <row r="49" spans="1:7" ht="21.75" customHeight="1">
      <c r="A49" s="4">
        <f t="shared" si="0"/>
        <v>48</v>
      </c>
      <c r="B49" s="5" t="s">
        <v>101</v>
      </c>
      <c r="C49" s="13" t="s">
        <v>164</v>
      </c>
      <c r="D49" s="6" t="s">
        <v>52</v>
      </c>
      <c r="E49" s="7" t="s">
        <v>53</v>
      </c>
      <c r="F49" s="18" t="s">
        <v>218</v>
      </c>
      <c r="G49" s="18" t="s">
        <v>219</v>
      </c>
    </row>
    <row r="50" spans="1:7" ht="21.75" customHeight="1">
      <c r="A50" s="4">
        <f t="shared" si="0"/>
        <v>49</v>
      </c>
      <c r="B50" s="5" t="s">
        <v>104</v>
      </c>
      <c r="C50" s="13" t="s">
        <v>165</v>
      </c>
      <c r="D50" s="6" t="s">
        <v>56</v>
      </c>
      <c r="E50" s="7" t="s">
        <v>53</v>
      </c>
      <c r="F50" s="18" t="s">
        <v>189</v>
      </c>
      <c r="G50" s="18" t="s">
        <v>190</v>
      </c>
    </row>
    <row r="51" spans="1:7" ht="21.75" customHeight="1">
      <c r="A51" s="4">
        <f t="shared" si="0"/>
        <v>50</v>
      </c>
      <c r="B51" s="5" t="s">
        <v>57</v>
      </c>
      <c r="C51" s="13" t="s">
        <v>166</v>
      </c>
      <c r="D51" s="6" t="s">
        <v>58</v>
      </c>
      <c r="E51" s="7" t="s">
        <v>53</v>
      </c>
      <c r="F51" s="18" t="s">
        <v>220</v>
      </c>
      <c r="G51" s="18"/>
    </row>
    <row r="52" spans="1:7" ht="21.75" customHeight="1">
      <c r="A52" s="4">
        <f t="shared" si="0"/>
        <v>51</v>
      </c>
      <c r="B52" s="5" t="s">
        <v>228</v>
      </c>
      <c r="C52" s="13" t="s">
        <v>229</v>
      </c>
      <c r="D52" s="7"/>
      <c r="E52" s="7" t="s">
        <v>67</v>
      </c>
      <c r="F52" s="18" t="s">
        <v>245</v>
      </c>
      <c r="G52" s="18"/>
    </row>
    <row r="53" spans="1:7" ht="21.75" customHeight="1">
      <c r="A53" s="4">
        <f aca="true" t="shared" si="1" ref="A53:A66">+A52+1</f>
        <v>52</v>
      </c>
      <c r="B53" s="5" t="s">
        <v>230</v>
      </c>
      <c r="C53" s="13" t="s">
        <v>231</v>
      </c>
      <c r="D53" s="7"/>
      <c r="E53" s="7" t="s">
        <v>74</v>
      </c>
      <c r="F53" s="18" t="s">
        <v>194</v>
      </c>
      <c r="G53" s="18"/>
    </row>
    <row r="54" spans="1:7" ht="21.75" customHeight="1">
      <c r="A54" s="4">
        <f t="shared" si="1"/>
        <v>53</v>
      </c>
      <c r="B54" s="5" t="s">
        <v>232</v>
      </c>
      <c r="C54" s="13" t="s">
        <v>233</v>
      </c>
      <c r="D54" s="7"/>
      <c r="E54" s="7" t="s">
        <v>226</v>
      </c>
      <c r="F54" s="18" t="s">
        <v>180</v>
      </c>
      <c r="G54" s="18" t="s">
        <v>208</v>
      </c>
    </row>
    <row r="55" spans="1:7" ht="21.75" customHeight="1">
      <c r="A55" s="4">
        <f t="shared" si="1"/>
        <v>54</v>
      </c>
      <c r="B55" s="5" t="s">
        <v>234</v>
      </c>
      <c r="C55" s="13" t="s">
        <v>235</v>
      </c>
      <c r="D55" s="7"/>
      <c r="E55" s="7" t="s">
        <v>226</v>
      </c>
      <c r="F55" s="18" t="s">
        <v>180</v>
      </c>
      <c r="G55" s="18" t="s">
        <v>208</v>
      </c>
    </row>
    <row r="56" spans="1:7" ht="21.75" customHeight="1">
      <c r="A56" s="4">
        <f t="shared" si="1"/>
        <v>55</v>
      </c>
      <c r="B56" s="5" t="s">
        <v>236</v>
      </c>
      <c r="C56" s="13" t="s">
        <v>162</v>
      </c>
      <c r="D56" s="7"/>
      <c r="E56" s="7" t="s">
        <v>65</v>
      </c>
      <c r="F56" s="18"/>
      <c r="G56" s="18"/>
    </row>
    <row r="57" spans="1:7" ht="21.75" customHeight="1">
      <c r="A57" s="4">
        <f t="shared" si="1"/>
        <v>56</v>
      </c>
      <c r="B57" s="5" t="s">
        <v>237</v>
      </c>
      <c r="C57" s="13" t="s">
        <v>238</v>
      </c>
      <c r="D57" s="7"/>
      <c r="E57" s="7" t="s">
        <v>239</v>
      </c>
      <c r="F57" s="18"/>
      <c r="G57" s="18"/>
    </row>
    <row r="58" spans="1:7" ht="21.75" customHeight="1">
      <c r="A58" s="4">
        <f t="shared" si="1"/>
        <v>57</v>
      </c>
      <c r="B58" s="5" t="s">
        <v>240</v>
      </c>
      <c r="C58" s="13" t="s">
        <v>241</v>
      </c>
      <c r="D58" s="7"/>
      <c r="E58" s="7" t="s">
        <v>242</v>
      </c>
      <c r="F58" s="18"/>
      <c r="G58" s="18"/>
    </row>
    <row r="59" spans="1:7" ht="21.75" customHeight="1">
      <c r="A59" s="4">
        <f t="shared" si="1"/>
        <v>58</v>
      </c>
      <c r="B59" s="5" t="s">
        <v>243</v>
      </c>
      <c r="C59" s="13" t="s">
        <v>244</v>
      </c>
      <c r="D59" s="7"/>
      <c r="E59" s="7" t="s">
        <v>242</v>
      </c>
      <c r="F59" s="18"/>
      <c r="G59" s="18"/>
    </row>
    <row r="60" spans="1:7" ht="21.75" customHeight="1">
      <c r="A60" s="4">
        <f t="shared" si="1"/>
        <v>59</v>
      </c>
      <c r="B60" s="5" t="s">
        <v>246</v>
      </c>
      <c r="C60" s="13" t="s">
        <v>247</v>
      </c>
      <c r="D60" s="7"/>
      <c r="E60" s="7" t="s">
        <v>41</v>
      </c>
      <c r="F60" s="18" t="s">
        <v>251</v>
      </c>
      <c r="G60" s="18"/>
    </row>
    <row r="61" spans="1:7" ht="21.75" customHeight="1">
      <c r="A61" s="4">
        <f t="shared" si="1"/>
        <v>60</v>
      </c>
      <c r="B61" s="5" t="s">
        <v>248</v>
      </c>
      <c r="C61" s="13" t="s">
        <v>249</v>
      </c>
      <c r="D61" s="7"/>
      <c r="E61" s="7" t="s">
        <v>250</v>
      </c>
      <c r="F61" s="18" t="s">
        <v>192</v>
      </c>
      <c r="G61" s="18"/>
    </row>
    <row r="62" spans="1:7" ht="21.75" customHeight="1">
      <c r="A62" s="4">
        <f t="shared" si="1"/>
        <v>61</v>
      </c>
      <c r="B62" s="5" t="s">
        <v>252</v>
      </c>
      <c r="C62" s="13" t="s">
        <v>253</v>
      </c>
      <c r="D62" s="7"/>
      <c r="E62" s="7" t="s">
        <v>43</v>
      </c>
      <c r="F62" s="18" t="s">
        <v>192</v>
      </c>
      <c r="G62" s="18" t="s">
        <v>193</v>
      </c>
    </row>
    <row r="63" spans="1:7" ht="21.75" customHeight="1">
      <c r="A63" s="4">
        <f t="shared" si="1"/>
        <v>62</v>
      </c>
      <c r="B63" s="5" t="s">
        <v>254</v>
      </c>
      <c r="C63" s="13" t="s">
        <v>255</v>
      </c>
      <c r="D63" s="7"/>
      <c r="E63" s="7" t="s">
        <v>256</v>
      </c>
      <c r="F63" s="18" t="s">
        <v>202</v>
      </c>
      <c r="G63" s="18"/>
    </row>
    <row r="64" spans="1:7" ht="21.75" customHeight="1">
      <c r="A64" s="4">
        <f t="shared" si="1"/>
        <v>63</v>
      </c>
      <c r="B64" s="5"/>
      <c r="C64" s="13"/>
      <c r="D64" s="7"/>
      <c r="E64" s="7"/>
      <c r="F64" s="18"/>
      <c r="G64" s="18"/>
    </row>
    <row r="65" spans="1:7" ht="21.75" customHeight="1">
      <c r="A65" s="4">
        <f t="shared" si="1"/>
        <v>64</v>
      </c>
      <c r="B65" s="5"/>
      <c r="C65" s="13"/>
      <c r="D65" s="7"/>
      <c r="E65" s="7"/>
      <c r="F65" s="18"/>
      <c r="G65" s="18"/>
    </row>
    <row r="66" spans="1:7" ht="21.75" customHeight="1">
      <c r="A66" s="4">
        <f t="shared" si="1"/>
        <v>65</v>
      </c>
      <c r="B66" s="5"/>
      <c r="C66" s="13"/>
      <c r="D66" s="7"/>
      <c r="E66" s="7"/>
      <c r="F66" s="18"/>
      <c r="G66" s="18"/>
    </row>
  </sheetData>
  <mergeCells count="2">
    <mergeCell ref="F9:G9"/>
    <mergeCell ref="F8:G8"/>
  </mergeCells>
  <printOptions horizontalCentered="1"/>
  <pageMargins left="0.5" right="0.5" top="1.25" bottom="0.5" header="0.5" footer="0.5"/>
  <pageSetup fitToHeight="1" fitToWidth="1" horizontalDpi="600" verticalDpi="600" orientation="portrait" scale="48" r:id="rId1"/>
  <headerFooter alignWithMargins="0">
    <oddHeader>&amp;C&amp;"Arial,Bold"&amp;14USGS-WRD-NY District
Project Summaries Dec.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wfreeman</dc:creator>
  <cp:keywords/>
  <dc:description/>
  <cp:lastModifiedBy>Peter de Vries</cp:lastModifiedBy>
  <cp:lastPrinted>2003-12-02T22:09:16Z</cp:lastPrinted>
  <dcterms:created xsi:type="dcterms:W3CDTF">2003-11-06T18:54:40Z</dcterms:created>
  <dcterms:modified xsi:type="dcterms:W3CDTF">2003-12-03T17:45:39Z</dcterms:modified>
  <cp:category/>
  <cp:version/>
  <cp:contentType/>
  <cp:contentStatus/>
</cp:coreProperties>
</file>