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510" windowWidth="15210" windowHeight="11640" activeTab="0"/>
  </bookViews>
  <sheets>
    <sheet name="By Agency" sheetId="1" r:id="rId1"/>
    <sheet name="By FA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<sst xmlns="http://schemas.openxmlformats.org/spreadsheetml/2006/main" count="93" uniqueCount="54">
  <si>
    <t>Agency Name</t>
  </si>
  <si>
    <t>DEPT OF AGRICULTURE</t>
  </si>
  <si>
    <t>DEPT OF COMMERCE</t>
  </si>
  <si>
    <t>DEPT OF DEFENSE</t>
  </si>
  <si>
    <t>DEPT OF HEALTH &amp; HUMAN SERVICES</t>
  </si>
  <si>
    <t>DEPT OF INTERIOR</t>
  </si>
  <si>
    <t>DEPT OF JUSTICE</t>
  </si>
  <si>
    <t>DEPT OF LABOR</t>
  </si>
  <si>
    <t>DEPT OF STATE</t>
  </si>
  <si>
    <t>DEPT OF TRANSPORTATION</t>
  </si>
  <si>
    <t>DEPT OF VETERANS AFFAIRS</t>
  </si>
  <si>
    <t>EPA</t>
  </si>
  <si>
    <t>EXECUTIVE OFFICE OF THE PRESIDENT</t>
  </si>
  <si>
    <t>GSA</t>
  </si>
  <si>
    <t>NASA</t>
  </si>
  <si>
    <t>SEC</t>
  </si>
  <si>
    <t>US ARMY COE</t>
  </si>
  <si>
    <t>US INFORMATION AGENCY</t>
  </si>
  <si>
    <t>HUD</t>
  </si>
  <si>
    <t>DEPT OF HOMELAND SECURITY</t>
  </si>
  <si>
    <t>OPM</t>
  </si>
  <si>
    <t>DEPT OF THE ARMY</t>
  </si>
  <si>
    <t>DEPT OF THE AIR FORCE</t>
  </si>
  <si>
    <t>DEPT OF THE NAVY</t>
  </si>
  <si>
    <t>LIBRARY OF CONGRESS</t>
  </si>
  <si>
    <t>DEPT OF ENERGY</t>
  </si>
  <si>
    <t>FEDERAL COMMUNICATIONS COMMISSION</t>
  </si>
  <si>
    <t>JUDICIARY</t>
  </si>
  <si>
    <t>8(a) STARS Agency Order Value By Funtional Area</t>
  </si>
  <si>
    <t>FA 1</t>
  </si>
  <si>
    <t>FA 2</t>
  </si>
  <si>
    <t>FA 3</t>
  </si>
  <si>
    <t>FA 4</t>
  </si>
  <si>
    <t>FA 5</t>
  </si>
  <si>
    <t>FA 6</t>
  </si>
  <si>
    <t>FA 7</t>
  </si>
  <si>
    <t>FA 8</t>
  </si>
  <si>
    <t>Total:</t>
  </si>
  <si>
    <t>Total</t>
  </si>
  <si>
    <t>SBA</t>
  </si>
  <si>
    <t>COMMODITY FUTURE TRADING COMMISSION</t>
  </si>
  <si>
    <t>DEPT OF EDUCATION</t>
  </si>
  <si>
    <t>NUCLEAR REGULATORY COMMISSION</t>
  </si>
  <si>
    <t>DISTRICT OF COLUMBIA</t>
  </si>
  <si>
    <t>COURT SERVICES &amp; OFFENDER SUPERVISION</t>
  </si>
  <si>
    <t>NATIONAL GALLERY OF ART</t>
  </si>
  <si>
    <t>NATIONAL LABOR RELATIONS BOARD</t>
  </si>
  <si>
    <t>GENERAL ACCOUNTING OFFICE</t>
  </si>
  <si>
    <t>DEPT OF THE TREASURY</t>
  </si>
  <si>
    <t>SELECTIVE SERVICE SYSTEM</t>
  </si>
  <si>
    <t>Total Order</t>
  </si>
  <si>
    <t>Grand Total</t>
  </si>
  <si>
    <t>8(a) STARS Total Order Value as of April 30, 2007</t>
  </si>
  <si>
    <t>as of April 30,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</si>
</sst>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10">
    <font>
      <sz val="10"/>
      <name val="Arial"/>
      <family val="0"/>
    </font>
    <font>
      <sz val="10"/>
      <color indexed="63"/>
      <name val="Arial"/>
      <family val="2"/>
    </font>
    <font>
      <b/>
      <sz val="10"/>
      <color indexed="18"/>
      <name val="Arial"/>
      <family val="2"/>
    </font>
    <font>
      <sz val="12"/>
      <color indexed="61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0"/>
    </font>
    <font>
      <b/>
      <sz val="12"/>
      <color indexed="61"/>
      <name val="Arial"/>
      <family val="2"/>
    </font>
    <font>
      <b/>
      <sz val="10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8" fontId="2" fillId="0" borderId="1" xfId="0" applyNumberFormat="1" applyFont="1" applyFill="1" applyBorder="1" applyAlignment="1">
      <alignment horizontal="right" vertical="top"/>
    </xf>
    <xf numFmtId="0" fontId="1" fillId="2" borderId="2" xfId="0" applyFont="1" applyFill="1" applyBorder="1" applyAlignment="1">
      <alignment horizontal="right" vertical="top"/>
    </xf>
    <xf numFmtId="0" fontId="1" fillId="2" borderId="3" xfId="0" applyFont="1" applyFill="1" applyBorder="1" applyAlignment="1">
      <alignment horizontal="right" vertical="top"/>
    </xf>
    <xf numFmtId="0" fontId="2" fillId="0" borderId="4" xfId="0" applyFont="1" applyFill="1" applyBorder="1" applyAlignment="1">
      <alignment vertical="top"/>
    </xf>
    <xf numFmtId="168" fontId="2" fillId="0" borderId="5" xfId="0" applyNumberFormat="1" applyFont="1" applyFill="1" applyBorder="1" applyAlignment="1">
      <alignment horizontal="right" vertical="top"/>
    </xf>
    <xf numFmtId="0" fontId="1" fillId="2" borderId="6" xfId="0" applyFont="1" applyFill="1" applyBorder="1" applyAlignment="1">
      <alignment horizontal="right" vertical="top"/>
    </xf>
    <xf numFmtId="0" fontId="1" fillId="2" borderId="7" xfId="0" applyFont="1" applyFill="1" applyBorder="1" applyAlignment="1">
      <alignment vertical="top"/>
    </xf>
    <xf numFmtId="0" fontId="1" fillId="2" borderId="7" xfId="0" applyFont="1" applyFill="1" applyBorder="1" applyAlignment="1">
      <alignment horizontal="right" vertical="top"/>
    </xf>
    <xf numFmtId="0" fontId="0" fillId="0" borderId="0" xfId="0" applyBorder="1" applyAlignment="1">
      <alignment/>
    </xf>
    <xf numFmtId="168" fontId="7" fillId="0" borderId="8" xfId="0" applyNumberFormat="1" applyFont="1" applyBorder="1" applyAlignment="1">
      <alignment horizontal="right"/>
    </xf>
    <xf numFmtId="168" fontId="7" fillId="0" borderId="9" xfId="0" applyNumberFormat="1" applyFont="1" applyBorder="1" applyAlignment="1">
      <alignment horizontal="right"/>
    </xf>
    <xf numFmtId="6" fontId="7" fillId="0" borderId="5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6" fontId="7" fillId="0" borderId="0" xfId="0" applyNumberFormat="1" applyFont="1" applyAlignment="1">
      <alignment horizontal="right"/>
    </xf>
    <xf numFmtId="6" fontId="7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9" fillId="2" borderId="15" xfId="0" applyFont="1" applyFill="1" applyBorder="1" applyAlignment="1">
      <alignment horizontal="right" vertical="top"/>
    </xf>
    <xf numFmtId="6" fontId="7" fillId="0" borderId="14" xfId="0" applyNumberFormat="1" applyFont="1" applyBorder="1" applyAlignment="1">
      <alignment/>
    </xf>
    <xf numFmtId="168" fontId="2" fillId="0" borderId="4" xfId="0" applyNumberFormat="1" applyFont="1" applyFill="1" applyBorder="1" applyAlignment="1">
      <alignment horizontal="righ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3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46.8515625" style="0" customWidth="1"/>
    <col min="2" max="2" width="21.421875" style="0" customWidth="1"/>
    <col min="8" max="8" width="9.7109375" style="0" customWidth="1"/>
  </cols>
  <sheetData>
    <row r="1" spans="1:2" ht="60.75" customHeight="1">
      <c r="A1" s="13" t="s">
        <v>52</v>
      </c>
      <c r="B1" s="13"/>
    </row>
    <row r="3" spans="1:9" ht="12.75">
      <c r="A3" s="7" t="s">
        <v>0</v>
      </c>
      <c r="B3" s="8" t="s">
        <v>50</v>
      </c>
      <c r="E3" s="9"/>
      <c r="F3" s="9"/>
      <c r="G3" s="9"/>
      <c r="H3" s="9"/>
      <c r="I3" s="9"/>
    </row>
    <row r="4" spans="1:9" ht="12.75">
      <c r="A4" s="16" t="s">
        <v>40</v>
      </c>
      <c r="B4" s="10">
        <v>215609.91</v>
      </c>
      <c r="E4" s="9"/>
      <c r="F4" s="9"/>
      <c r="G4" s="9"/>
      <c r="H4" s="9"/>
      <c r="I4" s="9"/>
    </row>
    <row r="5" spans="1:9" ht="12.75">
      <c r="A5" s="17" t="s">
        <v>44</v>
      </c>
      <c r="B5" s="11">
        <v>811520.25</v>
      </c>
      <c r="E5" s="9"/>
      <c r="F5" s="9"/>
      <c r="G5" s="9"/>
      <c r="H5" s="9"/>
      <c r="I5" s="9"/>
    </row>
    <row r="6" spans="1:9" ht="12.75">
      <c r="A6" s="17" t="s">
        <v>1</v>
      </c>
      <c r="B6" s="11">
        <v>35821915.949999996</v>
      </c>
      <c r="E6" s="9"/>
      <c r="F6" s="9"/>
      <c r="G6" s="9"/>
      <c r="H6" s="9"/>
      <c r="I6" s="9"/>
    </row>
    <row r="7" spans="1:9" ht="12.75">
      <c r="A7" s="17" t="s">
        <v>2</v>
      </c>
      <c r="B7" s="11">
        <v>17799107.499999996</v>
      </c>
      <c r="E7" s="9"/>
      <c r="F7" s="9"/>
      <c r="G7" s="9"/>
      <c r="H7" s="9"/>
      <c r="I7" s="9"/>
    </row>
    <row r="8" spans="1:9" ht="12.75">
      <c r="A8" s="17" t="s">
        <v>3</v>
      </c>
      <c r="B8" s="11">
        <v>130636790.14</v>
      </c>
      <c r="E8" s="9"/>
      <c r="F8" s="9"/>
      <c r="G8" s="9"/>
      <c r="H8" s="9"/>
      <c r="I8" s="9"/>
    </row>
    <row r="9" spans="1:9" ht="12.75">
      <c r="A9" s="17" t="s">
        <v>41</v>
      </c>
      <c r="B9" s="11">
        <v>1156655</v>
      </c>
      <c r="E9" s="9"/>
      <c r="F9" s="9"/>
      <c r="G9" s="9"/>
      <c r="H9" s="9"/>
      <c r="I9" s="9"/>
    </row>
    <row r="10" spans="1:9" ht="12.75">
      <c r="A10" s="17" t="s">
        <v>25</v>
      </c>
      <c r="B10" s="11">
        <v>1277654.19</v>
      </c>
      <c r="E10" s="9"/>
      <c r="F10" s="9"/>
      <c r="G10" s="9"/>
      <c r="H10" s="9"/>
      <c r="I10" s="9"/>
    </row>
    <row r="11" spans="1:9" ht="12.75">
      <c r="A11" s="17" t="s">
        <v>4</v>
      </c>
      <c r="B11" s="11">
        <v>28905985.530000005</v>
      </c>
      <c r="E11" s="9"/>
      <c r="F11" s="9"/>
      <c r="G11" s="9"/>
      <c r="H11" s="9"/>
      <c r="I11" s="9"/>
    </row>
    <row r="12" spans="1:9" ht="12.75">
      <c r="A12" s="17" t="s">
        <v>19</v>
      </c>
      <c r="B12" s="11">
        <v>25947117.889999993</v>
      </c>
      <c r="E12" s="9"/>
      <c r="F12" s="9"/>
      <c r="G12" s="9"/>
      <c r="H12" s="9"/>
      <c r="I12" s="9"/>
    </row>
    <row r="13" spans="1:9" ht="12.75">
      <c r="A13" s="17" t="s">
        <v>5</v>
      </c>
      <c r="B13" s="11">
        <v>22144231.020000003</v>
      </c>
      <c r="E13" s="9"/>
      <c r="F13" s="9"/>
      <c r="G13" s="9"/>
      <c r="H13" s="9"/>
      <c r="I13" s="9"/>
    </row>
    <row r="14" spans="1:9" ht="12.75">
      <c r="A14" s="17" t="s">
        <v>6</v>
      </c>
      <c r="B14" s="11">
        <v>36791170.849999994</v>
      </c>
      <c r="E14" s="9"/>
      <c r="F14" s="9"/>
      <c r="G14" s="9"/>
      <c r="H14" s="9"/>
      <c r="I14" s="9"/>
    </row>
    <row r="15" spans="1:9" ht="12.75">
      <c r="A15" s="17" t="s">
        <v>7</v>
      </c>
      <c r="B15" s="11">
        <v>7440507.74</v>
      </c>
      <c r="E15" s="9"/>
      <c r="F15" s="9"/>
      <c r="G15" s="9"/>
      <c r="H15" s="9"/>
      <c r="I15" s="9"/>
    </row>
    <row r="16" spans="1:9" ht="12.75">
      <c r="A16" s="17" t="s">
        <v>8</v>
      </c>
      <c r="B16" s="11">
        <v>30655476.569999997</v>
      </c>
      <c r="E16" s="9"/>
      <c r="F16" s="9"/>
      <c r="G16" s="9"/>
      <c r="H16" s="9"/>
      <c r="I16" s="9"/>
    </row>
    <row r="17" spans="1:9" ht="12.75">
      <c r="A17" s="17" t="s">
        <v>22</v>
      </c>
      <c r="B17" s="11">
        <v>60433325.32</v>
      </c>
      <c r="E17" s="9"/>
      <c r="F17" s="9"/>
      <c r="G17" s="9"/>
      <c r="H17" s="9"/>
      <c r="I17" s="9"/>
    </row>
    <row r="18" spans="1:9" ht="12.75">
      <c r="A18" s="17" t="s">
        <v>21</v>
      </c>
      <c r="B18" s="11">
        <v>87109413.50999999</v>
      </c>
      <c r="E18" s="9"/>
      <c r="F18" s="9"/>
      <c r="G18" s="9"/>
      <c r="H18" s="9"/>
      <c r="I18" s="9"/>
    </row>
    <row r="19" spans="1:9" ht="12.75">
      <c r="A19" s="17" t="s">
        <v>23</v>
      </c>
      <c r="B19" s="11">
        <v>47092576.27000001</v>
      </c>
      <c r="E19" s="9"/>
      <c r="F19" s="9"/>
      <c r="G19" s="9"/>
      <c r="H19" s="9"/>
      <c r="I19" s="9"/>
    </row>
    <row r="20" spans="1:9" ht="12.75">
      <c r="A20" s="17" t="s">
        <v>48</v>
      </c>
      <c r="B20" s="11">
        <v>33262901.159999996</v>
      </c>
      <c r="E20" s="9"/>
      <c r="F20" s="9"/>
      <c r="G20" s="9"/>
      <c r="H20" s="9"/>
      <c r="I20" s="9"/>
    </row>
    <row r="21" spans="1:9" ht="12.75">
      <c r="A21" s="17" t="s">
        <v>9</v>
      </c>
      <c r="B21" s="11">
        <v>15346264.63</v>
      </c>
      <c r="E21" s="9"/>
      <c r="F21" s="9"/>
      <c r="G21" s="9"/>
      <c r="H21" s="9"/>
      <c r="I21" s="9"/>
    </row>
    <row r="22" spans="1:9" ht="12.75">
      <c r="A22" s="17" t="s">
        <v>10</v>
      </c>
      <c r="B22" s="11">
        <v>17964880.81</v>
      </c>
      <c r="E22" s="9"/>
      <c r="F22" s="9"/>
      <c r="G22" s="9"/>
      <c r="H22" s="9"/>
      <c r="I22" s="9"/>
    </row>
    <row r="23" spans="1:9" ht="12.75">
      <c r="A23" s="17" t="s">
        <v>43</v>
      </c>
      <c r="B23" s="11">
        <v>905682.2</v>
      </c>
      <c r="E23" s="9"/>
      <c r="F23" s="9"/>
      <c r="G23" s="9"/>
      <c r="H23" s="9"/>
      <c r="I23" s="9"/>
    </row>
    <row r="24" spans="1:9" ht="12.75">
      <c r="A24" s="17" t="s">
        <v>11</v>
      </c>
      <c r="B24" s="11">
        <v>26805862.659999996</v>
      </c>
      <c r="E24" s="9"/>
      <c r="F24" s="9"/>
      <c r="G24" s="9"/>
      <c r="H24" s="9"/>
      <c r="I24" s="9"/>
    </row>
    <row r="25" spans="1:9" ht="12.75">
      <c r="A25" s="17" t="s">
        <v>12</v>
      </c>
      <c r="B25" s="11">
        <v>1445957.38</v>
      </c>
      <c r="E25" s="9"/>
      <c r="F25" s="9"/>
      <c r="G25" s="9"/>
      <c r="H25" s="9"/>
      <c r="I25" s="9"/>
    </row>
    <row r="26" spans="1:9" ht="12.75">
      <c r="A26" s="17" t="s">
        <v>26</v>
      </c>
      <c r="B26" s="11">
        <v>291022.16</v>
      </c>
      <c r="E26" s="9"/>
      <c r="F26" s="9"/>
      <c r="G26" s="9"/>
      <c r="H26" s="9"/>
      <c r="I26" s="9"/>
    </row>
    <row r="27" spans="1:9" ht="12.75">
      <c r="A27" s="17" t="s">
        <v>47</v>
      </c>
      <c r="B27" s="11">
        <v>5999.28</v>
      </c>
      <c r="E27" s="9"/>
      <c r="F27" s="9"/>
      <c r="G27" s="9"/>
      <c r="H27" s="9"/>
      <c r="I27" s="9"/>
    </row>
    <row r="28" spans="1:9" ht="12.75">
      <c r="A28" s="17" t="s">
        <v>13</v>
      </c>
      <c r="B28" s="11">
        <v>37465062.68999999</v>
      </c>
      <c r="E28" s="9"/>
      <c r="F28" s="9"/>
      <c r="G28" s="9"/>
      <c r="H28" s="9"/>
      <c r="I28" s="9"/>
    </row>
    <row r="29" spans="1:9" ht="12.75">
      <c r="A29" s="17" t="s">
        <v>18</v>
      </c>
      <c r="B29" s="11">
        <v>46860643.9</v>
      </c>
      <c r="E29" s="9"/>
      <c r="F29" s="9"/>
      <c r="G29" s="9"/>
      <c r="H29" s="9"/>
      <c r="I29" s="9"/>
    </row>
    <row r="30" spans="1:9" ht="12.75">
      <c r="A30" s="17" t="s">
        <v>27</v>
      </c>
      <c r="B30" s="11">
        <v>377155.63</v>
      </c>
      <c r="E30" s="9"/>
      <c r="F30" s="9"/>
      <c r="G30" s="9"/>
      <c r="H30" s="9"/>
      <c r="I30" s="9"/>
    </row>
    <row r="31" spans="1:9" ht="12.75">
      <c r="A31" s="17" t="s">
        <v>24</v>
      </c>
      <c r="B31" s="11">
        <v>41900</v>
      </c>
      <c r="E31" s="9"/>
      <c r="F31" s="9"/>
      <c r="G31" s="9"/>
      <c r="H31" s="9"/>
      <c r="I31" s="9"/>
    </row>
    <row r="32" spans="1:9" ht="12.75">
      <c r="A32" s="17" t="s">
        <v>14</v>
      </c>
      <c r="B32" s="11">
        <v>5782184.86</v>
      </c>
      <c r="E32" s="9"/>
      <c r="F32" s="9"/>
      <c r="G32" s="9"/>
      <c r="H32" s="9"/>
      <c r="I32" s="9"/>
    </row>
    <row r="33" spans="1:9" ht="12.75">
      <c r="A33" s="17" t="s">
        <v>45</v>
      </c>
      <c r="B33" s="11">
        <v>14306.5</v>
      </c>
      <c r="E33" s="9"/>
      <c r="F33" s="9"/>
      <c r="G33" s="9"/>
      <c r="H33" s="9"/>
      <c r="I33" s="9"/>
    </row>
    <row r="34" spans="1:9" ht="12.75">
      <c r="A34" s="17" t="s">
        <v>46</v>
      </c>
      <c r="B34" s="11">
        <v>1554670.55</v>
      </c>
      <c r="E34" s="9"/>
      <c r="F34" s="9"/>
      <c r="G34" s="9"/>
      <c r="H34" s="9"/>
      <c r="I34" s="9"/>
    </row>
    <row r="35" spans="1:9" ht="12.75">
      <c r="A35" s="17" t="s">
        <v>42</v>
      </c>
      <c r="B35" s="11">
        <v>11770.59</v>
      </c>
      <c r="E35" s="9"/>
      <c r="F35" s="9"/>
      <c r="G35" s="9"/>
      <c r="H35" s="9"/>
      <c r="I35" s="9"/>
    </row>
    <row r="36" spans="1:9" ht="12.75">
      <c r="A36" s="17" t="s">
        <v>20</v>
      </c>
      <c r="B36" s="11">
        <v>2379437.15</v>
      </c>
      <c r="E36" s="9"/>
      <c r="F36" s="9"/>
      <c r="G36" s="9"/>
      <c r="H36" s="9"/>
      <c r="I36" s="9"/>
    </row>
    <row r="37" spans="1:9" ht="12.75">
      <c r="A37" s="17" t="s">
        <v>39</v>
      </c>
      <c r="B37" s="11">
        <v>465756.01</v>
      </c>
      <c r="E37" s="9"/>
      <c r="F37" s="9"/>
      <c r="G37" s="9"/>
      <c r="H37" s="9"/>
      <c r="I37" s="9"/>
    </row>
    <row r="38" spans="1:9" ht="12.75">
      <c r="A38" s="17" t="s">
        <v>15</v>
      </c>
      <c r="B38" s="11">
        <v>2164970.14</v>
      </c>
      <c r="E38" s="9"/>
      <c r="F38" s="9"/>
      <c r="G38" s="9"/>
      <c r="H38" s="9"/>
      <c r="I38" s="9"/>
    </row>
    <row r="39" spans="1:9" ht="12.75">
      <c r="A39" s="17" t="s">
        <v>49</v>
      </c>
      <c r="B39" s="11">
        <v>378793.16</v>
      </c>
      <c r="E39" s="9"/>
      <c r="F39" s="9"/>
      <c r="G39" s="9"/>
      <c r="H39" s="9"/>
      <c r="I39" s="9"/>
    </row>
    <row r="40" spans="1:9" ht="12.75">
      <c r="A40" s="17" t="s">
        <v>16</v>
      </c>
      <c r="B40" s="11">
        <v>2842493.83</v>
      </c>
      <c r="E40" s="9"/>
      <c r="F40" s="9"/>
      <c r="G40" s="9"/>
      <c r="H40" s="9"/>
      <c r="I40" s="9"/>
    </row>
    <row r="41" spans="1:9" ht="13.5" thickBot="1">
      <c r="A41" s="17" t="s">
        <v>17</v>
      </c>
      <c r="B41" s="11">
        <v>1117267.2</v>
      </c>
      <c r="E41" s="9"/>
      <c r="F41" s="9"/>
      <c r="G41" s="9"/>
      <c r="H41" s="9"/>
      <c r="I41" s="9"/>
    </row>
    <row r="42" spans="1:9" ht="13.5" thickTop="1">
      <c r="A42" s="4" t="s">
        <v>51</v>
      </c>
      <c r="B42" s="12">
        <f>SUM(B4:B41)</f>
        <v>731724040.1299998</v>
      </c>
      <c r="E42" s="9"/>
      <c r="F42" s="9"/>
      <c r="G42" s="9"/>
      <c r="H42" s="9"/>
      <c r="I42" s="9"/>
    </row>
    <row r="43" spans="5:9" ht="12.75">
      <c r="E43" s="9"/>
      <c r="F43" s="9"/>
      <c r="G43" s="9"/>
      <c r="H43" s="9"/>
      <c r="I43" s="9"/>
    </row>
  </sheetData>
  <sheetProtection password="CAB3" sheet="1" objects="1" scenarios="1"/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43"/>
  <sheetViews>
    <sheetView workbookViewId="0" topLeftCell="A1">
      <selection activeCell="A2" sqref="A2:B2"/>
    </sheetView>
  </sheetViews>
  <sheetFormatPr defaultColWidth="9.140625" defaultRowHeight="12.75"/>
  <cols>
    <col min="1" max="1" width="47.00390625" style="0" customWidth="1"/>
    <col min="2" max="4" width="23.00390625" style="0" customWidth="1"/>
    <col min="5" max="5" width="22.00390625" style="0" customWidth="1"/>
    <col min="6" max="10" width="23.00390625" style="0" customWidth="1"/>
  </cols>
  <sheetData>
    <row r="1" spans="1:2" ht="59.25" customHeight="1">
      <c r="A1" s="15" t="s">
        <v>28</v>
      </c>
      <c r="B1" s="15"/>
    </row>
    <row r="2" spans="1:2" ht="18" customHeight="1">
      <c r="A2" s="14" t="s">
        <v>53</v>
      </c>
      <c r="B2" s="14"/>
    </row>
    <row r="4" spans="1:10" ht="12.75">
      <c r="A4" s="7" t="s">
        <v>0</v>
      </c>
      <c r="B4" s="2" t="s">
        <v>29</v>
      </c>
      <c r="C4" s="3" t="s">
        <v>30</v>
      </c>
      <c r="D4" s="3" t="s">
        <v>31</v>
      </c>
      <c r="E4" s="3" t="s">
        <v>32</v>
      </c>
      <c r="F4" s="3" t="s">
        <v>33</v>
      </c>
      <c r="G4" s="3" t="s">
        <v>34</v>
      </c>
      <c r="H4" s="3" t="s">
        <v>35</v>
      </c>
      <c r="I4" s="6" t="s">
        <v>36</v>
      </c>
      <c r="J4" s="22" t="s">
        <v>38</v>
      </c>
    </row>
    <row r="5" spans="1:10" ht="12.75">
      <c r="A5" s="20" t="s">
        <v>40</v>
      </c>
      <c r="B5" s="18"/>
      <c r="C5" s="18"/>
      <c r="D5" s="18"/>
      <c r="E5" s="18"/>
      <c r="F5" s="18"/>
      <c r="G5" s="18"/>
      <c r="H5" s="18">
        <v>215609.91</v>
      </c>
      <c r="I5" s="19"/>
      <c r="J5" s="23">
        <v>215609.91</v>
      </c>
    </row>
    <row r="6" spans="1:10" ht="12.75">
      <c r="A6" s="21" t="s">
        <v>44</v>
      </c>
      <c r="B6" s="18">
        <v>48000</v>
      </c>
      <c r="C6" s="18">
        <v>21186.79</v>
      </c>
      <c r="D6" s="18"/>
      <c r="E6" s="18"/>
      <c r="F6" s="18">
        <v>728660</v>
      </c>
      <c r="G6" s="18"/>
      <c r="H6" s="18"/>
      <c r="I6" s="19">
        <v>13673.46</v>
      </c>
      <c r="J6" s="23">
        <v>811520.25</v>
      </c>
    </row>
    <row r="7" spans="1:10" ht="12.75">
      <c r="A7" s="21" t="s">
        <v>1</v>
      </c>
      <c r="B7" s="18">
        <v>8794196.760000002</v>
      </c>
      <c r="C7" s="18">
        <v>9416520.790000001</v>
      </c>
      <c r="D7" s="18">
        <v>7629076.22</v>
      </c>
      <c r="E7" s="18">
        <v>696244.26</v>
      </c>
      <c r="F7" s="18">
        <v>8876409.69</v>
      </c>
      <c r="G7" s="18"/>
      <c r="H7" s="18">
        <v>88355.19</v>
      </c>
      <c r="I7" s="19">
        <v>321113.04</v>
      </c>
      <c r="J7" s="23">
        <v>35821915.95</v>
      </c>
    </row>
    <row r="8" spans="1:10" ht="12.75">
      <c r="A8" s="21" t="s">
        <v>2</v>
      </c>
      <c r="B8" s="18">
        <v>9458578.83</v>
      </c>
      <c r="C8" s="18">
        <v>2717872.31</v>
      </c>
      <c r="D8" s="18">
        <v>1523920.92</v>
      </c>
      <c r="E8" s="18">
        <v>1866838.6</v>
      </c>
      <c r="F8" s="18">
        <v>2125604.52</v>
      </c>
      <c r="G8" s="18"/>
      <c r="H8" s="18"/>
      <c r="I8" s="19">
        <v>106292.32</v>
      </c>
      <c r="J8" s="23">
        <v>17799107.5</v>
      </c>
    </row>
    <row r="9" spans="1:10" ht="12.75">
      <c r="A9" s="21" t="s">
        <v>3</v>
      </c>
      <c r="B9" s="18">
        <v>25265982.849999998</v>
      </c>
      <c r="C9" s="18">
        <v>64839095.56</v>
      </c>
      <c r="D9" s="18">
        <v>13178796.03</v>
      </c>
      <c r="E9" s="18">
        <v>653214.8</v>
      </c>
      <c r="F9" s="18">
        <v>25331053.070000004</v>
      </c>
      <c r="G9" s="18"/>
      <c r="H9" s="18">
        <v>515128.42</v>
      </c>
      <c r="I9" s="19">
        <v>853519.41</v>
      </c>
      <c r="J9" s="23">
        <v>130636790.14</v>
      </c>
    </row>
    <row r="10" spans="1:10" ht="12.75">
      <c r="A10" s="21" t="s">
        <v>41</v>
      </c>
      <c r="B10" s="18">
        <v>1156655</v>
      </c>
      <c r="C10" s="18"/>
      <c r="D10" s="18"/>
      <c r="E10" s="18"/>
      <c r="F10" s="18"/>
      <c r="G10" s="18"/>
      <c r="H10" s="18"/>
      <c r="I10" s="19"/>
      <c r="J10" s="23">
        <v>1156655</v>
      </c>
    </row>
    <row r="11" spans="1:10" ht="12.75">
      <c r="A11" s="21" t="s">
        <v>25</v>
      </c>
      <c r="B11" s="18"/>
      <c r="C11" s="18"/>
      <c r="D11" s="18">
        <v>1110642.06</v>
      </c>
      <c r="E11" s="18"/>
      <c r="F11" s="18">
        <v>167012.13</v>
      </c>
      <c r="G11" s="18"/>
      <c r="H11" s="18"/>
      <c r="I11" s="19"/>
      <c r="J11" s="23">
        <v>1277654.19</v>
      </c>
    </row>
    <row r="12" spans="1:10" ht="12.75">
      <c r="A12" s="21" t="s">
        <v>4</v>
      </c>
      <c r="B12" s="18">
        <v>11531695.86</v>
      </c>
      <c r="C12" s="18">
        <v>11344069.790000001</v>
      </c>
      <c r="D12" s="18">
        <v>535890</v>
      </c>
      <c r="E12" s="18"/>
      <c r="F12" s="18">
        <v>5338286.19</v>
      </c>
      <c r="G12" s="18">
        <v>156043.69</v>
      </c>
      <c r="H12" s="18"/>
      <c r="I12" s="19"/>
      <c r="J12" s="23">
        <v>28905985.53</v>
      </c>
    </row>
    <row r="13" spans="1:10" ht="12.75">
      <c r="A13" s="21" t="s">
        <v>19</v>
      </c>
      <c r="B13" s="18">
        <v>9483843.129999999</v>
      </c>
      <c r="C13" s="18">
        <v>4991310.05</v>
      </c>
      <c r="D13" s="18">
        <v>2601976.86</v>
      </c>
      <c r="E13" s="18">
        <v>-24018.71</v>
      </c>
      <c r="F13" s="18">
        <v>4712282.16</v>
      </c>
      <c r="G13" s="18">
        <v>169751.4</v>
      </c>
      <c r="H13" s="18">
        <v>3998373</v>
      </c>
      <c r="I13" s="19">
        <v>13600</v>
      </c>
      <c r="J13" s="23">
        <v>25947117.889999997</v>
      </c>
    </row>
    <row r="14" spans="1:10" ht="12.75">
      <c r="A14" s="21" t="s">
        <v>5</v>
      </c>
      <c r="B14" s="18">
        <v>8092156.98</v>
      </c>
      <c r="C14" s="18">
        <v>2858259.69</v>
      </c>
      <c r="D14" s="18">
        <v>2701226.35</v>
      </c>
      <c r="E14" s="18">
        <v>301996</v>
      </c>
      <c r="F14" s="18">
        <v>5152153.87</v>
      </c>
      <c r="G14" s="18"/>
      <c r="H14" s="18">
        <v>59965.68</v>
      </c>
      <c r="I14" s="19">
        <v>2978472.45</v>
      </c>
      <c r="J14" s="23">
        <v>22144231.02</v>
      </c>
    </row>
    <row r="15" spans="1:10" ht="12.75">
      <c r="A15" s="21" t="s">
        <v>6</v>
      </c>
      <c r="B15" s="18">
        <v>4349358.81</v>
      </c>
      <c r="C15" s="18">
        <v>23164481.129999995</v>
      </c>
      <c r="D15" s="18">
        <v>4046112.06</v>
      </c>
      <c r="E15" s="18">
        <v>2014888.8</v>
      </c>
      <c r="F15" s="18">
        <v>2325701.94</v>
      </c>
      <c r="G15" s="18"/>
      <c r="H15" s="18"/>
      <c r="I15" s="19">
        <v>890628.11</v>
      </c>
      <c r="J15" s="23">
        <v>36791170.849999994</v>
      </c>
    </row>
    <row r="16" spans="1:10" ht="12.75">
      <c r="A16" s="21" t="s">
        <v>7</v>
      </c>
      <c r="B16" s="18">
        <v>5712114.619999999</v>
      </c>
      <c r="C16" s="18">
        <v>1679337.66</v>
      </c>
      <c r="D16" s="18"/>
      <c r="E16" s="18"/>
      <c r="F16" s="18">
        <v>49055.46</v>
      </c>
      <c r="G16" s="18"/>
      <c r="H16" s="18"/>
      <c r="I16" s="19"/>
      <c r="J16" s="23">
        <v>7440507.739999999</v>
      </c>
    </row>
    <row r="17" spans="1:10" ht="12.75">
      <c r="A17" s="21" t="s">
        <v>8</v>
      </c>
      <c r="B17" s="18">
        <v>14150429.520000001</v>
      </c>
      <c r="C17" s="18">
        <v>10771797.9</v>
      </c>
      <c r="D17" s="18">
        <v>4744109.26</v>
      </c>
      <c r="E17" s="18"/>
      <c r="F17" s="18">
        <v>989139.89</v>
      </c>
      <c r="G17" s="18"/>
      <c r="H17" s="18"/>
      <c r="I17" s="19"/>
      <c r="J17" s="23">
        <v>30655476.57</v>
      </c>
    </row>
    <row r="18" spans="1:10" ht="12.75">
      <c r="A18" s="21" t="s">
        <v>22</v>
      </c>
      <c r="B18" s="18">
        <v>24299497.15</v>
      </c>
      <c r="C18" s="18">
        <v>18045002.879999995</v>
      </c>
      <c r="D18" s="18">
        <v>13698172.22</v>
      </c>
      <c r="E18" s="18">
        <v>264822.08</v>
      </c>
      <c r="F18" s="18">
        <v>3056799.43</v>
      </c>
      <c r="G18" s="18">
        <v>694998.3</v>
      </c>
      <c r="H18" s="18">
        <v>71312.36</v>
      </c>
      <c r="I18" s="19">
        <v>302720.9</v>
      </c>
      <c r="J18" s="23">
        <v>60433325.319999985</v>
      </c>
    </row>
    <row r="19" spans="1:10" ht="12.75">
      <c r="A19" s="21" t="s">
        <v>21</v>
      </c>
      <c r="B19" s="18">
        <v>49525845.49</v>
      </c>
      <c r="C19" s="18">
        <v>14970409.079999996</v>
      </c>
      <c r="D19" s="18">
        <v>9007537.989999998</v>
      </c>
      <c r="E19" s="18">
        <v>4760852.64</v>
      </c>
      <c r="F19" s="18">
        <v>6610134.68</v>
      </c>
      <c r="G19" s="18"/>
      <c r="H19" s="18">
        <v>842567.63</v>
      </c>
      <c r="I19" s="19">
        <v>1392066</v>
      </c>
      <c r="J19" s="23">
        <v>87109413.50999999</v>
      </c>
    </row>
    <row r="20" spans="1:10" ht="12.75">
      <c r="A20" s="21" t="s">
        <v>23</v>
      </c>
      <c r="B20" s="18">
        <v>13838270.770000003</v>
      </c>
      <c r="C20" s="18">
        <v>16511518.609999998</v>
      </c>
      <c r="D20" s="18">
        <v>6968640.96</v>
      </c>
      <c r="E20" s="18">
        <v>403622.04</v>
      </c>
      <c r="F20" s="18">
        <v>4028866.75</v>
      </c>
      <c r="G20" s="18"/>
      <c r="H20" s="18">
        <v>388231.07</v>
      </c>
      <c r="I20" s="19">
        <v>4953426.07</v>
      </c>
      <c r="J20" s="23">
        <v>47092576.27</v>
      </c>
    </row>
    <row r="21" spans="1:10" ht="12.75">
      <c r="A21" s="21" t="s">
        <v>48</v>
      </c>
      <c r="B21" s="18">
        <v>6313335.34</v>
      </c>
      <c r="C21" s="18">
        <v>2563603.95</v>
      </c>
      <c r="D21" s="18">
        <v>23655756.269999996</v>
      </c>
      <c r="E21" s="18">
        <v>233660</v>
      </c>
      <c r="F21" s="18">
        <v>284012.99</v>
      </c>
      <c r="G21" s="18"/>
      <c r="H21" s="18"/>
      <c r="I21" s="19">
        <v>212532.61</v>
      </c>
      <c r="J21" s="23">
        <v>33262901.159999993</v>
      </c>
    </row>
    <row r="22" spans="1:10" ht="12.75">
      <c r="A22" s="21" t="s">
        <v>9</v>
      </c>
      <c r="B22" s="18">
        <v>6186582.36</v>
      </c>
      <c r="C22" s="18">
        <v>4373278.26</v>
      </c>
      <c r="D22" s="18">
        <v>1451700</v>
      </c>
      <c r="E22" s="18">
        <v>220092.8</v>
      </c>
      <c r="F22" s="18">
        <v>1700391.92</v>
      </c>
      <c r="G22" s="18">
        <v>455243.39</v>
      </c>
      <c r="H22" s="18">
        <v>958735</v>
      </c>
      <c r="I22" s="19">
        <v>240.9</v>
      </c>
      <c r="J22" s="23">
        <v>15346264.630000003</v>
      </c>
    </row>
    <row r="23" spans="1:10" ht="12.75">
      <c r="A23" s="21" t="s">
        <v>10</v>
      </c>
      <c r="B23" s="18">
        <v>9293102.27</v>
      </c>
      <c r="C23" s="18">
        <v>3977866.35</v>
      </c>
      <c r="D23" s="18">
        <v>1349059.2</v>
      </c>
      <c r="E23" s="18">
        <v>665241.11</v>
      </c>
      <c r="F23" s="18">
        <v>1400169.24</v>
      </c>
      <c r="G23" s="18"/>
      <c r="H23" s="18">
        <v>1113411.44</v>
      </c>
      <c r="I23" s="19">
        <v>166031.2</v>
      </c>
      <c r="J23" s="23">
        <v>17964880.81</v>
      </c>
    </row>
    <row r="24" spans="1:10" ht="12.75">
      <c r="A24" s="21" t="s">
        <v>43</v>
      </c>
      <c r="B24" s="18"/>
      <c r="C24" s="18">
        <v>905682.2</v>
      </c>
      <c r="D24" s="18"/>
      <c r="E24" s="18"/>
      <c r="F24" s="18"/>
      <c r="G24" s="18"/>
      <c r="H24" s="18"/>
      <c r="I24" s="19"/>
      <c r="J24" s="23">
        <v>905682.2</v>
      </c>
    </row>
    <row r="25" spans="1:10" ht="12.75">
      <c r="A25" s="21" t="s">
        <v>11</v>
      </c>
      <c r="B25" s="18">
        <v>5429675.2</v>
      </c>
      <c r="C25" s="18">
        <v>8943724.709999999</v>
      </c>
      <c r="D25" s="18">
        <v>1595363.4</v>
      </c>
      <c r="E25" s="18">
        <v>487813</v>
      </c>
      <c r="F25" s="18"/>
      <c r="G25" s="18"/>
      <c r="H25" s="18"/>
      <c r="I25" s="19">
        <v>10349286.350000003</v>
      </c>
      <c r="J25" s="23">
        <v>26805862.660000004</v>
      </c>
    </row>
    <row r="26" spans="1:10" ht="12.75">
      <c r="A26" s="21" t="s">
        <v>12</v>
      </c>
      <c r="B26" s="18">
        <v>181700</v>
      </c>
      <c r="C26" s="18">
        <v>1264257.38</v>
      </c>
      <c r="D26" s="18"/>
      <c r="E26" s="18"/>
      <c r="F26" s="18"/>
      <c r="G26" s="18"/>
      <c r="H26" s="18"/>
      <c r="I26" s="19"/>
      <c r="J26" s="23">
        <v>1445957.38</v>
      </c>
    </row>
    <row r="27" spans="1:10" ht="12.75">
      <c r="A27" s="21" t="s">
        <v>26</v>
      </c>
      <c r="B27" s="18"/>
      <c r="C27" s="18">
        <v>291022.16</v>
      </c>
      <c r="D27" s="18"/>
      <c r="E27" s="18"/>
      <c r="F27" s="18"/>
      <c r="G27" s="18"/>
      <c r="H27" s="18"/>
      <c r="I27" s="19"/>
      <c r="J27" s="23">
        <v>291022.16</v>
      </c>
    </row>
    <row r="28" spans="1:10" ht="12.75">
      <c r="A28" s="21" t="s">
        <v>47</v>
      </c>
      <c r="B28" s="18"/>
      <c r="C28" s="18">
        <v>5999.28</v>
      </c>
      <c r="D28" s="18"/>
      <c r="E28" s="18"/>
      <c r="F28" s="18"/>
      <c r="G28" s="18"/>
      <c r="H28" s="18"/>
      <c r="I28" s="19"/>
      <c r="J28" s="23">
        <v>5999.28</v>
      </c>
    </row>
    <row r="29" spans="1:10" ht="12.75">
      <c r="A29" s="21" t="s">
        <v>13</v>
      </c>
      <c r="B29" s="18">
        <v>5718133.460000001</v>
      </c>
      <c r="C29" s="18">
        <v>2514781.31</v>
      </c>
      <c r="D29" s="18">
        <v>20980608.75</v>
      </c>
      <c r="E29" s="18"/>
      <c r="F29" s="18">
        <v>5741507.96</v>
      </c>
      <c r="G29" s="18"/>
      <c r="H29" s="18"/>
      <c r="I29" s="19">
        <v>2510031.21</v>
      </c>
      <c r="J29" s="23">
        <v>37465062.69</v>
      </c>
    </row>
    <row r="30" spans="1:10" ht="12.75">
      <c r="A30" s="21" t="s">
        <v>18</v>
      </c>
      <c r="B30" s="18">
        <v>33691361.05</v>
      </c>
      <c r="C30" s="18">
        <v>5925610</v>
      </c>
      <c r="D30" s="18">
        <v>5976832</v>
      </c>
      <c r="E30" s="18"/>
      <c r="F30" s="18">
        <v>1230049.56</v>
      </c>
      <c r="G30" s="18"/>
      <c r="H30" s="18"/>
      <c r="I30" s="19">
        <v>36791.29</v>
      </c>
      <c r="J30" s="23">
        <v>46860643.9</v>
      </c>
    </row>
    <row r="31" spans="1:10" ht="12.75">
      <c r="A31" s="21" t="s">
        <v>27</v>
      </c>
      <c r="B31" s="18">
        <v>144433.14</v>
      </c>
      <c r="C31" s="18">
        <v>22111.45</v>
      </c>
      <c r="D31" s="18"/>
      <c r="E31" s="18"/>
      <c r="F31" s="18"/>
      <c r="G31" s="18">
        <v>24480.09</v>
      </c>
      <c r="H31" s="18"/>
      <c r="I31" s="19">
        <v>186130.95</v>
      </c>
      <c r="J31" s="23">
        <v>377155.63</v>
      </c>
    </row>
    <row r="32" spans="1:10" ht="12.75">
      <c r="A32" s="21" t="s">
        <v>24</v>
      </c>
      <c r="B32" s="18"/>
      <c r="C32" s="18"/>
      <c r="D32" s="18"/>
      <c r="E32" s="18"/>
      <c r="F32" s="18"/>
      <c r="G32" s="18"/>
      <c r="H32" s="18">
        <v>41900</v>
      </c>
      <c r="I32" s="19"/>
      <c r="J32" s="23">
        <v>41900</v>
      </c>
    </row>
    <row r="33" spans="1:10" ht="12.75">
      <c r="A33" s="21" t="s">
        <v>14</v>
      </c>
      <c r="B33" s="18">
        <v>855058.86</v>
      </c>
      <c r="C33" s="18">
        <v>4108628</v>
      </c>
      <c r="D33" s="18">
        <v>598576</v>
      </c>
      <c r="E33" s="18"/>
      <c r="F33" s="18"/>
      <c r="G33" s="18"/>
      <c r="H33" s="18">
        <v>219922</v>
      </c>
      <c r="I33" s="19"/>
      <c r="J33" s="23">
        <v>5782184.86</v>
      </c>
    </row>
    <row r="34" spans="1:10" ht="12.75">
      <c r="A34" s="21" t="s">
        <v>45</v>
      </c>
      <c r="B34" s="18"/>
      <c r="C34" s="18">
        <v>14306.5</v>
      </c>
      <c r="D34" s="18"/>
      <c r="E34" s="18"/>
      <c r="F34" s="18"/>
      <c r="G34" s="18"/>
      <c r="H34" s="18"/>
      <c r="I34" s="19"/>
      <c r="J34" s="23">
        <v>14306.5</v>
      </c>
    </row>
    <row r="35" spans="1:10" ht="12.75">
      <c r="A35" s="21" t="s">
        <v>46</v>
      </c>
      <c r="B35" s="18">
        <v>70468.75</v>
      </c>
      <c r="C35" s="18"/>
      <c r="D35" s="18">
        <v>1484201.8</v>
      </c>
      <c r="E35" s="18"/>
      <c r="F35" s="18"/>
      <c r="G35" s="18"/>
      <c r="H35" s="18"/>
      <c r="I35" s="19"/>
      <c r="J35" s="23">
        <v>1554670.55</v>
      </c>
    </row>
    <row r="36" spans="1:10" ht="12.75">
      <c r="A36" s="21" t="s">
        <v>42</v>
      </c>
      <c r="B36" s="18"/>
      <c r="C36" s="18"/>
      <c r="D36" s="18"/>
      <c r="E36" s="18"/>
      <c r="F36" s="18"/>
      <c r="G36" s="18"/>
      <c r="H36" s="18"/>
      <c r="I36" s="19">
        <v>11770.59</v>
      </c>
      <c r="J36" s="23">
        <v>11770.59</v>
      </c>
    </row>
    <row r="37" spans="1:10" ht="12.75">
      <c r="A37" s="21" t="s">
        <v>20</v>
      </c>
      <c r="B37" s="18">
        <v>0</v>
      </c>
      <c r="C37" s="18">
        <v>2023120</v>
      </c>
      <c r="D37" s="18"/>
      <c r="E37" s="18"/>
      <c r="F37" s="18"/>
      <c r="G37" s="18"/>
      <c r="H37" s="18"/>
      <c r="I37" s="19">
        <v>356317.15</v>
      </c>
      <c r="J37" s="23">
        <v>2379437.15</v>
      </c>
    </row>
    <row r="38" spans="1:10" ht="12.75">
      <c r="A38" s="21" t="s">
        <v>39</v>
      </c>
      <c r="B38" s="18">
        <v>461131.21</v>
      </c>
      <c r="C38" s="18"/>
      <c r="D38" s="18"/>
      <c r="E38" s="18"/>
      <c r="F38" s="18"/>
      <c r="G38" s="18"/>
      <c r="H38" s="18"/>
      <c r="I38" s="19">
        <v>4624.8</v>
      </c>
      <c r="J38" s="23">
        <v>465756.01</v>
      </c>
    </row>
    <row r="39" spans="1:10" ht="12.75">
      <c r="A39" s="21" t="s">
        <v>15</v>
      </c>
      <c r="B39" s="18"/>
      <c r="C39" s="18">
        <v>1650000</v>
      </c>
      <c r="D39" s="18"/>
      <c r="E39" s="18"/>
      <c r="F39" s="18">
        <v>212884.46</v>
      </c>
      <c r="G39" s="18"/>
      <c r="H39" s="18"/>
      <c r="I39" s="19">
        <v>302085.68</v>
      </c>
      <c r="J39" s="23">
        <v>2164970.14</v>
      </c>
    </row>
    <row r="40" spans="1:10" ht="12.75">
      <c r="A40" s="21" t="s">
        <v>49</v>
      </c>
      <c r="B40" s="18">
        <v>378793.16</v>
      </c>
      <c r="C40" s="18"/>
      <c r="D40" s="18"/>
      <c r="E40" s="18"/>
      <c r="F40" s="18"/>
      <c r="G40" s="18"/>
      <c r="H40" s="18"/>
      <c r="I40" s="19"/>
      <c r="J40" s="23">
        <v>378793.16</v>
      </c>
    </row>
    <row r="41" spans="1:10" ht="12.75">
      <c r="A41" s="21" t="s">
        <v>16</v>
      </c>
      <c r="B41" s="18">
        <v>205063.35</v>
      </c>
      <c r="C41" s="18">
        <v>145042.58</v>
      </c>
      <c r="D41" s="18">
        <v>1643461</v>
      </c>
      <c r="E41" s="18"/>
      <c r="F41" s="18"/>
      <c r="G41" s="18"/>
      <c r="H41" s="18">
        <v>848926.9</v>
      </c>
      <c r="I41" s="19"/>
      <c r="J41" s="23">
        <v>2842493.83</v>
      </c>
    </row>
    <row r="42" spans="1:10" ht="13.5" thickBot="1">
      <c r="A42" s="21" t="s">
        <v>17</v>
      </c>
      <c r="B42" s="18"/>
      <c r="C42" s="18">
        <v>1117267.2</v>
      </c>
      <c r="D42" s="18"/>
      <c r="E42" s="18"/>
      <c r="F42" s="18"/>
      <c r="G42" s="18"/>
      <c r="H42" s="18"/>
      <c r="I42" s="19"/>
      <c r="J42" s="23">
        <v>1117267.2</v>
      </c>
    </row>
    <row r="43" spans="1:10" ht="14.25" customHeight="1" thickTop="1">
      <c r="A43" s="4" t="s">
        <v>37</v>
      </c>
      <c r="B43" s="1">
        <f>SUM(B5:B42)</f>
        <v>254635463.92000005</v>
      </c>
      <c r="C43" s="1">
        <f aca="true" t="shared" si="0" ref="C43:J43">SUM(C5:C42)</f>
        <v>221177163.56999993</v>
      </c>
      <c r="D43" s="1">
        <f t="shared" si="0"/>
        <v>126481659.35</v>
      </c>
      <c r="E43" s="1">
        <f t="shared" si="0"/>
        <v>12545267.419999998</v>
      </c>
      <c r="F43" s="1">
        <f t="shared" si="0"/>
        <v>80060175.90999998</v>
      </c>
      <c r="G43" s="1">
        <f t="shared" si="0"/>
        <v>1500516.87</v>
      </c>
      <c r="H43" s="1">
        <f t="shared" si="0"/>
        <v>9362438.6</v>
      </c>
      <c r="I43" s="5">
        <f t="shared" si="0"/>
        <v>25961354.490000002</v>
      </c>
      <c r="J43" s="24">
        <f t="shared" si="0"/>
        <v>731724040.1299999</v>
      </c>
    </row>
  </sheetData>
  <sheetProtection password="CAB3" sheet="1" objects="1" scenarios="1"/>
  <mergeCells count="2">
    <mergeCell ref="A2:B2"/>
    <mergeCell ref="A1:B1"/>
  </mergeCells>
  <printOptions/>
  <pageMargins left="0.75" right="0.75" top="1" bottom="1" header="0.5" footer="0.5"/>
  <pageSetup fitToHeight="1" fitToWidth="1" horizontalDpi="600" verticalDpi="600" orientation="landscape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JihyunHuyck</dc:creator>
  <cp:keywords/>
  <dc:description/>
  <cp:lastModifiedBy>JihyunHuyck</cp:lastModifiedBy>
  <cp:lastPrinted>2007-06-05T19:40:49Z</cp:lastPrinted>
  <dcterms:created xsi:type="dcterms:W3CDTF">2005-07-07T13:20:08Z</dcterms:created>
  <dcterms:modified xsi:type="dcterms:W3CDTF">2007-06-05T19:42:04Z</dcterms:modified>
  <cp:category/>
  <cp:version/>
  <cp:contentType/>
  <cp:contentStatus/>
</cp:coreProperties>
</file>