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4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<sst xmlns="http://schemas.openxmlformats.org/spreadsheetml/2006/main" count="51" uniqueCount="38">
  <si>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Weather type</t>
  </si>
  <si>
    <t xml:space="preserve">  Lives lost, total</t>
  </si>
  <si>
    <t>(NA)</t>
  </si>
  <si>
    <t xml:space="preserve">  Injuries</t>
  </si>
  <si>
    <t>Floods and flash floods:</t>
  </si>
  <si>
    <t xml:space="preserve">  Lives lost</t>
  </si>
  <si>
    <t xml:space="preserve">  Number of hurricanes reaching U.S. mainland</t>
  </si>
  <si>
    <t xml:space="preserve">  Fatalities on U.S. mainland</t>
  </si>
  <si>
    <t>Lightning:</t>
  </si>
  <si>
    <t xml:space="preserve">  Deaths</t>
  </si>
  <si>
    <t>NA Not available.</t>
  </si>
  <si>
    <t xml:space="preserve">A violent, rotating column of air descending from a cumulonimbus cloud </t>
  </si>
  <si>
    <t>Please complete:</t>
  </si>
  <si>
    <t xml:space="preserve">Contact:  </t>
  </si>
  <si>
    <t xml:space="preserve">Phone:    </t>
  </si>
  <si>
    <t xml:space="preserve">E-mail:   </t>
  </si>
  <si>
    <t>NEW EMAIL Source for Website:Melody.Magnus@noaa.gov</t>
  </si>
  <si>
    <t>Please call  GLENN KING</t>
  </si>
  <si>
    <t>at 301-763-1171 if you have any questions.</t>
  </si>
  <si>
    <t>or e-mail at glenn.w.king@census.gov</t>
  </si>
  <si>
    <t>Table 374. Tornadoes, Floods, Tropical Storms, and Lightning: 1993 to 2003</t>
  </si>
  <si>
    <r>
      <t xml:space="preserve">Source: Except as noted, U.S. National Oceanic and Atmospheric Administration (NOAA), </t>
    </r>
    <r>
      <rPr>
        <i/>
        <sz val="12"/>
        <rFont val="Courier New"/>
        <family val="3"/>
      </rPr>
      <t>Storm Data</t>
    </r>
    <r>
      <rPr>
        <sz val="12"/>
        <rFont val="Courier New"/>
        <family val="3"/>
      </rPr>
      <t>, monthly. See also NOAA web site at</t>
    </r>
  </si>
  <si>
    <t xml:space="preserve">\1 Source: U.S. National Weather Service, Internet site </t>
  </si>
  <si>
    <t>\&lt;http://www.spc.noaa.gov/climo/torn/monthlytornstats.html\&gt; (accessed 14 April 2004).</t>
  </si>
  <si>
    <t xml:space="preserve">in the form of a tubular- or funnel-shaped cloud, usually characterized by </t>
  </si>
  <si>
    <t>movements along a narrow path and wind speeds from 100 to over 300 miles</t>
  </si>
  <si>
    <t>per hour. Also known as a "twister" or "waterspout."</t>
  </si>
  <si>
    <t>Tornadoes: \1</t>
  </si>
  <si>
    <t>\2 Source: National Hurricane Center (NHC), Coral Gables, FL, unpublished data.</t>
  </si>
  <si>
    <t xml:space="preserve">For data on individual hurricanes, see the NHC Web site at </t>
  </si>
  <si>
    <t>hour; hurricanes have winds of 74 miles per hour or higher.</t>
  </si>
  <si>
    <t>&lt;http://www.nhc.noaa.gov/&gt;. Tropical storms have winds of 39 to 73 miles per</t>
  </si>
  <si>
    <t>SYMBOLS</t>
  </si>
  <si>
    <t>FOOTNOTES</t>
  </si>
  <si>
    <t>&lt;http://www.nws.noaa.gov/om/hazstats.shtml&gt; and</t>
  </si>
  <si>
    <t>&lt;http://www.nws.noaa.gov/om/severe_weather/sum03.pdf&gt; (released 03 March 2004).</t>
  </si>
  <si>
    <t xml:space="preserve">  Property loss in US (million dollars)</t>
  </si>
  <si>
    <t>North Atlantic tropical storms and hurricanes /2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</si>
</sst>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</numFmts>
  <fonts count="8">
    <font>
      <sz val="10"/>
      <name val="Arial"/>
      <family val="0"/>
    </font>
    <font>
      <sz val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Arial"/>
      <family val="0"/>
    </font>
    <font>
      <i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fill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fill"/>
      <protection locked="0"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4" fillId="0" borderId="0" xfId="20" applyFont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37" fontId="1" fillId="0" borderId="0" xfId="0" applyNumberFormat="1" applyFont="1" applyFill="1" applyAlignment="1" applyProtection="1">
      <alignment horizontal="right"/>
      <protection/>
    </xf>
    <xf numFmtId="37" fontId="1" fillId="0" borderId="0" xfId="0" applyNumberFormat="1" applyFont="1" applyFill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fill"/>
      <protection locked="0"/>
    </xf>
    <xf numFmtId="0" fontId="2" fillId="0" borderId="5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 horizontal="fill"/>
      <protection locked="0"/>
    </xf>
    <xf numFmtId="0" fontId="1" fillId="0" borderId="5" xfId="0" applyFont="1" applyBorder="1" applyAlignment="1">
      <alignment/>
    </xf>
    <xf numFmtId="37" fontId="1" fillId="0" borderId="5" xfId="0" applyNumberFormat="1" applyFont="1" applyBorder="1" applyAlignment="1" applyProtection="1">
      <alignment/>
      <protection/>
    </xf>
    <xf numFmtId="37" fontId="1" fillId="0" borderId="5" xfId="0" applyNumberFormat="1" applyFont="1" applyBorder="1" applyAlignment="1" applyProtection="1">
      <alignment horizontal="right"/>
      <protection/>
    </xf>
    <xf numFmtId="165" fontId="1" fillId="0" borderId="5" xfId="0" applyNumberFormat="1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fill"/>
      <protection/>
    </xf>
    <xf numFmtId="0" fontId="1" fillId="0" borderId="8" xfId="0" applyFont="1" applyBorder="1" applyAlignment="1" applyProtection="1">
      <alignment horizontal="fill"/>
      <protection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fill"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fill"/>
      <protection locked="0"/>
    </xf>
    <xf numFmtId="0" fontId="1" fillId="0" borderId="10" xfId="0" applyFont="1" applyBorder="1" applyAlignment="1">
      <alignment/>
    </xf>
    <xf numFmtId="37" fontId="1" fillId="0" borderId="10" xfId="0" applyNumberFormat="1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fill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1.140625" style="1" customWidth="1"/>
    <col min="2" max="12" width="14.7109375" style="1" customWidth="1"/>
    <col min="13" max="34" width="12.7109375" style="1" customWidth="1"/>
    <col min="35" max="16384" width="9.140625" style="1" customWidth="1"/>
  </cols>
  <sheetData>
    <row r="1" ht="16.5">
      <c r="A1" s="3" t="s">
        <v>20</v>
      </c>
    </row>
    <row r="2" ht="16.5" thickBot="1"/>
    <row r="3" spans="1:12" ht="15.75">
      <c r="A3" s="20"/>
      <c r="B3" s="22"/>
      <c r="C3" s="4"/>
      <c r="D3" s="4"/>
      <c r="E3" s="4"/>
      <c r="F3" s="4"/>
      <c r="G3" s="4"/>
      <c r="H3" s="4"/>
      <c r="I3" s="36"/>
      <c r="J3" s="4"/>
      <c r="K3" s="4"/>
      <c r="L3" s="4"/>
    </row>
    <row r="4" spans="1:12" ht="16.5">
      <c r="A4" s="21" t="s">
        <v>0</v>
      </c>
      <c r="B4" s="23">
        <v>1993</v>
      </c>
      <c r="C4" s="5">
        <v>1994</v>
      </c>
      <c r="D4" s="5">
        <v>1995</v>
      </c>
      <c r="E4" s="5">
        <v>1996</v>
      </c>
      <c r="F4" s="5">
        <v>1997</v>
      </c>
      <c r="G4" s="5">
        <v>1998</v>
      </c>
      <c r="H4" s="32">
        <v>1999</v>
      </c>
      <c r="I4" s="37">
        <v>2000</v>
      </c>
      <c r="J4" s="5">
        <v>2001</v>
      </c>
      <c r="K4" s="5">
        <v>2002</v>
      </c>
      <c r="L4" s="6">
        <v>2003</v>
      </c>
    </row>
    <row r="5" spans="1:12" ht="16.5" thickBot="1">
      <c r="A5" s="7"/>
      <c r="B5" s="24"/>
      <c r="C5" s="7"/>
      <c r="D5" s="7"/>
      <c r="E5" s="7"/>
      <c r="F5" s="7"/>
      <c r="G5" s="7"/>
      <c r="H5" s="7"/>
      <c r="I5" s="38"/>
      <c r="J5" s="7"/>
      <c r="K5" s="7"/>
      <c r="L5" s="7"/>
    </row>
    <row r="6" spans="1:12" ht="15.75">
      <c r="A6" s="2" t="s">
        <v>27</v>
      </c>
      <c r="B6" s="25"/>
      <c r="H6" s="33"/>
      <c r="I6" s="39"/>
      <c r="L6" s="8"/>
    </row>
    <row r="7" spans="1:12" ht="15.75">
      <c r="A7" s="2" t="s">
        <v>1</v>
      </c>
      <c r="B7" s="26">
        <v>33</v>
      </c>
      <c r="C7" s="8">
        <v>69</v>
      </c>
      <c r="D7" s="8">
        <v>30</v>
      </c>
      <c r="E7" s="8">
        <v>26</v>
      </c>
      <c r="F7" s="8">
        <v>67</v>
      </c>
      <c r="G7" s="8">
        <v>130</v>
      </c>
      <c r="H7" s="34">
        <v>94</v>
      </c>
      <c r="I7" s="40">
        <v>41</v>
      </c>
      <c r="J7" s="8">
        <v>40</v>
      </c>
      <c r="K7" s="8">
        <v>55</v>
      </c>
      <c r="L7" s="8">
        <v>54</v>
      </c>
    </row>
    <row r="8" spans="1:12" ht="15.75">
      <c r="A8" s="2" t="s">
        <v>3</v>
      </c>
      <c r="B8" s="27" t="s">
        <v>2</v>
      </c>
      <c r="C8" s="10" t="s">
        <v>2</v>
      </c>
      <c r="D8" s="8">
        <v>650</v>
      </c>
      <c r="E8" s="8">
        <v>705</v>
      </c>
      <c r="F8" s="8">
        <v>1033</v>
      </c>
      <c r="G8" s="8">
        <v>1868</v>
      </c>
      <c r="H8" s="34">
        <v>1842</v>
      </c>
      <c r="I8" s="40">
        <v>882</v>
      </c>
      <c r="J8" s="8">
        <v>743</v>
      </c>
      <c r="K8" s="8">
        <v>968</v>
      </c>
      <c r="L8" s="8">
        <v>1087</v>
      </c>
    </row>
    <row r="9" spans="1:12" ht="15.75">
      <c r="A9" s="2" t="s">
        <v>36</v>
      </c>
      <c r="B9" s="27" t="s">
        <v>2</v>
      </c>
      <c r="C9" s="10" t="s">
        <v>2</v>
      </c>
      <c r="D9" s="11">
        <v>410.8</v>
      </c>
      <c r="E9" s="12">
        <v>719.6</v>
      </c>
      <c r="F9" s="11">
        <v>730.7</v>
      </c>
      <c r="G9" s="12">
        <v>1714.2</v>
      </c>
      <c r="H9" s="35">
        <v>1989.9</v>
      </c>
      <c r="I9" s="41">
        <v>423.6</v>
      </c>
      <c r="J9" s="11">
        <v>630.1</v>
      </c>
      <c r="K9" s="11">
        <v>801.3</v>
      </c>
      <c r="L9" s="12">
        <v>1263.2</v>
      </c>
    </row>
    <row r="10" spans="2:12" ht="15.75">
      <c r="B10" s="26"/>
      <c r="C10" s="8"/>
      <c r="D10" s="8"/>
      <c r="E10" s="8"/>
      <c r="F10" s="8"/>
      <c r="G10" s="8"/>
      <c r="H10" s="34"/>
      <c r="I10" s="40"/>
      <c r="J10" s="8"/>
      <c r="K10" s="8"/>
      <c r="L10" s="8"/>
    </row>
    <row r="11" spans="1:12" ht="15.75">
      <c r="A11" s="2" t="s">
        <v>4</v>
      </c>
      <c r="B11" s="25"/>
      <c r="G11" s="8"/>
      <c r="H11" s="34"/>
      <c r="I11" s="40"/>
      <c r="J11" s="8"/>
      <c r="K11" s="8"/>
      <c r="L11" s="8"/>
    </row>
    <row r="12" spans="1:12" ht="15.75">
      <c r="A12" s="2" t="s">
        <v>5</v>
      </c>
      <c r="B12" s="26">
        <v>103</v>
      </c>
      <c r="C12" s="8">
        <v>91</v>
      </c>
      <c r="D12" s="8">
        <v>80</v>
      </c>
      <c r="E12" s="8">
        <v>131</v>
      </c>
      <c r="F12" s="8">
        <v>118</v>
      </c>
      <c r="G12" s="8">
        <v>136</v>
      </c>
      <c r="H12" s="34">
        <v>68</v>
      </c>
      <c r="I12" s="40">
        <v>38</v>
      </c>
      <c r="J12" s="8">
        <v>48</v>
      </c>
      <c r="K12" s="8">
        <v>49</v>
      </c>
      <c r="L12" s="8">
        <v>85</v>
      </c>
    </row>
    <row r="13" spans="1:12" ht="15.75">
      <c r="A13" s="2" t="s">
        <v>3</v>
      </c>
      <c r="B13" s="27" t="s">
        <v>2</v>
      </c>
      <c r="C13" s="10" t="s">
        <v>2</v>
      </c>
      <c r="D13" s="8">
        <v>57</v>
      </c>
      <c r="E13" s="8">
        <v>95</v>
      </c>
      <c r="F13" s="8">
        <v>525</v>
      </c>
      <c r="G13" s="8">
        <v>6440</v>
      </c>
      <c r="H13" s="34">
        <v>301</v>
      </c>
      <c r="I13" s="40">
        <v>47</v>
      </c>
      <c r="J13" s="8">
        <v>277</v>
      </c>
      <c r="K13" s="8">
        <v>88</v>
      </c>
      <c r="L13" s="8">
        <v>65</v>
      </c>
    </row>
    <row r="14" spans="1:12" ht="15.75">
      <c r="A14" s="2" t="s">
        <v>36</v>
      </c>
      <c r="B14" s="27" t="s">
        <v>2</v>
      </c>
      <c r="C14" s="10" t="s">
        <v>2</v>
      </c>
      <c r="D14" s="12">
        <f>902.4+348.1</f>
        <v>1250.5</v>
      </c>
      <c r="E14" s="12">
        <f>1092.6+1025.7+2.4</f>
        <v>2120.7000000000003</v>
      </c>
      <c r="F14" s="12">
        <f>864.2+6016.1+30.3</f>
        <v>6910.6</v>
      </c>
      <c r="G14" s="12">
        <f>909.1+1400.9+14.8</f>
        <v>2324.8</v>
      </c>
      <c r="H14" s="35">
        <f>1201.8+214.7+4.2</f>
        <v>1420.7</v>
      </c>
      <c r="I14" s="41">
        <f>785.7+467.5+1.9</f>
        <v>1255.1000000000001</v>
      </c>
      <c r="J14" s="12">
        <f>856.7+362+1.6</f>
        <v>1220.3</v>
      </c>
      <c r="K14" s="12">
        <f>329.6+322.8+2.6</f>
        <v>655.0000000000001</v>
      </c>
      <c r="L14" s="12">
        <f>2121.7+418.7+0.5</f>
        <v>2540.8999999999996</v>
      </c>
    </row>
    <row r="15" spans="2:12" ht="15.75">
      <c r="B15" s="26"/>
      <c r="C15" s="8"/>
      <c r="D15" s="8"/>
      <c r="E15" s="8"/>
      <c r="F15" s="8"/>
      <c r="G15" s="8"/>
      <c r="H15" s="34"/>
      <c r="I15" s="40"/>
      <c r="J15" s="8"/>
      <c r="K15" s="8"/>
      <c r="L15" s="8"/>
    </row>
    <row r="16" spans="1:12" ht="15.75">
      <c r="A16" s="2" t="s">
        <v>37</v>
      </c>
      <c r="B16" s="26">
        <v>8</v>
      </c>
      <c r="C16" s="8">
        <v>7</v>
      </c>
      <c r="D16" s="8">
        <v>19</v>
      </c>
      <c r="E16" s="8">
        <v>13</v>
      </c>
      <c r="F16" s="8">
        <v>7</v>
      </c>
      <c r="G16" s="8">
        <v>14</v>
      </c>
      <c r="H16" s="34">
        <v>12</v>
      </c>
      <c r="I16" s="40">
        <v>15</v>
      </c>
      <c r="J16" s="8">
        <v>15</v>
      </c>
      <c r="K16" s="8">
        <v>12</v>
      </c>
      <c r="L16" s="18" t="s">
        <v>2</v>
      </c>
    </row>
    <row r="17" spans="2:12" ht="15.75">
      <c r="B17" s="25"/>
      <c r="G17" s="8"/>
      <c r="H17" s="34"/>
      <c r="I17" s="40"/>
      <c r="J17" s="8"/>
      <c r="K17" s="8"/>
      <c r="L17" s="19"/>
    </row>
    <row r="18" spans="1:12" ht="15.75">
      <c r="A18" s="2" t="s">
        <v>6</v>
      </c>
      <c r="B18" s="26">
        <v>1</v>
      </c>
      <c r="C18" s="8">
        <v>0</v>
      </c>
      <c r="D18" s="8">
        <v>2</v>
      </c>
      <c r="E18" s="8">
        <v>2</v>
      </c>
      <c r="F18" s="8">
        <v>1</v>
      </c>
      <c r="G18" s="8">
        <v>3</v>
      </c>
      <c r="H18" s="34">
        <v>3</v>
      </c>
      <c r="I18" s="40">
        <v>0</v>
      </c>
      <c r="J18" s="8">
        <v>0</v>
      </c>
      <c r="K18" s="8">
        <v>1</v>
      </c>
      <c r="L18" s="18" t="s">
        <v>2</v>
      </c>
    </row>
    <row r="19" spans="1:12" ht="15.75">
      <c r="A19" s="2" t="s">
        <v>7</v>
      </c>
      <c r="B19" s="26">
        <v>2</v>
      </c>
      <c r="C19" s="8">
        <v>9</v>
      </c>
      <c r="D19" s="8">
        <v>17</v>
      </c>
      <c r="E19" s="8">
        <v>37</v>
      </c>
      <c r="F19" s="8">
        <v>1</v>
      </c>
      <c r="G19" s="8">
        <v>9</v>
      </c>
      <c r="H19" s="34">
        <v>19</v>
      </c>
      <c r="I19" s="40">
        <v>0</v>
      </c>
      <c r="J19" s="8">
        <v>24</v>
      </c>
      <c r="K19" s="8">
        <v>51</v>
      </c>
      <c r="L19" s="8">
        <v>14</v>
      </c>
    </row>
    <row r="20" spans="1:12" ht="15.75">
      <c r="A20" s="2" t="s">
        <v>36</v>
      </c>
      <c r="B20" s="28">
        <v>57</v>
      </c>
      <c r="C20" s="12">
        <v>973</v>
      </c>
      <c r="D20" s="12">
        <v>5932.3</v>
      </c>
      <c r="E20" s="12">
        <v>1436.1</v>
      </c>
      <c r="F20" s="12">
        <v>667.6</v>
      </c>
      <c r="G20" s="12">
        <v>3546.6</v>
      </c>
      <c r="H20" s="35">
        <v>4190.1</v>
      </c>
      <c r="I20" s="41">
        <v>8.1</v>
      </c>
      <c r="J20" s="12">
        <v>5187.8</v>
      </c>
      <c r="K20" s="12">
        <v>1104.4</v>
      </c>
      <c r="L20" s="12">
        <v>1879.5</v>
      </c>
    </row>
    <row r="21" spans="2:12" ht="15.75">
      <c r="B21" s="26"/>
      <c r="C21" s="8"/>
      <c r="D21" s="8"/>
      <c r="E21" s="8"/>
      <c r="F21" s="8"/>
      <c r="H21" s="34"/>
      <c r="I21" s="40"/>
      <c r="J21" s="8"/>
      <c r="K21" s="8"/>
      <c r="L21" s="8"/>
    </row>
    <row r="22" spans="1:12" ht="15.75">
      <c r="A22" s="2" t="s">
        <v>8</v>
      </c>
      <c r="B22" s="26"/>
      <c r="C22" s="8"/>
      <c r="D22" s="8"/>
      <c r="E22" s="8"/>
      <c r="F22" s="8"/>
      <c r="H22" s="34"/>
      <c r="I22" s="40"/>
      <c r="J22" s="8"/>
      <c r="K22" s="8"/>
      <c r="L22" s="8"/>
    </row>
    <row r="23" spans="1:12" ht="15.75">
      <c r="A23" s="2" t="s">
        <v>9</v>
      </c>
      <c r="B23" s="29">
        <v>43</v>
      </c>
      <c r="C23" s="9">
        <v>69</v>
      </c>
      <c r="D23" s="9">
        <v>85</v>
      </c>
      <c r="E23" s="9">
        <v>52</v>
      </c>
      <c r="F23" s="9">
        <v>42</v>
      </c>
      <c r="G23" s="8">
        <v>44</v>
      </c>
      <c r="H23" s="34">
        <v>46</v>
      </c>
      <c r="I23" s="40">
        <v>51</v>
      </c>
      <c r="J23" s="8">
        <v>44</v>
      </c>
      <c r="K23" s="9">
        <v>51</v>
      </c>
      <c r="L23" s="9">
        <v>44</v>
      </c>
    </row>
    <row r="24" spans="1:12" ht="15.75">
      <c r="A24" s="2" t="s">
        <v>3</v>
      </c>
      <c r="B24" s="29">
        <v>295</v>
      </c>
      <c r="C24" s="9">
        <v>577</v>
      </c>
      <c r="D24" s="9">
        <v>433</v>
      </c>
      <c r="E24" s="9">
        <v>309</v>
      </c>
      <c r="F24" s="9">
        <v>306</v>
      </c>
      <c r="G24" s="8">
        <v>283</v>
      </c>
      <c r="H24" s="34">
        <v>243</v>
      </c>
      <c r="I24" s="40">
        <v>364</v>
      </c>
      <c r="J24" s="8">
        <v>371</v>
      </c>
      <c r="K24" s="9">
        <v>256</v>
      </c>
      <c r="L24" s="9">
        <v>237</v>
      </c>
    </row>
    <row r="25" spans="1:12" ht="16.5" thickBot="1">
      <c r="A25" s="30"/>
      <c r="B25" s="31"/>
      <c r="C25" s="30"/>
      <c r="D25" s="30"/>
      <c r="E25" s="30"/>
      <c r="F25" s="30"/>
      <c r="G25" s="30"/>
      <c r="H25" s="30"/>
      <c r="I25" s="42"/>
      <c r="J25" s="30"/>
      <c r="K25" s="30"/>
      <c r="L25" s="30"/>
    </row>
    <row r="26" ht="15.75">
      <c r="A26" s="2"/>
    </row>
    <row r="27" ht="15.75">
      <c r="A27" s="2" t="s">
        <v>32</v>
      </c>
    </row>
    <row r="28" ht="15.75">
      <c r="A28" s="2" t="s">
        <v>10</v>
      </c>
    </row>
    <row r="29" ht="15.75">
      <c r="A29" s="2"/>
    </row>
    <row r="30" ht="15.75">
      <c r="A30" s="2" t="s">
        <v>33</v>
      </c>
    </row>
    <row r="31" ht="15.75">
      <c r="A31" s="2" t="s">
        <v>22</v>
      </c>
    </row>
    <row r="32" ht="15.75">
      <c r="A32" s="2" t="s">
        <v>23</v>
      </c>
    </row>
    <row r="33" ht="15.75">
      <c r="A33" s="2" t="s">
        <v>11</v>
      </c>
    </row>
    <row r="34" ht="15.75">
      <c r="A34" s="2" t="s">
        <v>24</v>
      </c>
    </row>
    <row r="35" ht="15.75">
      <c r="A35" s="2" t="s">
        <v>25</v>
      </c>
    </row>
    <row r="36" ht="15.75">
      <c r="A36" s="2" t="s">
        <v>26</v>
      </c>
    </row>
    <row r="37" ht="15.75">
      <c r="A37" s="2" t="s">
        <v>28</v>
      </c>
    </row>
    <row r="38" ht="15.75">
      <c r="A38" s="2" t="s">
        <v>29</v>
      </c>
    </row>
    <row r="39" ht="15.75">
      <c r="A39" s="2" t="s">
        <v>31</v>
      </c>
    </row>
    <row r="40" ht="15.75">
      <c r="A40" s="2" t="s">
        <v>30</v>
      </c>
    </row>
    <row r="41" ht="15.75">
      <c r="A41" s="2"/>
    </row>
    <row r="42" ht="16.5">
      <c r="A42" s="2" t="s">
        <v>21</v>
      </c>
    </row>
    <row r="43" ht="15.75">
      <c r="A43" s="2" t="s">
        <v>34</v>
      </c>
    </row>
    <row r="44" ht="15.75">
      <c r="A44" s="2" t="s">
        <v>35</v>
      </c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13"/>
    </row>
    <row r="62" ht="15.75">
      <c r="A62" s="13"/>
    </row>
    <row r="63" ht="15.75">
      <c r="A63" s="13"/>
    </row>
    <row r="64" ht="16.5" thickBot="1"/>
    <row r="65" ht="16.5" thickTop="1">
      <c r="A65" s="15"/>
    </row>
    <row r="66" ht="15.75">
      <c r="A66" s="16"/>
    </row>
    <row r="67" ht="15.75">
      <c r="A67" s="17" t="s">
        <v>12</v>
      </c>
    </row>
    <row r="68" ht="15.75">
      <c r="A68" s="16"/>
    </row>
    <row r="69" ht="15.75">
      <c r="A69" s="17" t="s">
        <v>13</v>
      </c>
    </row>
    <row r="70" ht="15.75">
      <c r="A70" s="16"/>
    </row>
    <row r="71" ht="15.75">
      <c r="A71" s="17" t="s">
        <v>14</v>
      </c>
    </row>
    <row r="72" ht="15.75">
      <c r="A72" s="16"/>
    </row>
    <row r="73" ht="15.75">
      <c r="A73" s="17" t="s">
        <v>15</v>
      </c>
    </row>
    <row r="74" ht="15.75">
      <c r="A74" s="16"/>
    </row>
    <row r="75" ht="15.75">
      <c r="A75" s="17" t="s">
        <v>16</v>
      </c>
    </row>
    <row r="76" ht="15.75">
      <c r="A76" s="16"/>
    </row>
    <row r="77" ht="15.75">
      <c r="A77" s="16"/>
    </row>
    <row r="78" ht="15.75">
      <c r="A78" s="17" t="s">
        <v>17</v>
      </c>
    </row>
    <row r="79" ht="15.75">
      <c r="A79" s="17" t="s">
        <v>18</v>
      </c>
    </row>
    <row r="80" ht="15.75">
      <c r="A80" s="17" t="s">
        <v>19</v>
      </c>
    </row>
    <row r="81" ht="16.5" thickBot="1">
      <c r="A81" s="16"/>
    </row>
    <row r="82" ht="16.5" thickTop="1">
      <c r="A82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Tornadoes, Floods, Tropical Storms, and Lightning</dc:title>
  <dc:subject>Geography and Environment</dc:subject>
  <dc:creator>NOAA</dc:creator>
  <cp:keywords>weather, tornadoes, floods, hurricanes, lightning, property loss, deaths</cp:keywords>
  <dc:description/>
  <cp:lastModifiedBy>Bureau Of The Census</cp:lastModifiedBy>
  <dcterms:created xsi:type="dcterms:W3CDTF">2005-05-17T18:31:18Z</dcterms:created>
  <dcterms:modified xsi:type="dcterms:W3CDTF">2006-01-11T18:46:07Z</dcterms:modified>
  <cp:category/>
  <cp:version/>
  <cp:contentType/>
  <cp:contentStatus/>
</cp:coreProperties>
</file>