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3900" windowHeight="2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'Sheet1'!$A$1:$S$105</definedName>
  </definedNames>
  <calcPr fullCalcOnLoad="1"/>
</workbook>
</file>

<file path=xl/sharedStrings.xml><?xml version="1.0" encoding="utf-8"?>
<sst xmlns="http://schemas.openxmlformats.org/spreadsheetml/2006/main" count="71" uniqueCount="18">
  <si>
    <t>RPOS</t>
  </si>
  <si>
    <t>SEXTL</t>
  </si>
  <si>
    <t>SEXTS</t>
  </si>
  <si>
    <t>DP/P</t>
  </si>
  <si>
    <t>NUH</t>
  </si>
  <si>
    <t>NUV</t>
  </si>
  <si>
    <t>HCHROMA</t>
  </si>
  <si>
    <t>VCHROMA</t>
  </si>
  <si>
    <t>HGOOD</t>
  </si>
  <si>
    <t>VGOOD</t>
  </si>
  <si>
    <t>[mm]</t>
  </si>
  <si>
    <t>[A]</t>
  </si>
  <si>
    <t>Booster Chromaticity Measurement</t>
  </si>
  <si>
    <t>R. Tomlin, W. Chou, F. Ostiguy</t>
  </si>
  <si>
    <t xml:space="preserve">Note: VGOOD and HGOOD are correlation coefficients for the linear regression </t>
  </si>
  <si>
    <t>Nov 11 2003</t>
  </si>
  <si>
    <t>CHROMA = dNU/(dP/P)</t>
  </si>
  <si>
    <t>dP/P is in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</si>
</sst>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8"/>
      <name val="Arial"/>
      <family val="0"/>
    </font>
    <font>
      <sz val="4.75"/>
      <name val="Arial"/>
      <family val="0"/>
    </font>
    <font>
      <sz val="8"/>
      <name val="Arial"/>
      <family val="0"/>
    </font>
    <font>
      <sz val="5.25"/>
      <name val="Arial"/>
      <family val="0"/>
    </font>
    <font>
      <sz val="5.75"/>
      <name val="Arial"/>
      <family val="0"/>
    </font>
    <font>
      <b/>
      <sz val="5.5"/>
      <name val="Arial"/>
      <family val="0"/>
    </font>
    <font>
      <sz val="1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sz val="2"/>
      <name val="Arial"/>
      <family val="0"/>
    </font>
    <font>
      <b/>
      <sz val="2.5"/>
      <name val="Arial"/>
      <family val="0"/>
    </font>
    <font>
      <b/>
      <sz val="14"/>
      <name val="Arial"/>
      <family val="2"/>
    </font>
    <font>
      <sz val="4.25"/>
      <name val="Arial"/>
      <family val="0"/>
    </font>
    <font>
      <b/>
      <sz val="4.75"/>
      <name val="Arial"/>
      <family val="0"/>
    </font>
    <font>
      <sz val="3.75"/>
      <name val="Arial"/>
      <family val="0"/>
    </font>
    <font>
      <sz val="4"/>
      <name val="Arial"/>
      <family val="0"/>
    </font>
    <font>
      <b/>
      <sz val="4.5"/>
      <name val="Arial"/>
      <family val="0"/>
    </font>
    <font>
      <sz val="4.5"/>
      <name val="Arial"/>
      <family val="0"/>
    </font>
    <font>
      <b/>
      <sz val="5"/>
      <name val="Arial"/>
      <family val="0"/>
    </font>
    <font>
      <sz val="5"/>
      <name val="Arial"/>
      <family val="0"/>
    </font>
    <font>
      <sz val="1"/>
      <name val="Arial"/>
      <family val="0"/>
    </font>
    <font>
      <b/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0" fontId="1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 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875"/>
          <c:w val="0.996"/>
          <c:h val="0.92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Sheet1!$D$15:$D$28</c:f>
              <c:numCache>
                <c:ptCount val="14"/>
                <c:pt idx="0">
                  <c:v>0.0551</c:v>
                </c:pt>
                <c:pt idx="1">
                  <c:v>-0.0046</c:v>
                </c:pt>
                <c:pt idx="2">
                  <c:v>-0.061</c:v>
                </c:pt>
                <c:pt idx="3">
                  <c:v>-0.1205</c:v>
                </c:pt>
                <c:pt idx="4">
                  <c:v>-0.1813</c:v>
                </c:pt>
                <c:pt idx="5">
                  <c:v>-0.2443</c:v>
                </c:pt>
                <c:pt idx="6">
                  <c:v>-0.2815</c:v>
                </c:pt>
                <c:pt idx="7">
                  <c:v>0.1129</c:v>
                </c:pt>
                <c:pt idx="8">
                  <c:v>0.1749</c:v>
                </c:pt>
                <c:pt idx="9">
                  <c:v>0.2351</c:v>
                </c:pt>
                <c:pt idx="10">
                  <c:v>0.2966</c:v>
                </c:pt>
                <c:pt idx="11">
                  <c:v>0.3724</c:v>
                </c:pt>
                <c:pt idx="12">
                  <c:v>0.441</c:v>
                </c:pt>
                <c:pt idx="13">
                  <c:v>0.5325</c:v>
                </c:pt>
              </c:numCache>
            </c:numRef>
          </c:xVal>
          <c:yVal>
            <c:numRef>
              <c:f>Sheet1!$E$15:$E$28</c:f>
              <c:numCache>
                <c:ptCount val="14"/>
                <c:pt idx="0">
                  <c:v>0.724</c:v>
                </c:pt>
                <c:pt idx="1">
                  <c:v>0.737</c:v>
                </c:pt>
                <c:pt idx="2">
                  <c:v>0.751</c:v>
                </c:pt>
                <c:pt idx="3">
                  <c:v>0.763</c:v>
                </c:pt>
                <c:pt idx="4">
                  <c:v>0.781</c:v>
                </c:pt>
                <c:pt idx="5">
                  <c:v>0.8</c:v>
                </c:pt>
                <c:pt idx="6">
                  <c:v>0.808</c:v>
                </c:pt>
                <c:pt idx="7">
                  <c:v>0.71</c:v>
                </c:pt>
                <c:pt idx="8">
                  <c:v>0.697</c:v>
                </c:pt>
                <c:pt idx="9">
                  <c:v>0.684</c:v>
                </c:pt>
                <c:pt idx="10">
                  <c:v>0.671</c:v>
                </c:pt>
                <c:pt idx="11">
                  <c:v>0.66</c:v>
                </c:pt>
                <c:pt idx="12">
                  <c:v>0.648</c:v>
                </c:pt>
                <c:pt idx="13">
                  <c:v>0.635</c:v>
                </c:pt>
              </c:numCache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crossBetween val="midCat"/>
        <c:dispUnits/>
      </c:valAx>
      <c:valAx>
        <c:axId val="4947084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5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572836"/>
        <c:axId val="11611205"/>
      </c:scatterChart>
      <c:valAx>
        <c:axId val="38572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11205"/>
        <c:crosses val="autoZero"/>
        <c:crossBetween val="midCat"/>
        <c:dispUnits/>
      </c:valAx>
      <c:valAx>
        <c:axId val="11611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7391982"/>
        <c:axId val="983519"/>
      </c:scatterChart>
      <c:val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19"/>
        <c:crosses val="autoZero"/>
        <c:crossBetween val="midCat"/>
        <c:dispUnits/>
      </c:valAx>
      <c:valAx>
        <c:axId val="983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851672"/>
        <c:axId val="12556185"/>
      </c:scatterChart>
      <c:valAx>
        <c:axId val="8851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56185"/>
        <c:crosses val="autoZero"/>
        <c:crossBetween val="midCat"/>
        <c:dispUnits/>
      </c:valAx>
      <c:valAx>
        <c:axId val="1255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896802"/>
        <c:axId val="10418035"/>
      </c:scatterChart>
      <c:valAx>
        <c:axId val="45896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18035"/>
        <c:crosses val="autoZero"/>
        <c:crossBetween val="midCat"/>
        <c:dispUnits/>
      </c:valAx>
      <c:valAx>
        <c:axId val="1041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968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653452"/>
        <c:axId val="38554477"/>
      </c:scatterChart>
      <c:val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54477"/>
        <c:crosses val="autoZero"/>
        <c:crossBetween val="midCat"/>
        <c:dispUnits/>
      </c:valAx>
      <c:valAx>
        <c:axId val="3855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34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445974"/>
        <c:axId val="35904903"/>
      </c:scatterChart>
      <c:val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4903"/>
        <c:crosses val="autoZero"/>
        <c:crossBetween val="midCat"/>
        <c:dispUnits/>
      </c:valAx>
      <c:valAx>
        <c:axId val="35904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5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4708672"/>
        <c:axId val="22616001"/>
      </c:scatterChart>
      <c:val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crossBetween val="midCat"/>
        <c:dispUnits/>
      </c:valAx>
      <c:valAx>
        <c:axId val="2261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 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35"/>
          <c:w val="0.99575"/>
          <c:h val="0.9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Sheet1!$D$34:$D$47</c:f>
              <c:numCache>
                <c:ptCount val="14"/>
                <c:pt idx="0">
                  <c:v>0.0516</c:v>
                </c:pt>
                <c:pt idx="1">
                  <c:v>-0.0056</c:v>
                </c:pt>
                <c:pt idx="2">
                  <c:v>-0.0644</c:v>
                </c:pt>
                <c:pt idx="3">
                  <c:v>-0.1254</c:v>
                </c:pt>
                <c:pt idx="4">
                  <c:v>-0.1856</c:v>
                </c:pt>
                <c:pt idx="5">
                  <c:v>-0.2535</c:v>
                </c:pt>
                <c:pt idx="6">
                  <c:v>-0.3012</c:v>
                </c:pt>
                <c:pt idx="7">
                  <c:v>0.1147</c:v>
                </c:pt>
                <c:pt idx="8">
                  <c:v>0.1752</c:v>
                </c:pt>
                <c:pt idx="9">
                  <c:v>0.2311</c:v>
                </c:pt>
                <c:pt idx="10">
                  <c:v>0.3002</c:v>
                </c:pt>
                <c:pt idx="11">
                  <c:v>0.3746</c:v>
                </c:pt>
                <c:pt idx="12">
                  <c:v>0.4461</c:v>
                </c:pt>
                <c:pt idx="13">
                  <c:v>0.5232</c:v>
                </c:pt>
              </c:numCache>
            </c:numRef>
          </c:xVal>
          <c:yVal>
            <c:numRef>
              <c:f>Sheet1!$E$34:$E$47</c:f>
              <c:numCache>
                <c:ptCount val="14"/>
                <c:pt idx="0">
                  <c:v>0.724</c:v>
                </c:pt>
                <c:pt idx="1">
                  <c:v>0.728</c:v>
                </c:pt>
                <c:pt idx="2">
                  <c:v>0.732</c:v>
                </c:pt>
                <c:pt idx="3">
                  <c:v>0.747</c:v>
                </c:pt>
                <c:pt idx="4">
                  <c:v>0.75</c:v>
                </c:pt>
                <c:pt idx="5">
                  <c:v>0.763</c:v>
                </c:pt>
                <c:pt idx="6">
                  <c:v>0.776</c:v>
                </c:pt>
                <c:pt idx="7">
                  <c:v>0.715</c:v>
                </c:pt>
                <c:pt idx="8">
                  <c:v>0.706</c:v>
                </c:pt>
                <c:pt idx="9">
                  <c:v>0.702</c:v>
                </c:pt>
                <c:pt idx="10">
                  <c:v>0.698</c:v>
                </c:pt>
                <c:pt idx="11">
                  <c:v>0.694</c:v>
                </c:pt>
                <c:pt idx="12">
                  <c:v>0.689</c:v>
                </c:pt>
                <c:pt idx="13">
                  <c:v>0.684</c:v>
                </c:pt>
              </c:numCache>
            </c:numRef>
          </c:yVal>
          <c:smooth val="0"/>
        </c:ser>
        <c:axId val="2217418"/>
        <c:axId val="19956763"/>
      </c:scatterChart>
      <c:valAx>
        <c:axId val="2217418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crossBetween val="midCat"/>
        <c:dispUnits/>
      </c:valAx>
      <c:valAx>
        <c:axId val="1995676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285"/>
          <c:w val="0.9155"/>
          <c:h val="0.94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Sheet1!$D$34:$D$47</c:f>
              <c:numCache>
                <c:ptCount val="14"/>
                <c:pt idx="0">
                  <c:v>0.0516</c:v>
                </c:pt>
                <c:pt idx="1">
                  <c:v>-0.0056</c:v>
                </c:pt>
                <c:pt idx="2">
                  <c:v>-0.0644</c:v>
                </c:pt>
                <c:pt idx="3">
                  <c:v>-0.1254</c:v>
                </c:pt>
                <c:pt idx="4">
                  <c:v>-0.1856</c:v>
                </c:pt>
                <c:pt idx="5">
                  <c:v>-0.2535</c:v>
                </c:pt>
                <c:pt idx="6">
                  <c:v>-0.3012</c:v>
                </c:pt>
                <c:pt idx="7">
                  <c:v>0.1147</c:v>
                </c:pt>
                <c:pt idx="8">
                  <c:v>0.1752</c:v>
                </c:pt>
                <c:pt idx="9">
                  <c:v>0.2311</c:v>
                </c:pt>
                <c:pt idx="10">
                  <c:v>0.3002</c:v>
                </c:pt>
                <c:pt idx="11">
                  <c:v>0.3746</c:v>
                </c:pt>
                <c:pt idx="12">
                  <c:v>0.4461</c:v>
                </c:pt>
                <c:pt idx="13">
                  <c:v>0.5232</c:v>
                </c:pt>
              </c:numCache>
            </c:numRef>
          </c:xVal>
          <c:yVal>
            <c:numRef>
              <c:f>Sheet1!$F$34:$F$47</c:f>
              <c:numCache>
                <c:ptCount val="14"/>
                <c:pt idx="0">
                  <c:v>0.76</c:v>
                </c:pt>
                <c:pt idx="1">
                  <c:v>0.758</c:v>
                </c:pt>
                <c:pt idx="2">
                  <c:v>0.758</c:v>
                </c:pt>
                <c:pt idx="3">
                  <c:v>0.737</c:v>
                </c:pt>
                <c:pt idx="4">
                  <c:v>0.737</c:v>
                </c:pt>
                <c:pt idx="5">
                  <c:v>0.734</c:v>
                </c:pt>
                <c:pt idx="6">
                  <c:v>0.732</c:v>
                </c:pt>
                <c:pt idx="7">
                  <c:v>0.767</c:v>
                </c:pt>
                <c:pt idx="8">
                  <c:v>0.77</c:v>
                </c:pt>
                <c:pt idx="9">
                  <c:v>0.774</c:v>
                </c:pt>
                <c:pt idx="10">
                  <c:v>0.776</c:v>
                </c:pt>
                <c:pt idx="11">
                  <c:v>0.782</c:v>
                </c:pt>
                <c:pt idx="12">
                  <c:v>0.788</c:v>
                </c:pt>
                <c:pt idx="13">
                  <c:v>0.793</c:v>
                </c:pt>
              </c:numCache>
            </c:numRef>
          </c:yVal>
          <c:smooth val="0"/>
        </c:ser>
        <c:axId val="45393140"/>
        <c:axId val="5885077"/>
      </c:scatterChart>
      <c:valAx>
        <c:axId val="45393140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crossBetween val="midCat"/>
        <c:dispUnits/>
      </c:valAx>
      <c:valAx>
        <c:axId val="5885077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5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 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675"/>
          <c:w val="0.993"/>
          <c:h val="0.87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Sheet1!$D$71:$D$82</c:f>
              <c:numCache>
                <c:ptCount val="12"/>
                <c:pt idx="0">
                  <c:v>0.0493</c:v>
                </c:pt>
                <c:pt idx="1">
                  <c:v>-0.0096</c:v>
                </c:pt>
                <c:pt idx="2">
                  <c:v>-0.0634</c:v>
                </c:pt>
                <c:pt idx="3">
                  <c:v>-0.1207</c:v>
                </c:pt>
                <c:pt idx="4">
                  <c:v>-0.1749</c:v>
                </c:pt>
                <c:pt idx="5">
                  <c:v>-0.2373</c:v>
                </c:pt>
                <c:pt idx="6">
                  <c:v>0.1096</c:v>
                </c:pt>
                <c:pt idx="7">
                  <c:v>0.1655</c:v>
                </c:pt>
                <c:pt idx="8">
                  <c:v>0.2297</c:v>
                </c:pt>
                <c:pt idx="9">
                  <c:v>0.2922</c:v>
                </c:pt>
                <c:pt idx="10">
                  <c:v>0.3682</c:v>
                </c:pt>
                <c:pt idx="11">
                  <c:v>0.4407</c:v>
                </c:pt>
              </c:numCache>
            </c:numRef>
          </c:xVal>
          <c:yVal>
            <c:numRef>
              <c:f>Sheet1!$E$71:$E$82</c:f>
              <c:numCache>
                <c:ptCount val="12"/>
                <c:pt idx="0">
                  <c:v>0.729</c:v>
                </c:pt>
                <c:pt idx="1">
                  <c:v>0.747</c:v>
                </c:pt>
                <c:pt idx="2">
                  <c:v>0.777</c:v>
                </c:pt>
                <c:pt idx="3">
                  <c:v>0.781</c:v>
                </c:pt>
                <c:pt idx="4">
                  <c:v>0.804</c:v>
                </c:pt>
                <c:pt idx="5">
                  <c:v>0.826</c:v>
                </c:pt>
                <c:pt idx="6">
                  <c:v>0.706</c:v>
                </c:pt>
                <c:pt idx="7">
                  <c:v>0.683</c:v>
                </c:pt>
                <c:pt idx="8">
                  <c:v>0.666</c:v>
                </c:pt>
                <c:pt idx="9">
                  <c:v>0.646</c:v>
                </c:pt>
                <c:pt idx="10">
                  <c:v>0.627</c:v>
                </c:pt>
                <c:pt idx="11">
                  <c:v>0.605</c:v>
                </c:pt>
              </c:numCache>
            </c:numRef>
          </c:yVal>
          <c:smooth val="0"/>
        </c:ser>
        <c:axId val="52965694"/>
        <c:axId val="6929199"/>
      </c:scatterChart>
      <c:valAx>
        <c:axId val="52965694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crossBetween val="midCat"/>
        <c:dispUnits/>
      </c:valAx>
      <c:valAx>
        <c:axId val="6929199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285"/>
          <c:w val="0.9155"/>
          <c:h val="0.94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Sheet1!$D$15:$D$28</c:f>
              <c:numCache>
                <c:ptCount val="14"/>
                <c:pt idx="0">
                  <c:v>0.0551</c:v>
                </c:pt>
                <c:pt idx="1">
                  <c:v>-0.0046</c:v>
                </c:pt>
                <c:pt idx="2">
                  <c:v>-0.061</c:v>
                </c:pt>
                <c:pt idx="3">
                  <c:v>-0.1205</c:v>
                </c:pt>
                <c:pt idx="4">
                  <c:v>-0.1813</c:v>
                </c:pt>
                <c:pt idx="5">
                  <c:v>-0.2443</c:v>
                </c:pt>
                <c:pt idx="6">
                  <c:v>-0.2815</c:v>
                </c:pt>
                <c:pt idx="7">
                  <c:v>0.1129</c:v>
                </c:pt>
                <c:pt idx="8">
                  <c:v>0.1749</c:v>
                </c:pt>
                <c:pt idx="9">
                  <c:v>0.2351</c:v>
                </c:pt>
                <c:pt idx="10">
                  <c:v>0.2966</c:v>
                </c:pt>
                <c:pt idx="11">
                  <c:v>0.3724</c:v>
                </c:pt>
                <c:pt idx="12">
                  <c:v>0.441</c:v>
                </c:pt>
                <c:pt idx="13">
                  <c:v>0.5325</c:v>
                </c:pt>
              </c:numCache>
            </c:numRef>
          </c:xVal>
          <c:yVal>
            <c:numRef>
              <c:f>Sheet1!$F$15:$F$28</c:f>
              <c:numCache>
                <c:ptCount val="14"/>
                <c:pt idx="0">
                  <c:v>0.759</c:v>
                </c:pt>
                <c:pt idx="1">
                  <c:v>0.755</c:v>
                </c:pt>
                <c:pt idx="2">
                  <c:v>0.747</c:v>
                </c:pt>
                <c:pt idx="3">
                  <c:v>0.732</c:v>
                </c:pt>
                <c:pt idx="4">
                  <c:v>0.729</c:v>
                </c:pt>
                <c:pt idx="5">
                  <c:v>0.724</c:v>
                </c:pt>
                <c:pt idx="6">
                  <c:v>0.719</c:v>
                </c:pt>
                <c:pt idx="7">
                  <c:v>0.768</c:v>
                </c:pt>
                <c:pt idx="8">
                  <c:v>0.771</c:v>
                </c:pt>
                <c:pt idx="9">
                  <c:v>0.779</c:v>
                </c:pt>
                <c:pt idx="10">
                  <c:v>0.786</c:v>
                </c:pt>
                <c:pt idx="11">
                  <c:v>0.795</c:v>
                </c:pt>
                <c:pt idx="12">
                  <c:v>0.8015</c:v>
                </c:pt>
                <c:pt idx="13">
                  <c:v>0.812</c:v>
                </c:pt>
              </c:numCache>
            </c:numRef>
          </c:yVal>
          <c:smooth val="0"/>
        </c:ser>
        <c:axId val="42584404"/>
        <c:axId val="47715317"/>
      </c:scatterChart>
      <c:valAx>
        <c:axId val="42584404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</c:valAx>
      <c:valAx>
        <c:axId val="47715317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4425"/>
          <c:w val="0.861"/>
          <c:h val="0.91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Sheet1!$D$71:$D$82</c:f>
              <c:numCache>
                <c:ptCount val="12"/>
                <c:pt idx="0">
                  <c:v>0.0493</c:v>
                </c:pt>
                <c:pt idx="1">
                  <c:v>-0.0096</c:v>
                </c:pt>
                <c:pt idx="2">
                  <c:v>-0.0634</c:v>
                </c:pt>
                <c:pt idx="3">
                  <c:v>-0.1207</c:v>
                </c:pt>
                <c:pt idx="4">
                  <c:v>-0.1749</c:v>
                </c:pt>
                <c:pt idx="5">
                  <c:v>-0.2373</c:v>
                </c:pt>
                <c:pt idx="6">
                  <c:v>0.1096</c:v>
                </c:pt>
                <c:pt idx="7">
                  <c:v>0.1655</c:v>
                </c:pt>
                <c:pt idx="8">
                  <c:v>0.2297</c:v>
                </c:pt>
                <c:pt idx="9">
                  <c:v>0.2922</c:v>
                </c:pt>
                <c:pt idx="10">
                  <c:v>0.3682</c:v>
                </c:pt>
                <c:pt idx="11">
                  <c:v>0.4407</c:v>
                </c:pt>
              </c:numCache>
            </c:numRef>
          </c:xVal>
          <c:yVal>
            <c:numRef>
              <c:f>Sheet1!$F$71:$F$82</c:f>
              <c:numCache>
                <c:ptCount val="12"/>
                <c:pt idx="0">
                  <c:v>0.758</c:v>
                </c:pt>
                <c:pt idx="1">
                  <c:v>0.76</c:v>
                </c:pt>
                <c:pt idx="2">
                  <c:v>0.743</c:v>
                </c:pt>
                <c:pt idx="3">
                  <c:v>0.732</c:v>
                </c:pt>
                <c:pt idx="4">
                  <c:v>0.727</c:v>
                </c:pt>
                <c:pt idx="5">
                  <c:v>0.722</c:v>
                </c:pt>
                <c:pt idx="6">
                  <c:v>0.766</c:v>
                </c:pt>
                <c:pt idx="7">
                  <c:v>0.773</c:v>
                </c:pt>
                <c:pt idx="8">
                  <c:v>0.781</c:v>
                </c:pt>
                <c:pt idx="9">
                  <c:v>0.789</c:v>
                </c:pt>
                <c:pt idx="10">
                  <c:v>0.799</c:v>
                </c:pt>
                <c:pt idx="11">
                  <c:v>0.812</c:v>
                </c:pt>
              </c:numCache>
            </c:numRef>
          </c:yVal>
          <c:smooth val="0"/>
        </c:ser>
        <c:axId val="62362792"/>
        <c:axId val="24394217"/>
      </c:scatterChart>
      <c:valAx>
        <c:axId val="62362792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crossBetween val="midCat"/>
        <c:dispUnits/>
      </c:valAx>
      <c:valAx>
        <c:axId val="24394217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 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8625"/>
          <c:w val="0.993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Sheet1!$D$89:$D$101</c:f>
              <c:numCache>
                <c:ptCount val="13"/>
                <c:pt idx="0">
                  <c:v>0.0501</c:v>
                </c:pt>
                <c:pt idx="1">
                  <c:v>-0.0039</c:v>
                </c:pt>
                <c:pt idx="2">
                  <c:v>-0.066</c:v>
                </c:pt>
                <c:pt idx="3">
                  <c:v>-0.1262</c:v>
                </c:pt>
                <c:pt idx="4">
                  <c:v>-0.1836</c:v>
                </c:pt>
                <c:pt idx="5">
                  <c:v>-0.2504</c:v>
                </c:pt>
                <c:pt idx="6">
                  <c:v>0.111</c:v>
                </c:pt>
                <c:pt idx="7">
                  <c:v>0.1694</c:v>
                </c:pt>
                <c:pt idx="8">
                  <c:v>0.2286</c:v>
                </c:pt>
                <c:pt idx="9">
                  <c:v>0.2606</c:v>
                </c:pt>
                <c:pt idx="10">
                  <c:v>0.3651</c:v>
                </c:pt>
                <c:pt idx="11">
                  <c:v>0.4359</c:v>
                </c:pt>
                <c:pt idx="12">
                  <c:v>0.5212</c:v>
                </c:pt>
              </c:numCache>
            </c:numRef>
          </c:xVal>
          <c:yVal>
            <c:numRef>
              <c:f>Sheet1!$E$89:$E$101</c:f>
              <c:numCache>
                <c:ptCount val="13"/>
                <c:pt idx="0">
                  <c:v>0.725</c:v>
                </c:pt>
                <c:pt idx="1">
                  <c:v>0.733</c:v>
                </c:pt>
                <c:pt idx="2">
                  <c:v>0.746</c:v>
                </c:pt>
                <c:pt idx="3">
                  <c:v>0.736</c:v>
                </c:pt>
                <c:pt idx="4">
                  <c:v>0.733</c:v>
                </c:pt>
                <c:pt idx="5">
                  <c:v>0.731</c:v>
                </c:pt>
                <c:pt idx="6">
                  <c:v>0.71</c:v>
                </c:pt>
                <c:pt idx="7">
                  <c:v>0.698</c:v>
                </c:pt>
                <c:pt idx="8">
                  <c:v>0.683</c:v>
                </c:pt>
                <c:pt idx="9">
                  <c:v>0.672</c:v>
                </c:pt>
                <c:pt idx="10">
                  <c:v>0.662</c:v>
                </c:pt>
                <c:pt idx="11">
                  <c:v>0.653</c:v>
                </c:pt>
                <c:pt idx="12">
                  <c:v>0.641</c:v>
                </c:pt>
              </c:numCache>
            </c:numRef>
          </c:yVal>
          <c:smooth val="0"/>
        </c:ser>
        <c:axId val="18221362"/>
        <c:axId val="29774531"/>
      </c:scatterChart>
      <c:valAx>
        <c:axId val="18221362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29774531"/>
        <c:crosses val="autoZero"/>
        <c:crossBetween val="midCat"/>
        <c:dispUnits/>
      </c:valAx>
      <c:valAx>
        <c:axId val="2977453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4275"/>
          <c:w val="0.861"/>
          <c:h val="0.9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Sheet1!$D$89:$D$101</c:f>
              <c:numCache>
                <c:ptCount val="13"/>
                <c:pt idx="0">
                  <c:v>0.0501</c:v>
                </c:pt>
                <c:pt idx="1">
                  <c:v>-0.0039</c:v>
                </c:pt>
                <c:pt idx="2">
                  <c:v>-0.066</c:v>
                </c:pt>
                <c:pt idx="3">
                  <c:v>-0.1262</c:v>
                </c:pt>
                <c:pt idx="4">
                  <c:v>-0.1836</c:v>
                </c:pt>
                <c:pt idx="5">
                  <c:v>-0.2504</c:v>
                </c:pt>
                <c:pt idx="6">
                  <c:v>0.111</c:v>
                </c:pt>
                <c:pt idx="7">
                  <c:v>0.1694</c:v>
                </c:pt>
                <c:pt idx="8">
                  <c:v>0.2286</c:v>
                </c:pt>
                <c:pt idx="9">
                  <c:v>0.2606</c:v>
                </c:pt>
                <c:pt idx="10">
                  <c:v>0.3651</c:v>
                </c:pt>
                <c:pt idx="11">
                  <c:v>0.4359</c:v>
                </c:pt>
                <c:pt idx="12">
                  <c:v>0.5212</c:v>
                </c:pt>
              </c:numCache>
            </c:numRef>
          </c:xVal>
          <c:yVal>
            <c:numRef>
              <c:f>Sheet1!$F$89:$F$101</c:f>
              <c:numCache>
                <c:ptCount val="13"/>
                <c:pt idx="0">
                  <c:v>0.759</c:v>
                </c:pt>
                <c:pt idx="1">
                  <c:v>0.76</c:v>
                </c:pt>
                <c:pt idx="2">
                  <c:v>0.763</c:v>
                </c:pt>
                <c:pt idx="3">
                  <c:v>0.764</c:v>
                </c:pt>
                <c:pt idx="4">
                  <c:v>0.778</c:v>
                </c:pt>
                <c:pt idx="5">
                  <c:v>0.796</c:v>
                </c:pt>
                <c:pt idx="6">
                  <c:v>0.763</c:v>
                </c:pt>
                <c:pt idx="7">
                  <c:v>0.771</c:v>
                </c:pt>
                <c:pt idx="8">
                  <c:v>0.776</c:v>
                </c:pt>
                <c:pt idx="9">
                  <c:v>0.781</c:v>
                </c:pt>
                <c:pt idx="10">
                  <c:v>0.787</c:v>
                </c:pt>
                <c:pt idx="11">
                  <c:v>0.793</c:v>
                </c:pt>
                <c:pt idx="12">
                  <c:v>0.802</c:v>
                </c:pt>
              </c:numCache>
            </c:numRef>
          </c:yVal>
          <c:smooth val="0"/>
        </c:ser>
        <c:axId val="66644188"/>
        <c:axId val="62926781"/>
      </c:scatterChart>
      <c:valAx>
        <c:axId val="66644188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62926781"/>
        <c:crosses val="autoZero"/>
        <c:crossBetween val="midCat"/>
        <c:dispUnits/>
      </c:valAx>
      <c:valAx>
        <c:axId val="62926781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25"/>
          <c:y val="0.5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 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Sheet1!$D$15:$D$28</c:f>
              <c:numCache>
                <c:ptCount val="14"/>
                <c:pt idx="0">
                  <c:v>0.0551</c:v>
                </c:pt>
                <c:pt idx="1">
                  <c:v>-0.0046</c:v>
                </c:pt>
                <c:pt idx="2">
                  <c:v>-0.061</c:v>
                </c:pt>
                <c:pt idx="3">
                  <c:v>-0.1205</c:v>
                </c:pt>
                <c:pt idx="4">
                  <c:v>-0.1813</c:v>
                </c:pt>
                <c:pt idx="5">
                  <c:v>-0.2443</c:v>
                </c:pt>
                <c:pt idx="6">
                  <c:v>-0.2815</c:v>
                </c:pt>
                <c:pt idx="7">
                  <c:v>0.1129</c:v>
                </c:pt>
                <c:pt idx="8">
                  <c:v>0.1749</c:v>
                </c:pt>
                <c:pt idx="9">
                  <c:v>0.2351</c:v>
                </c:pt>
                <c:pt idx="10">
                  <c:v>0.2966</c:v>
                </c:pt>
                <c:pt idx="11">
                  <c:v>0.3724</c:v>
                </c:pt>
                <c:pt idx="12">
                  <c:v>0.441</c:v>
                </c:pt>
                <c:pt idx="13">
                  <c:v>0.5325</c:v>
                </c:pt>
              </c:numCache>
            </c:numRef>
          </c:xVal>
          <c:yVal>
            <c:numRef>
              <c:f>Sheet1!$E$15:$E$28</c:f>
              <c:numCache>
                <c:ptCount val="14"/>
                <c:pt idx="0">
                  <c:v>0.724</c:v>
                </c:pt>
                <c:pt idx="1">
                  <c:v>0.737</c:v>
                </c:pt>
                <c:pt idx="2">
                  <c:v>0.751</c:v>
                </c:pt>
                <c:pt idx="3">
                  <c:v>0.763</c:v>
                </c:pt>
                <c:pt idx="4">
                  <c:v>0.781</c:v>
                </c:pt>
                <c:pt idx="5">
                  <c:v>0.8</c:v>
                </c:pt>
                <c:pt idx="6">
                  <c:v>0.808</c:v>
                </c:pt>
                <c:pt idx="7">
                  <c:v>0.71</c:v>
                </c:pt>
                <c:pt idx="8">
                  <c:v>0.697</c:v>
                </c:pt>
                <c:pt idx="9">
                  <c:v>0.684</c:v>
                </c:pt>
                <c:pt idx="10">
                  <c:v>0.671</c:v>
                </c:pt>
                <c:pt idx="11">
                  <c:v>0.66</c:v>
                </c:pt>
                <c:pt idx="12">
                  <c:v>0.648</c:v>
                </c:pt>
                <c:pt idx="13">
                  <c:v>0.635</c:v>
                </c:pt>
              </c:numCache>
            </c:numRef>
          </c:yVal>
          <c:smooth val="0"/>
        </c:ser>
        <c:axId val="29470118"/>
        <c:axId val="63904471"/>
      </c:scatterChart>
      <c:val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crossBetween val="midCat"/>
        <c:dispUnits/>
      </c:valAx>
      <c:valAx>
        <c:axId val="6390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Sheet1!$D$15:$D$28</c:f>
              <c:numCache>
                <c:ptCount val="14"/>
                <c:pt idx="0">
                  <c:v>0.0551</c:v>
                </c:pt>
                <c:pt idx="1">
                  <c:v>-0.0046</c:v>
                </c:pt>
                <c:pt idx="2">
                  <c:v>-0.061</c:v>
                </c:pt>
                <c:pt idx="3">
                  <c:v>-0.1205</c:v>
                </c:pt>
                <c:pt idx="4">
                  <c:v>-0.1813</c:v>
                </c:pt>
                <c:pt idx="5">
                  <c:v>-0.2443</c:v>
                </c:pt>
                <c:pt idx="6">
                  <c:v>-0.2815</c:v>
                </c:pt>
                <c:pt idx="7">
                  <c:v>0.1129</c:v>
                </c:pt>
                <c:pt idx="8">
                  <c:v>0.1749</c:v>
                </c:pt>
                <c:pt idx="9">
                  <c:v>0.2351</c:v>
                </c:pt>
                <c:pt idx="10">
                  <c:v>0.2966</c:v>
                </c:pt>
                <c:pt idx="11">
                  <c:v>0.3724</c:v>
                </c:pt>
                <c:pt idx="12">
                  <c:v>0.441</c:v>
                </c:pt>
                <c:pt idx="13">
                  <c:v>0.5325</c:v>
                </c:pt>
              </c:numCache>
            </c:numRef>
          </c:xVal>
          <c:yVal>
            <c:numRef>
              <c:f>Sheet1!$F$15:$F$28</c:f>
              <c:numCache>
                <c:ptCount val="14"/>
                <c:pt idx="0">
                  <c:v>0.759</c:v>
                </c:pt>
                <c:pt idx="1">
                  <c:v>0.755</c:v>
                </c:pt>
                <c:pt idx="2">
                  <c:v>0.747</c:v>
                </c:pt>
                <c:pt idx="3">
                  <c:v>0.732</c:v>
                </c:pt>
                <c:pt idx="4">
                  <c:v>0.729</c:v>
                </c:pt>
                <c:pt idx="5">
                  <c:v>0.724</c:v>
                </c:pt>
                <c:pt idx="6">
                  <c:v>0.719</c:v>
                </c:pt>
                <c:pt idx="7">
                  <c:v>0.768</c:v>
                </c:pt>
                <c:pt idx="8">
                  <c:v>0.771</c:v>
                </c:pt>
                <c:pt idx="9">
                  <c:v>0.779</c:v>
                </c:pt>
                <c:pt idx="10">
                  <c:v>0.786</c:v>
                </c:pt>
                <c:pt idx="11">
                  <c:v>0.795</c:v>
                </c:pt>
                <c:pt idx="12">
                  <c:v>0.8015</c:v>
                </c:pt>
                <c:pt idx="13">
                  <c:v>0.812</c:v>
                </c:pt>
              </c:numCache>
            </c:numRef>
          </c:yVal>
          <c:smooth val="0"/>
        </c:ser>
        <c:axId val="38269328"/>
        <c:axId val="8879633"/>
      </c:scatterChart>
      <c:val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79633"/>
        <c:crosses val="autoZero"/>
        <c:crossBetween val="midCat"/>
        <c:dispUnits/>
      </c:valAx>
      <c:valAx>
        <c:axId val="88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69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807834"/>
        <c:axId val="48161643"/>
      </c:scatterChart>
      <c:valAx>
        <c:axId val="128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61643"/>
        <c:crosses val="autoZero"/>
        <c:crossBetween val="midCat"/>
        <c:dispUnits/>
      </c:valAx>
      <c:valAx>
        <c:axId val="48161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78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801604"/>
        <c:axId val="8778981"/>
      </c:scatterChart>
      <c:valAx>
        <c:axId val="3080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78981"/>
        <c:crosses val="autoZero"/>
        <c:crossBetween val="midCat"/>
        <c:dispUnits/>
      </c:valAx>
      <c:valAx>
        <c:axId val="8778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1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8831"/>
        <c:crosses val="autoZero"/>
        <c:crossBetween val="midCat"/>
        <c:dispUnits/>
      </c:valAx>
      <c:valAx>
        <c:axId val="40008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01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535160"/>
        <c:axId val="19489849"/>
      </c:scatterChart>
      <c:valAx>
        <c:axId val="24535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849"/>
        <c:crosses val="autoZero"/>
        <c:crossBetween val="midCat"/>
        <c:dispUnits/>
      </c:valAx>
      <c:valAx>
        <c:axId val="19489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35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1190914"/>
        <c:axId val="35173907"/>
      </c:scatterChart>
      <c:valAx>
        <c:axId val="41190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crossBetween val="midCat"/>
        <c:dispUnits/>
      </c:valAx>
      <c:valAx>
        <c:axId val="35173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784670"/>
        <c:axId val="39735439"/>
      </c:scatterChart>
      <c:val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crossBetween val="midCat"/>
        <c:dispUnits/>
      </c:valAx>
      <c:valAx>
        <c:axId val="39735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8129708"/>
        <c:axId val="30514189"/>
      </c:scatterChart>
      <c:valAx>
        <c:axId val="48129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 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35"/>
          <c:w val="0.99575"/>
          <c:h val="0.91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Sheet1!$D$52:$D$63</c:f>
              <c:numCache>
                <c:ptCount val="12"/>
                <c:pt idx="0">
                  <c:v>0.0531</c:v>
                </c:pt>
                <c:pt idx="1">
                  <c:v>-0.0052</c:v>
                </c:pt>
                <c:pt idx="2">
                  <c:v>-0.0596</c:v>
                </c:pt>
                <c:pt idx="3">
                  <c:v>-0.1166</c:v>
                </c:pt>
                <c:pt idx="4">
                  <c:v>-0.1789</c:v>
                </c:pt>
                <c:pt idx="5">
                  <c:v>-0.2362</c:v>
                </c:pt>
                <c:pt idx="6">
                  <c:v>0.1114</c:v>
                </c:pt>
                <c:pt idx="7">
                  <c:v>0.1699</c:v>
                </c:pt>
                <c:pt idx="8">
                  <c:v>0.2324</c:v>
                </c:pt>
                <c:pt idx="9">
                  <c:v>0.2938</c:v>
                </c:pt>
                <c:pt idx="10">
                  <c:v>0.3693</c:v>
                </c:pt>
                <c:pt idx="11">
                  <c:v>0.4434</c:v>
                </c:pt>
              </c:numCache>
            </c:numRef>
          </c:xVal>
          <c:yVal>
            <c:numRef>
              <c:f>Sheet1!$E$52:$E$63</c:f>
              <c:numCache>
                <c:ptCount val="12"/>
                <c:pt idx="0">
                  <c:v>0.729</c:v>
                </c:pt>
                <c:pt idx="1">
                  <c:v>0.747</c:v>
                </c:pt>
                <c:pt idx="2">
                  <c:v>0.774</c:v>
                </c:pt>
                <c:pt idx="3">
                  <c:v>0.781</c:v>
                </c:pt>
                <c:pt idx="4">
                  <c:v>0.804</c:v>
                </c:pt>
                <c:pt idx="5">
                  <c:v>0.826</c:v>
                </c:pt>
                <c:pt idx="6">
                  <c:v>0.705</c:v>
                </c:pt>
                <c:pt idx="7">
                  <c:v>0.684</c:v>
                </c:pt>
                <c:pt idx="8">
                  <c:v>0.662</c:v>
                </c:pt>
                <c:pt idx="9">
                  <c:v>0.645</c:v>
                </c:pt>
                <c:pt idx="10">
                  <c:v>0.623</c:v>
                </c:pt>
                <c:pt idx="11">
                  <c:v>0.599</c:v>
                </c:pt>
              </c:numCache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crossBetween val="midCat"/>
        <c:dispUnits/>
      </c:valAx>
      <c:valAx>
        <c:axId val="17853537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5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2875"/>
          <c:w val="0.915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Sheet1!$D$52:$D$63</c:f>
              <c:numCache>
                <c:ptCount val="12"/>
                <c:pt idx="0">
                  <c:v>0.0531</c:v>
                </c:pt>
                <c:pt idx="1">
                  <c:v>-0.0052</c:v>
                </c:pt>
                <c:pt idx="2">
                  <c:v>-0.0596</c:v>
                </c:pt>
                <c:pt idx="3">
                  <c:v>-0.1166</c:v>
                </c:pt>
                <c:pt idx="4">
                  <c:v>-0.1789</c:v>
                </c:pt>
                <c:pt idx="5">
                  <c:v>-0.2362</c:v>
                </c:pt>
                <c:pt idx="6">
                  <c:v>0.1114</c:v>
                </c:pt>
                <c:pt idx="7">
                  <c:v>0.1699</c:v>
                </c:pt>
                <c:pt idx="8">
                  <c:v>0.2324</c:v>
                </c:pt>
                <c:pt idx="9">
                  <c:v>0.2938</c:v>
                </c:pt>
                <c:pt idx="10">
                  <c:v>0.3693</c:v>
                </c:pt>
                <c:pt idx="11">
                  <c:v>0.4434</c:v>
                </c:pt>
              </c:numCache>
            </c:numRef>
          </c:xVal>
          <c:yVal>
            <c:numRef>
              <c:f>Sheet1!$F$52:$F$63</c:f>
              <c:numCache>
                <c:ptCount val="12"/>
                <c:pt idx="0">
                  <c:v>0.758</c:v>
                </c:pt>
                <c:pt idx="1">
                  <c:v>0.748</c:v>
                </c:pt>
                <c:pt idx="2">
                  <c:v>0.736</c:v>
                </c:pt>
                <c:pt idx="3">
                  <c:v>0.729</c:v>
                </c:pt>
                <c:pt idx="4">
                  <c:v>0.722</c:v>
                </c:pt>
                <c:pt idx="5">
                  <c:v>0.718</c:v>
                </c:pt>
                <c:pt idx="6">
                  <c:v>0.767</c:v>
                </c:pt>
                <c:pt idx="7">
                  <c:v>0.774</c:v>
                </c:pt>
                <c:pt idx="8">
                  <c:v>0.783</c:v>
                </c:pt>
                <c:pt idx="9">
                  <c:v>0.795</c:v>
                </c:pt>
                <c:pt idx="10">
                  <c:v>0.804</c:v>
                </c:pt>
                <c:pt idx="11">
                  <c:v>0.818</c:v>
                </c:pt>
              </c:numCache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  <c:max val="0.5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36850363"/>
        <c:crosses val="autoZero"/>
        <c:crossBetween val="midCat"/>
        <c:dispUnits/>
      </c:valAx>
      <c:valAx>
        <c:axId val="3685036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56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04335"/>
        <c:crosses val="autoZero"/>
        <c:crossBetween val="midCat"/>
        <c:dispUnits/>
      </c:valAx>
      <c:valAx>
        <c:axId val="49104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691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28169"/>
        <c:crosses val="autoZero"/>
        <c:crossBetween val="midCat"/>
        <c:dispUnits/>
      </c:valAx>
      <c:valAx>
        <c:axId val="1802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035794"/>
        <c:axId val="50995555"/>
      </c:scatterChart>
      <c:valAx>
        <c:axId val="2803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95555"/>
        <c:crosses val="autoZero"/>
        <c:crossBetween val="midCat"/>
        <c:dispUnits/>
      </c:valAx>
      <c:valAx>
        <c:axId val="50995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35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306812"/>
        <c:axId val="36999261"/>
      </c:scatterChart>
      <c:valAx>
        <c:axId val="56306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9261"/>
        <c:crosses val="autoZero"/>
        <c:crossBetween val="midCat"/>
        <c:dispUnits/>
      </c:valAx>
      <c:valAx>
        <c:axId val="36999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557894"/>
        <c:axId val="44150135"/>
      </c:scatterChart>
      <c:valAx>
        <c:axId val="64557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0135"/>
        <c:crosses val="autoZero"/>
        <c:crossBetween val="midCat"/>
        <c:dispUnits/>
      </c:valAx>
      <c:valAx>
        <c:axId val="44150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57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074632"/>
        <c:axId val="64453961"/>
      </c:scatterChart>
      <c:val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crossBetween val="midCat"/>
        <c:dispUnits/>
      </c:valAx>
      <c:valAx>
        <c:axId val="6445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806896"/>
        <c:axId val="19391153"/>
      </c:scatterChart>
      <c:valAx>
        <c:axId val="61806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91153"/>
        <c:crosses val="autoZero"/>
        <c:crossBetween val="midCat"/>
        <c:dispUnits/>
      </c:valAx>
      <c:valAx>
        <c:axId val="1939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068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0302650"/>
        <c:axId val="27179531"/>
      </c:scatterChart>
      <c:valAx>
        <c:axId val="40302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9531"/>
        <c:crosses val="autoZero"/>
        <c:crossBetween val="midCat"/>
        <c:dispUnits/>
      </c:valAx>
      <c:valAx>
        <c:axId val="27179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026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89188"/>
        <c:axId val="54058373"/>
      </c:scatterChart>
      <c:valAx>
        <c:axId val="43289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58373"/>
        <c:crosses val="autoZero"/>
        <c:crossBetween val="midCat"/>
        <c:dispUnits/>
      </c:valAx>
      <c:valAx>
        <c:axId val="54058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9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763310"/>
        <c:axId val="16652063"/>
      </c:scatterChart>
      <c:valAx>
        <c:axId val="1676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52063"/>
        <c:crosses val="autoZero"/>
        <c:crossBetween val="midCat"/>
        <c:dispUnits/>
      </c:valAx>
      <c:valAx>
        <c:axId val="16652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650840"/>
        <c:axId val="6639833"/>
      </c:scatterChart>
      <c:val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9833"/>
        <c:crosses val="autoZero"/>
        <c:crossBetween val="midCat"/>
        <c:dispUnits/>
      </c:valAx>
      <c:valAx>
        <c:axId val="6639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758498"/>
        <c:axId val="955571"/>
      </c:scatterChart>
      <c:val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5571"/>
        <c:crosses val="autoZero"/>
        <c:crossBetween val="midCat"/>
        <c:dispUnits/>
      </c:valAx>
      <c:valAx>
        <c:axId val="955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584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00140"/>
        <c:axId val="10292397"/>
      </c:scatterChart>
      <c:val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2397"/>
        <c:crosses val="autoZero"/>
        <c:crossBetween val="midCat"/>
        <c:dispUnits/>
      </c:valAx>
      <c:valAx>
        <c:axId val="10292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00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522710"/>
        <c:axId val="28377799"/>
      </c:scatterChart>
      <c:val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7799"/>
        <c:crosses val="autoZero"/>
        <c:crossBetween val="midCat"/>
        <c:dispUnits/>
      </c:valAx>
      <c:valAx>
        <c:axId val="28377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2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14738"/>
        <c:axId val="53388323"/>
      </c:scatterChart>
      <c:val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8323"/>
        <c:crosses val="autoZero"/>
        <c:crossBetween val="midCat"/>
        <c:dispUnits/>
      </c:valAx>
      <c:valAx>
        <c:axId val="53388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732860"/>
        <c:axId val="29486877"/>
      </c:scatterChart>
      <c:val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86877"/>
        <c:crosses val="autoZero"/>
        <c:crossBetween val="midCat"/>
        <c:dispUnits/>
      </c:valAx>
      <c:valAx>
        <c:axId val="2948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HChroma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055302"/>
        <c:axId val="39626807"/>
      </c:scatterChart>
      <c:val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26807"/>
        <c:crosses val="autoZero"/>
        <c:crossBetween val="midCat"/>
        <c:dispUnits/>
      </c:valAx>
      <c:valAx>
        <c:axId val="39626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096944"/>
        <c:axId val="55654769"/>
      </c:scatterChart>
      <c:val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crossBetween val="midCat"/>
        <c:dispUnits/>
      </c:valAx>
      <c:valAx>
        <c:axId val="5565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6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VChroma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130874"/>
        <c:axId val="11742411"/>
      </c:scatterChart>
      <c:val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crossBetween val="midCat"/>
        <c:dispUnits/>
      </c:valAx>
      <c:valAx>
        <c:axId val="1174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11</xdr:row>
      <xdr:rowOff>161925</xdr:rowOff>
    </xdr:from>
    <xdr:to>
      <xdr:col>14</xdr:col>
      <xdr:colOff>219075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5800725" y="2143125"/>
        <a:ext cx="2600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342900</xdr:colOff>
      <xdr:row>11</xdr:row>
      <xdr:rowOff>133350</xdr:rowOff>
    </xdr:from>
    <xdr:to>
      <xdr:col>18</xdr:col>
      <xdr:colOff>257175</xdr:colOff>
      <xdr:row>29</xdr:row>
      <xdr:rowOff>95250</xdr:rowOff>
    </xdr:to>
    <xdr:graphicFrame>
      <xdr:nvGraphicFramePr>
        <xdr:cNvPr id="2" name="Chart 2"/>
        <xdr:cNvGraphicFramePr/>
      </xdr:nvGraphicFramePr>
      <xdr:xfrm>
        <a:off x="8524875" y="2114550"/>
        <a:ext cx="23526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0" y="5600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0" y="5600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0" y="5600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6" name="Chart 6"/>
        <xdr:cNvGraphicFramePr/>
      </xdr:nvGraphicFramePr>
      <xdr:xfrm>
        <a:off x="0" y="5600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161925</xdr:colOff>
      <xdr:row>104</xdr:row>
      <xdr:rowOff>0</xdr:rowOff>
    </xdr:from>
    <xdr:to>
      <xdr:col>13</xdr:col>
      <xdr:colOff>561975</xdr:colOff>
      <xdr:row>104</xdr:row>
      <xdr:rowOff>0</xdr:rowOff>
    </xdr:to>
    <xdr:graphicFrame>
      <xdr:nvGraphicFramePr>
        <xdr:cNvPr id="7" name="Chart 7"/>
        <xdr:cNvGraphicFramePr/>
      </xdr:nvGraphicFramePr>
      <xdr:xfrm>
        <a:off x="5905500" y="17221200"/>
        <a:ext cx="22288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</xdr:col>
      <xdr:colOff>438150</xdr:colOff>
      <xdr:row>51</xdr:row>
      <xdr:rowOff>0</xdr:rowOff>
    </xdr:to>
    <xdr:graphicFrame>
      <xdr:nvGraphicFramePr>
        <xdr:cNvPr id="8" name="Chart 11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2</xdr:col>
      <xdr:colOff>0</xdr:colOff>
      <xdr:row>51</xdr:row>
      <xdr:rowOff>0</xdr:rowOff>
    </xdr:to>
    <xdr:graphicFrame>
      <xdr:nvGraphicFramePr>
        <xdr:cNvPr id="9" name="Chart 12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</xdr:col>
      <xdr:colOff>438150</xdr:colOff>
      <xdr:row>51</xdr:row>
      <xdr:rowOff>0</xdr:rowOff>
    </xdr:to>
    <xdr:graphicFrame>
      <xdr:nvGraphicFramePr>
        <xdr:cNvPr id="10" name="Chart 13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11" name="Chart 14"/>
        <xdr:cNvGraphicFramePr/>
      </xdr:nvGraphicFramePr>
      <xdr:xfrm>
        <a:off x="0" y="56007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</xdr:col>
      <xdr:colOff>438150</xdr:colOff>
      <xdr:row>51</xdr:row>
      <xdr:rowOff>0</xdr:rowOff>
    </xdr:to>
    <xdr:graphicFrame>
      <xdr:nvGraphicFramePr>
        <xdr:cNvPr id="12" name="Chart 15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</xdr:col>
      <xdr:colOff>438150</xdr:colOff>
      <xdr:row>51</xdr:row>
      <xdr:rowOff>0</xdr:rowOff>
    </xdr:to>
    <xdr:graphicFrame>
      <xdr:nvGraphicFramePr>
        <xdr:cNvPr id="13" name="Chart 16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14" name="Chart 17"/>
        <xdr:cNvGraphicFramePr/>
      </xdr:nvGraphicFramePr>
      <xdr:xfrm>
        <a:off x="0" y="56007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</xdr:col>
      <xdr:colOff>438150</xdr:colOff>
      <xdr:row>51</xdr:row>
      <xdr:rowOff>0</xdr:rowOff>
    </xdr:to>
    <xdr:graphicFrame>
      <xdr:nvGraphicFramePr>
        <xdr:cNvPr id="15" name="Chart 18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1</xdr:col>
      <xdr:colOff>438150</xdr:colOff>
      <xdr:row>51</xdr:row>
      <xdr:rowOff>0</xdr:rowOff>
    </xdr:to>
    <xdr:graphicFrame>
      <xdr:nvGraphicFramePr>
        <xdr:cNvPr id="16" name="Chart 19"/>
        <xdr:cNvGraphicFramePr/>
      </xdr:nvGraphicFramePr>
      <xdr:xfrm>
        <a:off x="0" y="8553450"/>
        <a:ext cx="10572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57150</xdr:colOff>
      <xdr:row>31</xdr:row>
      <xdr:rowOff>161925</xdr:rowOff>
    </xdr:from>
    <xdr:to>
      <xdr:col>14</xdr:col>
      <xdr:colOff>219075</xdr:colOff>
      <xdr:row>48</xdr:row>
      <xdr:rowOff>0</xdr:rowOff>
    </xdr:to>
    <xdr:graphicFrame>
      <xdr:nvGraphicFramePr>
        <xdr:cNvPr id="17" name="Chart 20"/>
        <xdr:cNvGraphicFramePr/>
      </xdr:nvGraphicFramePr>
      <xdr:xfrm>
        <a:off x="5800725" y="5429250"/>
        <a:ext cx="2600325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342900</xdr:colOff>
      <xdr:row>31</xdr:row>
      <xdr:rowOff>133350</xdr:rowOff>
    </xdr:from>
    <xdr:to>
      <xdr:col>18</xdr:col>
      <xdr:colOff>257175</xdr:colOff>
      <xdr:row>48</xdr:row>
      <xdr:rowOff>0</xdr:rowOff>
    </xdr:to>
    <xdr:graphicFrame>
      <xdr:nvGraphicFramePr>
        <xdr:cNvPr id="18" name="Chart 21"/>
        <xdr:cNvGraphicFramePr/>
      </xdr:nvGraphicFramePr>
      <xdr:xfrm>
        <a:off x="8524875" y="5400675"/>
        <a:ext cx="2352675" cy="2638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57150</xdr:colOff>
      <xdr:row>67</xdr:row>
      <xdr:rowOff>161925</xdr:rowOff>
    </xdr:from>
    <xdr:to>
      <xdr:col>14</xdr:col>
      <xdr:colOff>219075</xdr:colOff>
      <xdr:row>83</xdr:row>
      <xdr:rowOff>142875</xdr:rowOff>
    </xdr:to>
    <xdr:graphicFrame>
      <xdr:nvGraphicFramePr>
        <xdr:cNvPr id="19" name="Chart 22"/>
        <xdr:cNvGraphicFramePr/>
      </xdr:nvGraphicFramePr>
      <xdr:xfrm>
        <a:off x="5800725" y="11325225"/>
        <a:ext cx="2600325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342900</xdr:colOff>
      <xdr:row>67</xdr:row>
      <xdr:rowOff>133350</xdr:rowOff>
    </xdr:from>
    <xdr:to>
      <xdr:col>18</xdr:col>
      <xdr:colOff>257175</xdr:colOff>
      <xdr:row>83</xdr:row>
      <xdr:rowOff>95250</xdr:rowOff>
    </xdr:to>
    <xdr:graphicFrame>
      <xdr:nvGraphicFramePr>
        <xdr:cNvPr id="20" name="Chart 23"/>
        <xdr:cNvGraphicFramePr/>
      </xdr:nvGraphicFramePr>
      <xdr:xfrm>
        <a:off x="8524875" y="11296650"/>
        <a:ext cx="2352675" cy="25717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57150</xdr:colOff>
      <xdr:row>85</xdr:row>
      <xdr:rowOff>161925</xdr:rowOff>
    </xdr:from>
    <xdr:to>
      <xdr:col>14</xdr:col>
      <xdr:colOff>219075</xdr:colOff>
      <xdr:row>103</xdr:row>
      <xdr:rowOff>142875</xdr:rowOff>
    </xdr:to>
    <xdr:graphicFrame>
      <xdr:nvGraphicFramePr>
        <xdr:cNvPr id="21" name="Chart 24"/>
        <xdr:cNvGraphicFramePr/>
      </xdr:nvGraphicFramePr>
      <xdr:xfrm>
        <a:off x="5800725" y="14277975"/>
        <a:ext cx="2600325" cy="29146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14</xdr:col>
      <xdr:colOff>342900</xdr:colOff>
      <xdr:row>85</xdr:row>
      <xdr:rowOff>133350</xdr:rowOff>
    </xdr:from>
    <xdr:to>
      <xdr:col>18</xdr:col>
      <xdr:colOff>257175</xdr:colOff>
      <xdr:row>103</xdr:row>
      <xdr:rowOff>95250</xdr:rowOff>
    </xdr:to>
    <xdr:graphicFrame>
      <xdr:nvGraphicFramePr>
        <xdr:cNvPr id="22" name="Chart 25"/>
        <xdr:cNvGraphicFramePr/>
      </xdr:nvGraphicFramePr>
      <xdr:xfrm>
        <a:off x="8524875" y="14249400"/>
        <a:ext cx="2352675" cy="2895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57150</xdr:colOff>
      <xdr:row>104</xdr:row>
      <xdr:rowOff>0</xdr:rowOff>
    </xdr:from>
    <xdr:to>
      <xdr:col>14</xdr:col>
      <xdr:colOff>219075</xdr:colOff>
      <xdr:row>104</xdr:row>
      <xdr:rowOff>0</xdr:rowOff>
    </xdr:to>
    <xdr:graphicFrame>
      <xdr:nvGraphicFramePr>
        <xdr:cNvPr id="23" name="Chart 26"/>
        <xdr:cNvGraphicFramePr/>
      </xdr:nvGraphicFramePr>
      <xdr:xfrm>
        <a:off x="5800725" y="17221200"/>
        <a:ext cx="26003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14</xdr:col>
      <xdr:colOff>342900</xdr:colOff>
      <xdr:row>104</xdr:row>
      <xdr:rowOff>0</xdr:rowOff>
    </xdr:from>
    <xdr:to>
      <xdr:col>18</xdr:col>
      <xdr:colOff>257175</xdr:colOff>
      <xdr:row>104</xdr:row>
      <xdr:rowOff>0</xdr:rowOff>
    </xdr:to>
    <xdr:graphicFrame>
      <xdr:nvGraphicFramePr>
        <xdr:cNvPr id="24" name="Chart 27"/>
        <xdr:cNvGraphicFramePr/>
      </xdr:nvGraphicFramePr>
      <xdr:xfrm>
        <a:off x="8524875" y="17221200"/>
        <a:ext cx="235267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438150</xdr:colOff>
      <xdr:row>50</xdr:row>
      <xdr:rowOff>0</xdr:rowOff>
    </xdr:to>
    <xdr:graphicFrame>
      <xdr:nvGraphicFramePr>
        <xdr:cNvPr id="25" name="Chart 28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2</xdr:col>
      <xdr:colOff>0</xdr:colOff>
      <xdr:row>50</xdr:row>
      <xdr:rowOff>0</xdr:rowOff>
    </xdr:to>
    <xdr:graphicFrame>
      <xdr:nvGraphicFramePr>
        <xdr:cNvPr id="26" name="Chart 29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438150</xdr:colOff>
      <xdr:row>50</xdr:row>
      <xdr:rowOff>0</xdr:rowOff>
    </xdr:to>
    <xdr:graphicFrame>
      <xdr:nvGraphicFramePr>
        <xdr:cNvPr id="27" name="Chart 30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438150</xdr:colOff>
      <xdr:row>50</xdr:row>
      <xdr:rowOff>0</xdr:rowOff>
    </xdr:to>
    <xdr:graphicFrame>
      <xdr:nvGraphicFramePr>
        <xdr:cNvPr id="28" name="Chart 31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438150</xdr:colOff>
      <xdr:row>50</xdr:row>
      <xdr:rowOff>0</xdr:rowOff>
    </xdr:to>
    <xdr:graphicFrame>
      <xdr:nvGraphicFramePr>
        <xdr:cNvPr id="29" name="Chart 32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438150</xdr:colOff>
      <xdr:row>50</xdr:row>
      <xdr:rowOff>0</xdr:rowOff>
    </xdr:to>
    <xdr:graphicFrame>
      <xdr:nvGraphicFramePr>
        <xdr:cNvPr id="30" name="Chart 33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438150</xdr:colOff>
      <xdr:row>50</xdr:row>
      <xdr:rowOff>0</xdr:rowOff>
    </xdr:to>
    <xdr:graphicFrame>
      <xdr:nvGraphicFramePr>
        <xdr:cNvPr id="31" name="Chart 34"/>
        <xdr:cNvGraphicFramePr/>
      </xdr:nvGraphicFramePr>
      <xdr:xfrm>
        <a:off x="0" y="8391525"/>
        <a:ext cx="10572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57150</xdr:colOff>
      <xdr:row>49</xdr:row>
      <xdr:rowOff>0</xdr:rowOff>
    </xdr:from>
    <xdr:to>
      <xdr:col>14</xdr:col>
      <xdr:colOff>219075</xdr:colOff>
      <xdr:row>65</xdr:row>
      <xdr:rowOff>0</xdr:rowOff>
    </xdr:to>
    <xdr:graphicFrame>
      <xdr:nvGraphicFramePr>
        <xdr:cNvPr id="32" name="Chart 35"/>
        <xdr:cNvGraphicFramePr/>
      </xdr:nvGraphicFramePr>
      <xdr:xfrm>
        <a:off x="5800725" y="8220075"/>
        <a:ext cx="2600325" cy="26098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14</xdr:col>
      <xdr:colOff>342900</xdr:colOff>
      <xdr:row>49</xdr:row>
      <xdr:rowOff>0</xdr:rowOff>
    </xdr:from>
    <xdr:to>
      <xdr:col>18</xdr:col>
      <xdr:colOff>257175</xdr:colOff>
      <xdr:row>65</xdr:row>
      <xdr:rowOff>0</xdr:rowOff>
    </xdr:to>
    <xdr:graphicFrame>
      <xdr:nvGraphicFramePr>
        <xdr:cNvPr id="33" name="Chart 36"/>
        <xdr:cNvGraphicFramePr/>
      </xdr:nvGraphicFramePr>
      <xdr:xfrm>
        <a:off x="8524875" y="8220075"/>
        <a:ext cx="2352675" cy="26098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438150</xdr:colOff>
      <xdr:row>33</xdr:row>
      <xdr:rowOff>0</xdr:rowOff>
    </xdr:to>
    <xdr:graphicFrame>
      <xdr:nvGraphicFramePr>
        <xdr:cNvPr id="34" name="Chart 37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2</xdr:col>
      <xdr:colOff>0</xdr:colOff>
      <xdr:row>33</xdr:row>
      <xdr:rowOff>0</xdr:rowOff>
    </xdr:to>
    <xdr:graphicFrame>
      <xdr:nvGraphicFramePr>
        <xdr:cNvPr id="35" name="Chart 38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438150</xdr:colOff>
      <xdr:row>33</xdr:row>
      <xdr:rowOff>0</xdr:rowOff>
    </xdr:to>
    <xdr:graphicFrame>
      <xdr:nvGraphicFramePr>
        <xdr:cNvPr id="36" name="Chart 39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438150</xdr:colOff>
      <xdr:row>33</xdr:row>
      <xdr:rowOff>0</xdr:rowOff>
    </xdr:to>
    <xdr:graphicFrame>
      <xdr:nvGraphicFramePr>
        <xdr:cNvPr id="37" name="Chart 40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438150</xdr:colOff>
      <xdr:row>33</xdr:row>
      <xdr:rowOff>0</xdr:rowOff>
    </xdr:to>
    <xdr:graphicFrame>
      <xdr:nvGraphicFramePr>
        <xdr:cNvPr id="38" name="Chart 41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438150</xdr:colOff>
      <xdr:row>33</xdr:row>
      <xdr:rowOff>0</xdr:rowOff>
    </xdr:to>
    <xdr:graphicFrame>
      <xdr:nvGraphicFramePr>
        <xdr:cNvPr id="39" name="Chart 42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</xdr:col>
      <xdr:colOff>438150</xdr:colOff>
      <xdr:row>33</xdr:row>
      <xdr:rowOff>0</xdr:rowOff>
    </xdr:to>
    <xdr:graphicFrame>
      <xdr:nvGraphicFramePr>
        <xdr:cNvPr id="40" name="Chart 43"/>
        <xdr:cNvGraphicFramePr/>
      </xdr:nvGraphicFramePr>
      <xdr:xfrm>
        <a:off x="0" y="5600700"/>
        <a:ext cx="1057275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438150</xdr:colOff>
      <xdr:row>32</xdr:row>
      <xdr:rowOff>0</xdr:rowOff>
    </xdr:to>
    <xdr:graphicFrame>
      <xdr:nvGraphicFramePr>
        <xdr:cNvPr id="41" name="Chart 44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42" name="Chart 45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438150</xdr:colOff>
      <xdr:row>32</xdr:row>
      <xdr:rowOff>0</xdr:rowOff>
    </xdr:to>
    <xdr:graphicFrame>
      <xdr:nvGraphicFramePr>
        <xdr:cNvPr id="43" name="Chart 46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438150</xdr:colOff>
      <xdr:row>32</xdr:row>
      <xdr:rowOff>0</xdr:rowOff>
    </xdr:to>
    <xdr:graphicFrame>
      <xdr:nvGraphicFramePr>
        <xdr:cNvPr id="44" name="Chart 47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438150</xdr:colOff>
      <xdr:row>32</xdr:row>
      <xdr:rowOff>0</xdr:rowOff>
    </xdr:to>
    <xdr:graphicFrame>
      <xdr:nvGraphicFramePr>
        <xdr:cNvPr id="45" name="Chart 48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438150</xdr:colOff>
      <xdr:row>32</xdr:row>
      <xdr:rowOff>0</xdr:rowOff>
    </xdr:to>
    <xdr:graphicFrame>
      <xdr:nvGraphicFramePr>
        <xdr:cNvPr id="46" name="Chart 49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</xdr:col>
      <xdr:colOff>438150</xdr:colOff>
      <xdr:row>32</xdr:row>
      <xdr:rowOff>0</xdr:rowOff>
    </xdr:to>
    <xdr:graphicFrame>
      <xdr:nvGraphicFramePr>
        <xdr:cNvPr id="47" name="Chart 50"/>
        <xdr:cNvGraphicFramePr/>
      </xdr:nvGraphicFramePr>
      <xdr:xfrm>
        <a:off x="0" y="5438775"/>
        <a:ext cx="1057275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view="pageBreakPreview" zoomScale="60" workbookViewId="0" topLeftCell="A55">
      <selection activeCell="D108" sqref="D108"/>
    </sheetView>
  </sheetViews>
  <sheetFormatPr defaultColWidth="9.140625" defaultRowHeight="12.75"/>
  <cols>
    <col min="1" max="1" width="9.28125" style="0" bestFit="1" customWidth="1"/>
    <col min="2" max="2" width="6.57421875" style="0" customWidth="1"/>
    <col min="3" max="3" width="6.00390625" style="0" customWidth="1"/>
    <col min="4" max="4" width="10.57421875" style="0" bestFit="1" customWidth="1"/>
    <col min="5" max="5" width="7.8515625" style="0" customWidth="1"/>
    <col min="6" max="6" width="9.28125" style="0" customWidth="1"/>
    <col min="7" max="7" width="10.28125" style="0" customWidth="1"/>
    <col min="8" max="8" width="8.140625" style="0" customWidth="1"/>
    <col min="9" max="9" width="10.140625" style="0" customWidth="1"/>
    <col min="10" max="10" width="8.00390625" style="0" customWidth="1"/>
  </cols>
  <sheetData>
    <row r="1" spans="1:18" ht="18">
      <c r="A1" s="12" t="s">
        <v>12</v>
      </c>
      <c r="B1" s="12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">
      <c r="A2" s="12" t="s">
        <v>15</v>
      </c>
      <c r="B2" s="12"/>
      <c r="C2" s="12"/>
      <c r="D2" s="12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">
      <c r="A3" s="12" t="s">
        <v>13</v>
      </c>
      <c r="B3" s="12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8" ht="12.75">
      <c r="A8" t="s">
        <v>14</v>
      </c>
    </row>
    <row r="10" spans="1:3" ht="12.75">
      <c r="A10" t="s">
        <v>17</v>
      </c>
      <c r="C10" t="s">
        <v>16</v>
      </c>
    </row>
    <row r="12" ht="13.5" thickBot="1"/>
    <row r="13" spans="1:10" ht="13.5" thickTop="1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8</v>
      </c>
      <c r="I13" s="4" t="s">
        <v>7</v>
      </c>
      <c r="J13" s="5" t="s">
        <v>9</v>
      </c>
    </row>
    <row r="14" spans="1:10" ht="12.75">
      <c r="A14" s="6" t="s">
        <v>10</v>
      </c>
      <c r="B14" s="1" t="s">
        <v>11</v>
      </c>
      <c r="C14" s="1" t="s">
        <v>11</v>
      </c>
      <c r="D14" s="1"/>
      <c r="E14" s="1"/>
      <c r="F14" s="1"/>
      <c r="G14" s="1"/>
      <c r="H14" s="1"/>
      <c r="I14" s="1"/>
      <c r="J14" s="7"/>
    </row>
    <row r="15" spans="1:10" ht="12.75">
      <c r="A15" s="6">
        <v>0</v>
      </c>
      <c r="B15" s="1">
        <v>0</v>
      </c>
      <c r="C15" s="1">
        <v>0</v>
      </c>
      <c r="D15" s="1">
        <v>0.0551</v>
      </c>
      <c r="E15" s="13">
        <v>0.724</v>
      </c>
      <c r="F15" s="13">
        <v>0.759</v>
      </c>
      <c r="G15" s="1"/>
      <c r="H15" s="1"/>
      <c r="I15" s="1"/>
      <c r="J15" s="7"/>
    </row>
    <row r="16" spans="1:10" ht="12.75">
      <c r="A16" s="6">
        <v>1</v>
      </c>
      <c r="B16" s="1">
        <v>0</v>
      </c>
      <c r="C16" s="1">
        <v>0</v>
      </c>
      <c r="D16" s="1">
        <v>-0.0046</v>
      </c>
      <c r="E16" s="1">
        <v>0.737</v>
      </c>
      <c r="F16" s="1">
        <v>0.755</v>
      </c>
      <c r="G16" s="1"/>
      <c r="H16" s="1"/>
      <c r="I16" s="1"/>
      <c r="J16" s="7"/>
    </row>
    <row r="17" spans="1:10" ht="12.75">
      <c r="A17" s="6">
        <v>2</v>
      </c>
      <c r="B17" s="1">
        <v>0</v>
      </c>
      <c r="C17" s="1">
        <v>0</v>
      </c>
      <c r="D17" s="1">
        <v>-0.061</v>
      </c>
      <c r="E17" s="1">
        <v>0.751</v>
      </c>
      <c r="F17" s="1">
        <v>0.747</v>
      </c>
      <c r="G17" s="1"/>
      <c r="H17" s="1"/>
      <c r="I17" s="1"/>
      <c r="J17" s="7"/>
    </row>
    <row r="18" spans="1:10" ht="12.75">
      <c r="A18" s="6">
        <v>3</v>
      </c>
      <c r="B18" s="1">
        <v>0</v>
      </c>
      <c r="C18" s="1">
        <v>0</v>
      </c>
      <c r="D18" s="1">
        <v>-0.1205</v>
      </c>
      <c r="E18" s="1">
        <v>0.763</v>
      </c>
      <c r="F18" s="1">
        <v>0.732</v>
      </c>
      <c r="G18" s="1"/>
      <c r="H18" s="1"/>
      <c r="I18" s="1"/>
      <c r="J18" s="7"/>
    </row>
    <row r="19" spans="1:10" ht="12.75">
      <c r="A19" s="6">
        <v>4</v>
      </c>
      <c r="B19" s="1">
        <v>0</v>
      </c>
      <c r="C19" s="1">
        <v>0</v>
      </c>
      <c r="D19" s="1">
        <v>-0.1813</v>
      </c>
      <c r="E19" s="1">
        <v>0.781</v>
      </c>
      <c r="F19" s="1">
        <v>0.729</v>
      </c>
      <c r="G19" s="1"/>
      <c r="H19" s="1"/>
      <c r="I19" s="1"/>
      <c r="J19" s="7"/>
    </row>
    <row r="20" spans="1:10" ht="12.75">
      <c r="A20" s="6">
        <v>5</v>
      </c>
      <c r="B20" s="1">
        <v>0</v>
      </c>
      <c r="C20" s="1">
        <v>0</v>
      </c>
      <c r="D20" s="1">
        <v>-0.2443</v>
      </c>
      <c r="E20" s="1">
        <v>0.8</v>
      </c>
      <c r="F20" s="1">
        <v>0.724</v>
      </c>
      <c r="G20" s="1"/>
      <c r="H20" s="1"/>
      <c r="I20" s="1"/>
      <c r="J20" s="7"/>
    </row>
    <row r="21" spans="1:10" ht="12.75">
      <c r="A21" s="6">
        <v>6</v>
      </c>
      <c r="B21" s="13">
        <v>0</v>
      </c>
      <c r="C21" s="13">
        <v>0</v>
      </c>
      <c r="D21" s="13">
        <v>-0.2815</v>
      </c>
      <c r="E21" s="13">
        <v>0.808</v>
      </c>
      <c r="F21" s="13">
        <v>0.719</v>
      </c>
      <c r="G21" s="1"/>
      <c r="H21" s="1"/>
      <c r="I21" s="1"/>
      <c r="J21" s="7"/>
    </row>
    <row r="22" spans="1:10" ht="12.75">
      <c r="A22" s="6">
        <v>-1</v>
      </c>
      <c r="B22" s="13">
        <v>0</v>
      </c>
      <c r="C22" s="13">
        <v>0</v>
      </c>
      <c r="D22" s="13">
        <v>0.1129</v>
      </c>
      <c r="E22" s="13">
        <v>0.71</v>
      </c>
      <c r="F22" s="13">
        <v>0.768</v>
      </c>
      <c r="G22" s="1"/>
      <c r="H22" s="1"/>
      <c r="I22" s="1"/>
      <c r="J22" s="7"/>
    </row>
    <row r="23" spans="1:10" ht="12.75">
      <c r="A23" s="6">
        <v>-2</v>
      </c>
      <c r="B23" s="13">
        <v>0</v>
      </c>
      <c r="C23" s="13">
        <v>0</v>
      </c>
      <c r="D23" s="13">
        <v>0.1749</v>
      </c>
      <c r="E23" s="13">
        <v>0.697</v>
      </c>
      <c r="F23" s="13">
        <v>0.771</v>
      </c>
      <c r="G23" s="1"/>
      <c r="H23" s="1"/>
      <c r="I23" s="1"/>
      <c r="J23" s="7"/>
    </row>
    <row r="24" spans="1:10" ht="12.75">
      <c r="A24" s="6">
        <v>-3</v>
      </c>
      <c r="B24" s="13">
        <v>0</v>
      </c>
      <c r="C24" s="13">
        <v>0</v>
      </c>
      <c r="D24" s="13">
        <v>0.2351</v>
      </c>
      <c r="E24" s="13">
        <v>0.684</v>
      </c>
      <c r="F24" s="13">
        <v>0.779</v>
      </c>
      <c r="G24" s="1"/>
      <c r="H24" s="1"/>
      <c r="I24" s="1"/>
      <c r="J24" s="7"/>
    </row>
    <row r="25" spans="1:10" ht="12.75">
      <c r="A25" s="6">
        <v>-4</v>
      </c>
      <c r="B25" s="13">
        <v>0</v>
      </c>
      <c r="C25" s="13">
        <v>0</v>
      </c>
      <c r="D25" s="13">
        <v>0.2966</v>
      </c>
      <c r="E25" s="13">
        <v>0.671</v>
      </c>
      <c r="F25" s="13">
        <v>0.786</v>
      </c>
      <c r="G25" s="1"/>
      <c r="H25" s="1"/>
      <c r="I25" s="1"/>
      <c r="J25" s="7"/>
    </row>
    <row r="26" spans="1:10" ht="12.75">
      <c r="A26" s="6">
        <v>-5</v>
      </c>
      <c r="B26" s="13">
        <v>0</v>
      </c>
      <c r="C26" s="13">
        <v>0</v>
      </c>
      <c r="D26" s="13">
        <v>0.3724</v>
      </c>
      <c r="E26" s="13">
        <v>0.66</v>
      </c>
      <c r="F26" s="13">
        <v>0.795</v>
      </c>
      <c r="G26" s="1"/>
      <c r="H26" s="1"/>
      <c r="I26" s="1"/>
      <c r="J26" s="7"/>
    </row>
    <row r="27" spans="1:10" ht="12.75">
      <c r="A27" s="6">
        <v>-6</v>
      </c>
      <c r="B27" s="13">
        <v>0</v>
      </c>
      <c r="C27" s="13">
        <v>0</v>
      </c>
      <c r="D27" s="13">
        <v>0.441</v>
      </c>
      <c r="E27" s="13">
        <v>0.648</v>
      </c>
      <c r="F27" s="13">
        <v>0.8015</v>
      </c>
      <c r="G27" s="1"/>
      <c r="H27" s="1"/>
      <c r="I27" s="1"/>
      <c r="J27" s="7"/>
    </row>
    <row r="28" spans="1:10" ht="12.75">
      <c r="A28" s="6">
        <v>-7</v>
      </c>
      <c r="B28" s="13">
        <v>0</v>
      </c>
      <c r="C28" s="13">
        <v>0</v>
      </c>
      <c r="D28" s="13">
        <v>0.5325</v>
      </c>
      <c r="E28" s="13">
        <v>0.635</v>
      </c>
      <c r="F28" s="13">
        <v>0.812</v>
      </c>
      <c r="G28" s="1"/>
      <c r="H28" s="1"/>
      <c r="I28" s="1"/>
      <c r="J28" s="7"/>
    </row>
    <row r="29" spans="1:10" ht="12.75">
      <c r="A29" s="6"/>
      <c r="B29" s="1"/>
      <c r="C29" s="1"/>
      <c r="D29" s="1"/>
      <c r="E29" s="1"/>
      <c r="F29" s="1"/>
      <c r="G29" s="2">
        <f>INDEX(LINEST(E15:E28,D15:D28),1)*100</f>
        <v>-21.68387601764684</v>
      </c>
      <c r="H29" s="1">
        <f>INDEX(LINEST(E15:E28,D15:D28,TRUE,TRUE),3)</f>
        <v>0.9909524478185325</v>
      </c>
      <c r="I29" s="2">
        <f>INDEX(LINEST(F15:F28,D15:D28),1)*100</f>
        <v>11.552102925657989</v>
      </c>
      <c r="J29" s="7">
        <f>INDEX(LINEST(F15:F28,D15:D28,TRUE,TRUE),3)</f>
        <v>0.9938269405250082</v>
      </c>
    </row>
    <row r="30" spans="1:10" ht="13.5" thickBot="1">
      <c r="A30" s="8"/>
      <c r="B30" s="9"/>
      <c r="C30" s="9"/>
      <c r="D30" s="9"/>
      <c r="E30" s="9"/>
      <c r="F30" s="9"/>
      <c r="G30" s="9"/>
      <c r="H30" s="9"/>
      <c r="I30" s="9"/>
      <c r="J30" s="10"/>
    </row>
    <row r="31" spans="1:10" ht="14.25" thickBot="1" thickTop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 thickTop="1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8</v>
      </c>
      <c r="I32" s="4" t="s">
        <v>7</v>
      </c>
      <c r="J32" s="5" t="s">
        <v>9</v>
      </c>
    </row>
    <row r="33" spans="1:10" ht="12.75">
      <c r="A33" s="6" t="s">
        <v>10</v>
      </c>
      <c r="B33" s="1" t="s">
        <v>11</v>
      </c>
      <c r="C33" s="1" t="s">
        <v>11</v>
      </c>
      <c r="D33" s="1"/>
      <c r="E33" s="1"/>
      <c r="F33" s="1"/>
      <c r="G33" s="1"/>
      <c r="H33" s="1"/>
      <c r="I33" s="1"/>
      <c r="J33" s="7"/>
    </row>
    <row r="34" spans="1:10" ht="12.75">
      <c r="A34" s="6">
        <v>0</v>
      </c>
      <c r="B34" s="1">
        <v>10</v>
      </c>
      <c r="C34" s="1">
        <v>10</v>
      </c>
      <c r="D34" s="1">
        <v>0.0516</v>
      </c>
      <c r="E34" s="13">
        <v>0.724</v>
      </c>
      <c r="F34" s="13">
        <v>0.76</v>
      </c>
      <c r="G34" s="1"/>
      <c r="H34" s="1"/>
      <c r="I34" s="1"/>
      <c r="J34" s="7"/>
    </row>
    <row r="35" spans="1:10" ht="12.75">
      <c r="A35" s="6">
        <v>1</v>
      </c>
      <c r="B35" s="1">
        <v>10</v>
      </c>
      <c r="C35" s="1">
        <v>10</v>
      </c>
      <c r="D35" s="1">
        <v>-0.0056</v>
      </c>
      <c r="E35" s="1">
        <v>0.728</v>
      </c>
      <c r="F35" s="1">
        <v>0.758</v>
      </c>
      <c r="G35" s="1"/>
      <c r="H35" s="1"/>
      <c r="I35" s="1"/>
      <c r="J35" s="7"/>
    </row>
    <row r="36" spans="1:10" ht="12.75">
      <c r="A36" s="6">
        <v>2</v>
      </c>
      <c r="B36" s="1">
        <v>10</v>
      </c>
      <c r="C36" s="1">
        <v>10</v>
      </c>
      <c r="D36" s="1">
        <v>-0.0644</v>
      </c>
      <c r="E36" s="1">
        <v>0.732</v>
      </c>
      <c r="F36" s="1">
        <v>0.758</v>
      </c>
      <c r="G36" s="1"/>
      <c r="H36" s="1"/>
      <c r="I36" s="1"/>
      <c r="J36" s="7"/>
    </row>
    <row r="37" spans="1:10" ht="12.75">
      <c r="A37" s="6">
        <v>3</v>
      </c>
      <c r="B37" s="1">
        <v>10</v>
      </c>
      <c r="C37" s="1">
        <v>10</v>
      </c>
      <c r="D37" s="1">
        <v>-0.1254</v>
      </c>
      <c r="E37" s="1">
        <v>0.747</v>
      </c>
      <c r="F37" s="1">
        <v>0.737</v>
      </c>
      <c r="G37" s="1"/>
      <c r="H37" s="1"/>
      <c r="I37" s="1"/>
      <c r="J37" s="7"/>
    </row>
    <row r="38" spans="1:10" ht="12.75">
      <c r="A38" s="6">
        <v>4</v>
      </c>
      <c r="B38" s="1">
        <v>10</v>
      </c>
      <c r="C38" s="1">
        <v>10</v>
      </c>
      <c r="D38" s="1">
        <v>-0.1856</v>
      </c>
      <c r="E38" s="1">
        <v>0.75</v>
      </c>
      <c r="F38" s="1">
        <v>0.737</v>
      </c>
      <c r="G38" s="1"/>
      <c r="H38" s="1"/>
      <c r="I38" s="1"/>
      <c r="J38" s="7"/>
    </row>
    <row r="39" spans="1:10" ht="12.75">
      <c r="A39" s="6">
        <v>5</v>
      </c>
      <c r="B39" s="1">
        <v>10</v>
      </c>
      <c r="C39" s="1">
        <v>10</v>
      </c>
      <c r="D39" s="1">
        <v>-0.2535</v>
      </c>
      <c r="E39" s="1">
        <v>0.763</v>
      </c>
      <c r="F39" s="1">
        <v>0.734</v>
      </c>
      <c r="G39" s="1"/>
      <c r="H39" s="1"/>
      <c r="I39" s="1"/>
      <c r="J39" s="7"/>
    </row>
    <row r="40" spans="1:10" ht="12.75">
      <c r="A40" s="6">
        <v>6</v>
      </c>
      <c r="B40" s="13">
        <v>10</v>
      </c>
      <c r="C40" s="13">
        <v>10</v>
      </c>
      <c r="D40" s="1">
        <v>-0.3012</v>
      </c>
      <c r="E40" s="13">
        <v>0.776</v>
      </c>
      <c r="F40" s="13">
        <v>0.732</v>
      </c>
      <c r="G40" s="1"/>
      <c r="H40" s="1"/>
      <c r="I40" s="1"/>
      <c r="J40" s="7"/>
    </row>
    <row r="41" spans="1:10" ht="12.75">
      <c r="A41" s="6">
        <v>-1</v>
      </c>
      <c r="B41" s="13">
        <v>10</v>
      </c>
      <c r="C41" s="13">
        <v>10</v>
      </c>
      <c r="D41" s="1">
        <v>0.1147</v>
      </c>
      <c r="E41" s="13">
        <v>0.715</v>
      </c>
      <c r="F41" s="13">
        <v>0.767</v>
      </c>
      <c r="G41" s="1"/>
      <c r="H41" s="1"/>
      <c r="I41" s="1"/>
      <c r="J41" s="7"/>
    </row>
    <row r="42" spans="1:10" ht="12.75">
      <c r="A42" s="6">
        <v>-2</v>
      </c>
      <c r="B42" s="13">
        <v>10</v>
      </c>
      <c r="C42" s="13">
        <v>10</v>
      </c>
      <c r="D42" s="1">
        <v>0.1752</v>
      </c>
      <c r="E42" s="13">
        <v>0.706</v>
      </c>
      <c r="F42" s="13">
        <v>0.77</v>
      </c>
      <c r="G42" s="1"/>
      <c r="H42" s="1"/>
      <c r="I42" s="1"/>
      <c r="J42" s="7"/>
    </row>
    <row r="43" spans="1:10" ht="12.75">
      <c r="A43" s="6">
        <v>-3</v>
      </c>
      <c r="B43" s="13">
        <v>10</v>
      </c>
      <c r="C43" s="13">
        <v>10</v>
      </c>
      <c r="D43" s="1">
        <v>0.2311</v>
      </c>
      <c r="E43" s="13">
        <v>0.702</v>
      </c>
      <c r="F43" s="13">
        <v>0.774</v>
      </c>
      <c r="G43" s="1"/>
      <c r="H43" s="1"/>
      <c r="I43" s="1"/>
      <c r="J43" s="7"/>
    </row>
    <row r="44" spans="1:10" ht="12.75">
      <c r="A44" s="6">
        <v>-4</v>
      </c>
      <c r="B44" s="13">
        <v>10</v>
      </c>
      <c r="C44" s="13">
        <v>10</v>
      </c>
      <c r="D44" s="1">
        <v>0.3002</v>
      </c>
      <c r="E44" s="13">
        <v>0.698</v>
      </c>
      <c r="F44" s="13">
        <v>0.776</v>
      </c>
      <c r="G44" s="1"/>
      <c r="H44" s="1"/>
      <c r="I44" s="1"/>
      <c r="J44" s="7"/>
    </row>
    <row r="45" spans="1:10" ht="12.75">
      <c r="A45" s="6">
        <v>-5</v>
      </c>
      <c r="B45" s="13">
        <v>10</v>
      </c>
      <c r="C45" s="13">
        <v>10</v>
      </c>
      <c r="D45" s="1">
        <v>0.3746</v>
      </c>
      <c r="E45" s="13">
        <v>0.694</v>
      </c>
      <c r="F45" s="13">
        <v>0.782</v>
      </c>
      <c r="G45" s="1"/>
      <c r="H45" s="1"/>
      <c r="I45" s="1"/>
      <c r="J45" s="7"/>
    </row>
    <row r="46" spans="1:10" ht="12.75">
      <c r="A46" s="6">
        <v>-6</v>
      </c>
      <c r="B46" s="13">
        <v>10</v>
      </c>
      <c r="C46" s="13">
        <v>10</v>
      </c>
      <c r="D46" s="1">
        <v>0.4461</v>
      </c>
      <c r="E46" s="13">
        <v>0.689</v>
      </c>
      <c r="F46" s="13">
        <v>0.788</v>
      </c>
      <c r="G46" s="1"/>
      <c r="H46" s="1"/>
      <c r="I46" s="1"/>
      <c r="J46" s="7"/>
    </row>
    <row r="47" spans="1:10" ht="12.75">
      <c r="A47" s="6">
        <v>-7</v>
      </c>
      <c r="B47" s="13">
        <v>10</v>
      </c>
      <c r="C47" s="13">
        <v>10</v>
      </c>
      <c r="D47" s="1">
        <v>0.5232</v>
      </c>
      <c r="E47" s="13">
        <v>0.684</v>
      </c>
      <c r="F47" s="13">
        <v>0.793</v>
      </c>
      <c r="G47" s="1"/>
      <c r="H47" s="1"/>
      <c r="I47" s="1"/>
      <c r="J47" s="7"/>
    </row>
    <row r="48" spans="1:10" ht="13.5" thickBot="1">
      <c r="A48" s="8"/>
      <c r="B48" s="9"/>
      <c r="C48" s="9"/>
      <c r="D48" s="9"/>
      <c r="E48" s="9"/>
      <c r="F48" s="9"/>
      <c r="G48" s="14">
        <f>INDEX(LINEST(E34:E47,D34:D47),1)*100</f>
        <v>-10.73341824381849</v>
      </c>
      <c r="H48" s="9">
        <f>INDEX(LINEST(E34:E47,D34:D47,TRUE,TRUE),3)</f>
        <v>0.959944619296444</v>
      </c>
      <c r="I48" s="14">
        <f>INDEX(LINEST(F34:F47,D34:D47),1)*100</f>
        <v>7.654957036993856</v>
      </c>
      <c r="J48" s="10">
        <f>INDEX(LINEST(F34:F47,D34:D47,TRUE,TRUE),3)</f>
        <v>0.9650836701199883</v>
      </c>
    </row>
    <row r="49" spans="1:10" ht="14.25" thickBot="1" thickTop="1">
      <c r="A49" s="9"/>
      <c r="B49" s="1"/>
      <c r="C49" s="1"/>
      <c r="D49" s="1"/>
      <c r="E49" s="1"/>
      <c r="F49" s="1"/>
      <c r="G49" s="13"/>
      <c r="H49" s="13"/>
      <c r="I49" s="13"/>
      <c r="J49" s="16"/>
    </row>
    <row r="50" spans="1:10" ht="13.5" thickTop="1">
      <c r="A50" s="15" t="s">
        <v>0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5</v>
      </c>
      <c r="G50" s="4" t="s">
        <v>6</v>
      </c>
      <c r="H50" s="4" t="s">
        <v>8</v>
      </c>
      <c r="I50" s="4" t="s">
        <v>7</v>
      </c>
      <c r="J50" s="5" t="s">
        <v>9</v>
      </c>
    </row>
    <row r="51" spans="1:10" ht="12.75">
      <c r="A51" s="6" t="s">
        <v>10</v>
      </c>
      <c r="B51" s="1" t="s">
        <v>11</v>
      </c>
      <c r="C51" s="1" t="s">
        <v>11</v>
      </c>
      <c r="D51" s="1"/>
      <c r="E51" s="1"/>
      <c r="F51" s="1"/>
      <c r="G51" s="1"/>
      <c r="H51" s="1"/>
      <c r="I51" s="1"/>
      <c r="J51" s="7"/>
    </row>
    <row r="52" spans="1:10" ht="12.75">
      <c r="A52" s="6">
        <v>0</v>
      </c>
      <c r="B52" s="1">
        <v>-10</v>
      </c>
      <c r="C52" s="1">
        <v>-10</v>
      </c>
      <c r="D52" s="1">
        <v>0.0531</v>
      </c>
      <c r="E52" s="13">
        <v>0.729</v>
      </c>
      <c r="F52" s="13">
        <v>0.758</v>
      </c>
      <c r="G52" s="1"/>
      <c r="H52" s="1"/>
      <c r="I52" s="1"/>
      <c r="J52" s="7"/>
    </row>
    <row r="53" spans="1:10" ht="12.75">
      <c r="A53" s="6">
        <v>1</v>
      </c>
      <c r="B53" s="1">
        <v>-10</v>
      </c>
      <c r="C53" s="1">
        <v>-10</v>
      </c>
      <c r="D53" s="1">
        <v>-0.0052</v>
      </c>
      <c r="E53" s="1">
        <v>0.747</v>
      </c>
      <c r="F53" s="1">
        <v>0.748</v>
      </c>
      <c r="G53" s="1"/>
      <c r="H53" s="1"/>
      <c r="I53" s="1"/>
      <c r="J53" s="7"/>
    </row>
    <row r="54" spans="1:10" ht="12.75">
      <c r="A54" s="6">
        <v>2</v>
      </c>
      <c r="B54" s="1">
        <v>-10</v>
      </c>
      <c r="C54" s="1">
        <v>-10</v>
      </c>
      <c r="D54" s="1">
        <v>-0.0596</v>
      </c>
      <c r="E54" s="1">
        <v>0.774</v>
      </c>
      <c r="F54" s="1">
        <v>0.736</v>
      </c>
      <c r="G54" s="1"/>
      <c r="H54" s="1"/>
      <c r="I54" s="1"/>
      <c r="J54" s="7"/>
    </row>
    <row r="55" spans="1:10" ht="12.75">
      <c r="A55" s="6">
        <v>3</v>
      </c>
      <c r="B55" s="1">
        <v>-10</v>
      </c>
      <c r="C55" s="1">
        <v>-10</v>
      </c>
      <c r="D55" s="1">
        <v>-0.1166</v>
      </c>
      <c r="E55" s="1">
        <v>0.781</v>
      </c>
      <c r="F55" s="1">
        <v>0.729</v>
      </c>
      <c r="G55" s="1"/>
      <c r="H55" s="1"/>
      <c r="I55" s="1"/>
      <c r="J55" s="7"/>
    </row>
    <row r="56" spans="1:10" ht="12.75">
      <c r="A56" s="6">
        <v>4</v>
      </c>
      <c r="B56" s="1">
        <v>-10</v>
      </c>
      <c r="C56" s="1">
        <v>-10</v>
      </c>
      <c r="D56" s="1">
        <v>-0.1789</v>
      </c>
      <c r="E56" s="1">
        <v>0.804</v>
      </c>
      <c r="F56" s="1">
        <v>0.722</v>
      </c>
      <c r="G56" s="1"/>
      <c r="H56" s="1"/>
      <c r="I56" s="1"/>
      <c r="J56" s="7"/>
    </row>
    <row r="57" spans="1:10" ht="12.75">
      <c r="A57" s="6">
        <v>5</v>
      </c>
      <c r="B57" s="1">
        <v>-10</v>
      </c>
      <c r="C57" s="1">
        <v>-10</v>
      </c>
      <c r="D57" s="1">
        <v>-0.2362</v>
      </c>
      <c r="E57" s="1">
        <v>0.826</v>
      </c>
      <c r="F57" s="1">
        <v>0.718</v>
      </c>
      <c r="G57" s="1"/>
      <c r="H57" s="1"/>
      <c r="I57" s="1"/>
      <c r="J57" s="7"/>
    </row>
    <row r="58" spans="1:10" ht="12.75">
      <c r="A58" s="6">
        <v>-1</v>
      </c>
      <c r="B58" s="13">
        <v>-10</v>
      </c>
      <c r="C58" s="13">
        <v>-10</v>
      </c>
      <c r="D58" s="13">
        <v>0.1114</v>
      </c>
      <c r="E58" s="13">
        <v>0.705</v>
      </c>
      <c r="F58" s="13">
        <v>0.767</v>
      </c>
      <c r="G58" s="1"/>
      <c r="H58" s="1"/>
      <c r="I58" s="1"/>
      <c r="J58" s="7"/>
    </row>
    <row r="59" spans="1:10" ht="12.75">
      <c r="A59" s="6">
        <v>-2</v>
      </c>
      <c r="B59" s="13">
        <v>-10</v>
      </c>
      <c r="C59" s="13">
        <v>-10</v>
      </c>
      <c r="D59" s="13">
        <v>0.1699</v>
      </c>
      <c r="E59" s="13">
        <v>0.684</v>
      </c>
      <c r="F59" s="13">
        <v>0.774</v>
      </c>
      <c r="G59" s="1"/>
      <c r="H59" s="1"/>
      <c r="I59" s="1"/>
      <c r="J59" s="7"/>
    </row>
    <row r="60" spans="1:10" ht="12.75">
      <c r="A60" s="6">
        <v>-3</v>
      </c>
      <c r="B60" s="13">
        <v>-10</v>
      </c>
      <c r="C60" s="13">
        <v>-10</v>
      </c>
      <c r="D60" s="13">
        <v>0.2324</v>
      </c>
      <c r="E60" s="13">
        <v>0.662</v>
      </c>
      <c r="F60" s="13">
        <v>0.783</v>
      </c>
      <c r="G60" s="1"/>
      <c r="H60" s="1"/>
      <c r="I60" s="1"/>
      <c r="J60" s="7"/>
    </row>
    <row r="61" spans="1:10" ht="12.75">
      <c r="A61" s="6">
        <v>-4</v>
      </c>
      <c r="B61" s="13">
        <v>-10</v>
      </c>
      <c r="C61" s="13">
        <v>-10</v>
      </c>
      <c r="D61" s="13">
        <v>0.2938</v>
      </c>
      <c r="E61" s="13">
        <v>0.645</v>
      </c>
      <c r="F61" s="13">
        <v>0.795</v>
      </c>
      <c r="G61" s="1"/>
      <c r="H61" s="1"/>
      <c r="I61" s="1"/>
      <c r="J61" s="7"/>
    </row>
    <row r="62" spans="1:10" ht="12.75">
      <c r="A62" s="6">
        <v>-5</v>
      </c>
      <c r="B62" s="13">
        <v>-10</v>
      </c>
      <c r="C62" s="13">
        <v>-10</v>
      </c>
      <c r="D62" s="13">
        <v>0.3693</v>
      </c>
      <c r="E62" s="13">
        <v>0.623</v>
      </c>
      <c r="F62" s="13">
        <v>0.804</v>
      </c>
      <c r="G62" s="1"/>
      <c r="H62" s="1"/>
      <c r="I62" s="1"/>
      <c r="J62" s="7"/>
    </row>
    <row r="63" spans="1:10" ht="12.75">
      <c r="A63" s="6">
        <v>-6</v>
      </c>
      <c r="B63" s="13">
        <v>-10</v>
      </c>
      <c r="C63" s="13">
        <v>-10</v>
      </c>
      <c r="D63" s="13">
        <v>0.4434</v>
      </c>
      <c r="E63" s="13">
        <v>0.599</v>
      </c>
      <c r="F63" s="13">
        <v>0.818</v>
      </c>
      <c r="G63" s="1"/>
      <c r="H63" s="1"/>
      <c r="I63" s="1"/>
      <c r="J63" s="7"/>
    </row>
    <row r="64" spans="1:10" ht="12.75">
      <c r="A64" s="6"/>
      <c r="B64" s="1"/>
      <c r="C64" s="1"/>
      <c r="D64" s="13"/>
      <c r="E64" s="13"/>
      <c r="F64" s="13"/>
      <c r="G64" s="1"/>
      <c r="H64" s="1"/>
      <c r="I64" s="1"/>
      <c r="J64" s="7"/>
    </row>
    <row r="65" spans="1:10" ht="13.5" thickBot="1">
      <c r="A65" s="8"/>
      <c r="B65" s="9"/>
      <c r="C65" s="9"/>
      <c r="D65" s="9"/>
      <c r="E65" s="9"/>
      <c r="F65" s="9"/>
      <c r="G65" s="14">
        <f>INDEX(LINEST(E52:E63,D52:D63),1)*100</f>
        <v>-33.734255732716605</v>
      </c>
      <c r="H65" s="9">
        <f>INDEX(LINEST(E52:E63,D52:D63,TRUE,TRUE),3)</f>
        <v>0.9973669611752254</v>
      </c>
      <c r="I65" s="14">
        <f>INDEX(LINEST(F52:F63,D52:D63),1)*100</f>
        <v>15.14037427899934</v>
      </c>
      <c r="J65" s="10">
        <f>INDEX(LINEST(F52:F63,D52:D63,TRUE,TRUE),3)</f>
        <v>0.9954796088442043</v>
      </c>
    </row>
    <row r="66" ht="13.5" thickTop="1"/>
    <row r="68" ht="13.5" thickBot="1"/>
    <row r="69" spans="1:10" ht="13.5" thickTop="1">
      <c r="A69" s="3" t="s">
        <v>0</v>
      </c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6</v>
      </c>
      <c r="H69" s="4" t="s">
        <v>8</v>
      </c>
      <c r="I69" s="4" t="s">
        <v>7</v>
      </c>
      <c r="J69" s="5" t="s">
        <v>9</v>
      </c>
    </row>
    <row r="70" spans="1:10" ht="12.75">
      <c r="A70" s="6" t="s">
        <v>10</v>
      </c>
      <c r="B70" s="1" t="s">
        <v>11</v>
      </c>
      <c r="C70" s="1" t="s">
        <v>11</v>
      </c>
      <c r="D70" s="1"/>
      <c r="E70" s="1"/>
      <c r="F70" s="1"/>
      <c r="G70" s="1"/>
      <c r="H70" s="1"/>
      <c r="I70" s="1"/>
      <c r="J70" s="7"/>
    </row>
    <row r="71" spans="1:10" ht="12.75">
      <c r="A71" s="6">
        <v>0</v>
      </c>
      <c r="B71" s="1">
        <v>0</v>
      </c>
      <c r="C71" s="1">
        <v>-10</v>
      </c>
      <c r="D71" s="1">
        <v>0.0493</v>
      </c>
      <c r="E71" s="13">
        <v>0.729</v>
      </c>
      <c r="F71" s="13">
        <v>0.758</v>
      </c>
      <c r="G71" s="1"/>
      <c r="H71" s="1"/>
      <c r="I71" s="1"/>
      <c r="J71" s="7"/>
    </row>
    <row r="72" spans="1:10" ht="12.75">
      <c r="A72" s="6">
        <v>1</v>
      </c>
      <c r="B72" s="1">
        <v>0</v>
      </c>
      <c r="C72" s="1">
        <v>-10</v>
      </c>
      <c r="D72" s="1">
        <v>-0.0096</v>
      </c>
      <c r="E72" s="1">
        <v>0.747</v>
      </c>
      <c r="F72" s="1">
        <v>0.76</v>
      </c>
      <c r="G72" s="1"/>
      <c r="H72" s="1"/>
      <c r="I72" s="1"/>
      <c r="J72" s="7"/>
    </row>
    <row r="73" spans="1:10" ht="12.75">
      <c r="A73" s="6">
        <v>2</v>
      </c>
      <c r="B73" s="1">
        <v>0</v>
      </c>
      <c r="C73" s="1">
        <v>-10</v>
      </c>
      <c r="D73" s="1">
        <v>-0.0634</v>
      </c>
      <c r="E73" s="1">
        <v>0.777</v>
      </c>
      <c r="F73" s="1">
        <v>0.743</v>
      </c>
      <c r="G73" s="1"/>
      <c r="H73" s="1"/>
      <c r="I73" s="1"/>
      <c r="J73" s="7"/>
    </row>
    <row r="74" spans="1:10" ht="12.75">
      <c r="A74" s="6">
        <v>3</v>
      </c>
      <c r="B74" s="1">
        <v>0</v>
      </c>
      <c r="C74" s="1">
        <v>-10</v>
      </c>
      <c r="D74" s="1">
        <v>-0.1207</v>
      </c>
      <c r="E74" s="1">
        <v>0.781</v>
      </c>
      <c r="F74" s="1">
        <v>0.732</v>
      </c>
      <c r="G74" s="1"/>
      <c r="H74" s="1"/>
      <c r="I74" s="1"/>
      <c r="J74" s="7"/>
    </row>
    <row r="75" spans="1:10" ht="12.75">
      <c r="A75" s="6">
        <v>4</v>
      </c>
      <c r="B75" s="1">
        <v>0</v>
      </c>
      <c r="C75" s="1">
        <v>-10</v>
      </c>
      <c r="D75" s="1">
        <v>-0.1749</v>
      </c>
      <c r="E75" s="1">
        <v>0.804</v>
      </c>
      <c r="F75" s="1">
        <v>0.727</v>
      </c>
      <c r="G75" s="1"/>
      <c r="H75" s="1"/>
      <c r="I75" s="1"/>
      <c r="J75" s="7"/>
    </row>
    <row r="76" spans="1:10" ht="12.75">
      <c r="A76" s="6">
        <v>5</v>
      </c>
      <c r="B76" s="1">
        <v>0</v>
      </c>
      <c r="C76" s="1">
        <v>-10</v>
      </c>
      <c r="D76" s="1">
        <v>-0.2373</v>
      </c>
      <c r="E76" s="1">
        <v>0.826</v>
      </c>
      <c r="F76" s="1">
        <v>0.722</v>
      </c>
      <c r="G76" s="1"/>
      <c r="H76" s="1"/>
      <c r="I76" s="1"/>
      <c r="J76" s="7"/>
    </row>
    <row r="77" spans="1:10" ht="12.75">
      <c r="A77" s="6">
        <v>-1</v>
      </c>
      <c r="B77" s="13">
        <v>0</v>
      </c>
      <c r="C77" s="13">
        <v>-10</v>
      </c>
      <c r="D77" s="13">
        <v>0.1096</v>
      </c>
      <c r="E77" s="13">
        <v>0.706</v>
      </c>
      <c r="F77" s="13">
        <v>0.766</v>
      </c>
      <c r="G77" s="1"/>
      <c r="H77" s="1"/>
      <c r="I77" s="1"/>
      <c r="J77" s="7"/>
    </row>
    <row r="78" spans="1:10" ht="12.75">
      <c r="A78" s="6">
        <v>-2</v>
      </c>
      <c r="B78" s="13">
        <v>0</v>
      </c>
      <c r="C78" s="13">
        <v>-10</v>
      </c>
      <c r="D78" s="13">
        <v>0.1655</v>
      </c>
      <c r="E78" s="13">
        <v>0.683</v>
      </c>
      <c r="F78" s="13">
        <v>0.773</v>
      </c>
      <c r="G78" s="1"/>
      <c r="H78" s="1"/>
      <c r="I78" s="1"/>
      <c r="J78" s="7"/>
    </row>
    <row r="79" spans="1:10" ht="12.75">
      <c r="A79" s="6">
        <v>-3</v>
      </c>
      <c r="B79" s="13">
        <v>0</v>
      </c>
      <c r="C79" s="13">
        <v>-10</v>
      </c>
      <c r="D79" s="13">
        <v>0.2297</v>
      </c>
      <c r="E79" s="13">
        <v>0.666</v>
      </c>
      <c r="F79" s="13">
        <v>0.781</v>
      </c>
      <c r="G79" s="1"/>
      <c r="H79" s="1"/>
      <c r="I79" s="1"/>
      <c r="J79" s="7"/>
    </row>
    <row r="80" spans="1:10" ht="12.75">
      <c r="A80" s="6">
        <v>-4</v>
      </c>
      <c r="B80" s="13">
        <v>0</v>
      </c>
      <c r="C80" s="13">
        <v>-10</v>
      </c>
      <c r="D80" s="13">
        <v>0.2922</v>
      </c>
      <c r="E80" s="13">
        <v>0.646</v>
      </c>
      <c r="F80" s="13">
        <v>0.789</v>
      </c>
      <c r="G80" s="1"/>
      <c r="H80" s="1"/>
      <c r="I80" s="1"/>
      <c r="J80" s="7"/>
    </row>
    <row r="81" spans="1:10" ht="12.75">
      <c r="A81" s="6">
        <v>-5</v>
      </c>
      <c r="B81" s="13">
        <v>0</v>
      </c>
      <c r="C81" s="13">
        <v>-10</v>
      </c>
      <c r="D81" s="13">
        <v>0.3682</v>
      </c>
      <c r="E81" s="13">
        <v>0.627</v>
      </c>
      <c r="F81" s="13">
        <v>0.799</v>
      </c>
      <c r="G81" s="1"/>
      <c r="H81" s="1"/>
      <c r="I81" s="1"/>
      <c r="J81" s="7"/>
    </row>
    <row r="82" spans="1:10" ht="12.75">
      <c r="A82" s="6">
        <v>-6</v>
      </c>
      <c r="B82" s="13">
        <v>0</v>
      </c>
      <c r="C82" s="13">
        <v>-10</v>
      </c>
      <c r="D82" s="13">
        <v>0.4407</v>
      </c>
      <c r="E82" s="13">
        <v>0.605</v>
      </c>
      <c r="F82" s="13">
        <v>0.812</v>
      </c>
      <c r="G82" s="1"/>
      <c r="H82" s="1"/>
      <c r="I82" s="1"/>
      <c r="J82" s="7"/>
    </row>
    <row r="83" spans="1:10" ht="12.75">
      <c r="A83" s="6"/>
      <c r="B83" s="1"/>
      <c r="C83" s="1"/>
      <c r="D83" s="1"/>
      <c r="E83" s="1"/>
      <c r="F83" s="1"/>
      <c r="G83" s="2">
        <f>INDEX(LINEST(E71:E82,D71:D82),1)*100</f>
        <v>-33.133591231610325</v>
      </c>
      <c r="H83" s="1">
        <f>INDEX(LINEST(E71:E82,D71:D82,TRUE,TRUE),3)</f>
        <v>0.995374750336588</v>
      </c>
      <c r="I83" s="2">
        <f>INDEX(LINEST(F71:F82,D71:D82),1)*100</f>
        <v>13.151094823601175</v>
      </c>
      <c r="J83" s="7">
        <f>INDEX(LINEST(F71:F82,D71:D82,TRUE,TRUE),3)</f>
        <v>0.9869864414471431</v>
      </c>
    </row>
    <row r="84" spans="1:10" ht="13.5" thickBot="1">
      <c r="A84" s="8"/>
      <c r="B84" s="9"/>
      <c r="C84" s="9"/>
      <c r="D84" s="9"/>
      <c r="E84" s="9"/>
      <c r="F84" s="9"/>
      <c r="G84" s="9"/>
      <c r="H84" s="9"/>
      <c r="I84" s="9"/>
      <c r="J84" s="10"/>
    </row>
    <row r="85" ht="13.5" thickTop="1"/>
    <row r="86" ht="13.5" thickBot="1"/>
    <row r="87" spans="1:10" ht="13.5" thickTop="1">
      <c r="A87" s="3" t="s">
        <v>0</v>
      </c>
      <c r="B87" s="4" t="s">
        <v>1</v>
      </c>
      <c r="C87" s="4" t="s">
        <v>2</v>
      </c>
      <c r="D87" s="4" t="s">
        <v>3</v>
      </c>
      <c r="E87" s="4" t="s">
        <v>4</v>
      </c>
      <c r="F87" s="4" t="s">
        <v>5</v>
      </c>
      <c r="G87" s="4" t="s">
        <v>6</v>
      </c>
      <c r="H87" s="4" t="s">
        <v>8</v>
      </c>
      <c r="I87" s="4" t="s">
        <v>7</v>
      </c>
      <c r="J87" s="5" t="s">
        <v>9</v>
      </c>
    </row>
    <row r="88" spans="1:10" ht="12.75">
      <c r="A88" s="6" t="s">
        <v>10</v>
      </c>
      <c r="B88" s="1" t="s">
        <v>11</v>
      </c>
      <c r="C88" s="1" t="s">
        <v>11</v>
      </c>
      <c r="D88" s="1"/>
      <c r="E88" s="1"/>
      <c r="F88" s="1"/>
      <c r="G88" s="1"/>
      <c r="H88" s="1"/>
      <c r="I88" s="1"/>
      <c r="J88" s="7"/>
    </row>
    <row r="89" spans="1:10" ht="12.75">
      <c r="A89" s="6">
        <v>0</v>
      </c>
      <c r="B89" s="1">
        <v>10</v>
      </c>
      <c r="C89" s="1">
        <v>0</v>
      </c>
      <c r="D89" s="1">
        <v>0.0501</v>
      </c>
      <c r="E89" s="13">
        <v>0.725</v>
      </c>
      <c r="F89" s="13">
        <v>0.759</v>
      </c>
      <c r="G89" s="1"/>
      <c r="H89" s="1"/>
      <c r="I89" s="1"/>
      <c r="J89" s="7"/>
    </row>
    <row r="90" spans="1:10" ht="12.75">
      <c r="A90" s="6">
        <v>1</v>
      </c>
      <c r="B90" s="1">
        <v>10</v>
      </c>
      <c r="C90" s="1">
        <v>0</v>
      </c>
      <c r="D90" s="1">
        <v>-0.0039</v>
      </c>
      <c r="E90" s="1">
        <v>0.733</v>
      </c>
      <c r="F90" s="1">
        <v>0.76</v>
      </c>
      <c r="G90" s="1"/>
      <c r="H90" s="1"/>
      <c r="I90" s="1"/>
      <c r="J90" s="7"/>
    </row>
    <row r="91" spans="1:10" ht="12.75">
      <c r="A91" s="6">
        <v>2</v>
      </c>
      <c r="B91" s="1">
        <v>10</v>
      </c>
      <c r="C91" s="1">
        <v>0</v>
      </c>
      <c r="D91" s="1">
        <v>-0.066</v>
      </c>
      <c r="E91" s="1">
        <v>0.746</v>
      </c>
      <c r="F91" s="1">
        <v>0.763</v>
      </c>
      <c r="G91" s="1"/>
      <c r="H91" s="1"/>
      <c r="I91" s="1"/>
      <c r="J91" s="7"/>
    </row>
    <row r="92" spans="1:10" ht="12.75">
      <c r="A92" s="6">
        <v>3</v>
      </c>
      <c r="B92" s="1">
        <v>10</v>
      </c>
      <c r="C92" s="1">
        <v>0</v>
      </c>
      <c r="D92" s="1">
        <v>-0.1262</v>
      </c>
      <c r="E92" s="1">
        <v>0.736</v>
      </c>
      <c r="F92" s="1">
        <v>0.764</v>
      </c>
      <c r="G92" s="1"/>
      <c r="H92" s="1"/>
      <c r="I92" s="1"/>
      <c r="J92" s="7"/>
    </row>
    <row r="93" spans="1:10" ht="12.75">
      <c r="A93" s="6">
        <v>4</v>
      </c>
      <c r="B93" s="1">
        <v>10</v>
      </c>
      <c r="C93" s="1">
        <v>0</v>
      </c>
      <c r="D93" s="1">
        <v>-0.1836</v>
      </c>
      <c r="E93" s="1">
        <v>0.733</v>
      </c>
      <c r="F93" s="1">
        <v>0.778</v>
      </c>
      <c r="G93" s="1"/>
      <c r="H93" s="1"/>
      <c r="I93" s="1"/>
      <c r="J93" s="7"/>
    </row>
    <row r="94" spans="1:10" ht="12.75">
      <c r="A94" s="6">
        <v>5</v>
      </c>
      <c r="B94" s="1">
        <v>10</v>
      </c>
      <c r="C94" s="1">
        <v>0</v>
      </c>
      <c r="D94" s="1">
        <v>-0.2504</v>
      </c>
      <c r="E94" s="1">
        <v>0.731</v>
      </c>
      <c r="F94" s="1">
        <v>0.796</v>
      </c>
      <c r="G94" s="1"/>
      <c r="H94" s="1"/>
      <c r="I94" s="1"/>
      <c r="J94" s="7"/>
    </row>
    <row r="95" spans="1:10" ht="12.75">
      <c r="A95" s="6">
        <v>-1</v>
      </c>
      <c r="B95" s="13">
        <v>10</v>
      </c>
      <c r="C95" s="13">
        <v>0</v>
      </c>
      <c r="D95" s="13">
        <v>0.111</v>
      </c>
      <c r="E95" s="13">
        <v>0.71</v>
      </c>
      <c r="F95" s="13">
        <v>0.763</v>
      </c>
      <c r="G95" s="1"/>
      <c r="H95" s="1"/>
      <c r="I95" s="1"/>
      <c r="J95" s="7"/>
    </row>
    <row r="96" spans="1:10" ht="12.75">
      <c r="A96" s="6">
        <v>-2</v>
      </c>
      <c r="B96" s="13">
        <v>10</v>
      </c>
      <c r="C96" s="13">
        <v>0</v>
      </c>
      <c r="D96" s="13">
        <v>0.1694</v>
      </c>
      <c r="E96" s="13">
        <v>0.698</v>
      </c>
      <c r="F96" s="13">
        <v>0.771</v>
      </c>
      <c r="G96" s="1"/>
      <c r="H96" s="1"/>
      <c r="I96" s="1"/>
      <c r="J96" s="7"/>
    </row>
    <row r="97" spans="1:10" ht="12.75">
      <c r="A97" s="6">
        <v>-3</v>
      </c>
      <c r="B97" s="13">
        <v>10</v>
      </c>
      <c r="C97" s="13">
        <v>0</v>
      </c>
      <c r="D97" s="13">
        <v>0.2286</v>
      </c>
      <c r="E97" s="13">
        <v>0.683</v>
      </c>
      <c r="F97" s="13">
        <v>0.776</v>
      </c>
      <c r="G97" s="1"/>
      <c r="H97" s="1"/>
      <c r="I97" s="1"/>
      <c r="J97" s="7"/>
    </row>
    <row r="98" spans="1:10" ht="12.75">
      <c r="A98" s="6">
        <v>-4</v>
      </c>
      <c r="B98" s="13">
        <v>10</v>
      </c>
      <c r="C98" s="13">
        <v>0</v>
      </c>
      <c r="D98" s="13">
        <v>0.2606</v>
      </c>
      <c r="E98" s="13">
        <v>0.672</v>
      </c>
      <c r="F98" s="13">
        <v>0.781</v>
      </c>
      <c r="G98" s="1"/>
      <c r="H98" s="1"/>
      <c r="I98" s="1"/>
      <c r="J98" s="7"/>
    </row>
    <row r="99" spans="1:10" ht="12.75">
      <c r="A99" s="6">
        <v>-5</v>
      </c>
      <c r="B99" s="13">
        <v>10</v>
      </c>
      <c r="C99" s="13">
        <v>0</v>
      </c>
      <c r="D99" s="13">
        <v>0.3651</v>
      </c>
      <c r="E99" s="13">
        <v>0.662</v>
      </c>
      <c r="F99" s="13">
        <v>0.787</v>
      </c>
      <c r="G99" s="1"/>
      <c r="H99" s="1"/>
      <c r="I99" s="1"/>
      <c r="J99" s="7"/>
    </row>
    <row r="100" spans="1:10" ht="12.75">
      <c r="A100" s="6">
        <v>-6</v>
      </c>
      <c r="B100" s="13">
        <v>10</v>
      </c>
      <c r="C100" s="13">
        <v>0</v>
      </c>
      <c r="D100" s="13">
        <v>0.4359</v>
      </c>
      <c r="E100" s="13">
        <v>0.653</v>
      </c>
      <c r="F100" s="13">
        <v>0.793</v>
      </c>
      <c r="G100" s="1"/>
      <c r="H100" s="1"/>
      <c r="I100" s="1"/>
      <c r="J100" s="7"/>
    </row>
    <row r="101" spans="1:10" ht="12.75">
      <c r="A101" s="6">
        <v>-7</v>
      </c>
      <c r="B101" s="13">
        <v>10</v>
      </c>
      <c r="C101" s="13">
        <v>0</v>
      </c>
      <c r="D101" s="13">
        <v>0.5212</v>
      </c>
      <c r="E101" s="13">
        <v>0.641</v>
      </c>
      <c r="F101" s="13">
        <v>0.802</v>
      </c>
      <c r="G101" s="1"/>
      <c r="H101" s="1"/>
      <c r="I101" s="1"/>
      <c r="J101" s="7"/>
    </row>
    <row r="102" spans="1:10" ht="12.75">
      <c r="A102" s="6"/>
      <c r="B102" s="1"/>
      <c r="C102" s="1"/>
      <c r="D102" s="13"/>
      <c r="E102" s="13"/>
      <c r="F102" s="13"/>
      <c r="G102" s="1"/>
      <c r="H102" s="1"/>
      <c r="I102" s="1"/>
      <c r="J102" s="7"/>
    </row>
    <row r="103" spans="1:10" ht="12.75">
      <c r="A103" s="6"/>
      <c r="B103" s="1"/>
      <c r="C103" s="1"/>
      <c r="D103" s="1"/>
      <c r="E103" s="1"/>
      <c r="F103" s="1"/>
      <c r="G103" s="2">
        <f>INDEX(LINEST(E89:E101,D89:D101),1)*100</f>
        <v>-14.076909695878184</v>
      </c>
      <c r="H103" s="1">
        <f>INDEX(LINEST(E89:E101,D89:D101,TRUE,TRUE),3)</f>
        <v>0.8974468428100215</v>
      </c>
      <c r="I103" s="2">
        <f>INDEX(LINEST(F89:F101,D89:D101),1)*100</f>
        <v>2.804236752581833</v>
      </c>
      <c r="J103" s="7">
        <f>INDEX(LINEST(F89:F101,D89:D101,TRUE,TRUE),3)</f>
        <v>0.21446070383210505</v>
      </c>
    </row>
    <row r="104" spans="1:10" ht="13.5" thickBot="1">
      <c r="A104" s="8"/>
      <c r="B104" s="9"/>
      <c r="C104" s="9"/>
      <c r="D104" s="9"/>
      <c r="E104" s="9"/>
      <c r="F104" s="9"/>
      <c r="G104" s="9"/>
      <c r="H104" s="9"/>
      <c r="I104" s="9"/>
      <c r="J104" s="10"/>
    </row>
    <row r="105" ht="13.5" thickTop="1"/>
  </sheetData>
  <printOptions/>
  <pageMargins left="0.75" right="0.75" top="1" bottom="1" header="0.5" footer="0.5"/>
  <pageSetup horizontalDpi="355" verticalDpi="355" orientation="landscape" scale="65" r:id="rId2"/>
  <rowBreaks count="1" manualBreakCount="1">
    <brk id="49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Beams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ostiguy</dc:creator>
  <cp:keywords/>
  <dc:description/>
  <cp:lastModifiedBy>localadmin</cp:lastModifiedBy>
  <cp:lastPrinted>2003-11-13T17:26:41Z</cp:lastPrinted>
  <dcterms:created xsi:type="dcterms:W3CDTF">2003-01-31T15:42:07Z</dcterms:created>
  <dcterms:modified xsi:type="dcterms:W3CDTF">2003-11-13T22:53:37Z</dcterms:modified>
  <cp:category/>
  <cp:version/>
  <cp:contentType/>
  <cp:contentStatus/>
</cp:coreProperties>
</file>