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0" yWindow="300" windowWidth="11955" windowHeight="7800" tabRatio="859" activeTab="0"/>
  </bookViews>
  <sheets>
    <sheet name="table1" sheetId="1" r:id="rId1"/>
    <sheet name="Data" sheetId="2" r:id="rId2"/>
  </sheets>
  <externalReferences>
    <externalReference r:id="rId5"/>
  </externalReferences>
  <definedNames>
    <definedName name="Eno_TM">'[1]3-1'!#REF!</definedName>
    <definedName name="Eno_Tons">'[1]3-1'!#REF!</definedName>
    <definedName name="Sum_T2">'[1]3-1'!#REF!</definedName>
    <definedName name="Sum_TTM">'[1]3-1'!#REF!</definedName>
  </definedNames>
  <calcPr fullCalcOnLoad="1"/>
</workbook>
</file>

<file path=xl/sharedStrings.xml><?xml version="1.0" encoding="utf-8"?>
<sst xmlns="http://schemas.openxmlformats.org/spreadsheetml/2006/main" count="19" uniqueCount="17">
  <si>
    <t>U</t>
  </si>
  <si>
    <t>Percent change from previous year</t>
  </si>
  <si>
    <t>Transportation Fatalities</t>
  </si>
  <si>
    <t xml:space="preserve">Total </t>
  </si>
  <si>
    <t>SOURCES:  Data compiled from various government agencies as cited in the U.S. Department of Transportation (USDOT),  Bureau of Transportation Statistics, National Transportation Statistics 1999, table 3-1, available at: http://www.bts.gov/ntda/nts/nts.html,  and the U.S. Department of Transportation, 1999 Performance Report/ 2001 Performance Plan, available at: http://www.dot.gov/ost/ost_temp/. Preliminary highway data for 1999 are from the USDOT National Highway Traffic Safety Administration.</t>
  </si>
  <si>
    <t>Unit: Number of Fatalities</t>
  </si>
  <si>
    <t>Transportation Fatalities (Total)</t>
  </si>
  <si>
    <t>Date Updated:</t>
  </si>
  <si>
    <t>DATE</t>
  </si>
  <si>
    <t>Fatalities in thousands</t>
  </si>
  <si>
    <t>Total Transportation Fatalities (annual data, all modes)</t>
  </si>
  <si>
    <t>2000*</t>
  </si>
  <si>
    <t>Fatalities represent the most severe safety consequence for the transportation system.  According to preliminary estimates, in 2000 there were 44,041 transportation-related fatalities, compared to  47,348 in 1990.</t>
  </si>
  <si>
    <t>See U.S. Department of Transportation, Bureau of Transportation Statistics, National Transportation Statistics 1999, pp. 273-280,  for detailed discussion of modal fatality data.</t>
  </si>
  <si>
    <t>* Preliminary estimate</t>
  </si>
  <si>
    <t>TRANSPORTATION FATALITIES: ALL MODES</t>
  </si>
  <si>
    <t>SOURCES:  Data compiled from various government agencies as cited in the U.S. Department of Transportation (USDOT),  Performance Report FY 2000 and Performance Plan FY 2002, April 2001, available at: http://www.bts.gov/ntda/nts/nts.html.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</si>
</sst>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00"/>
    <numFmt numFmtId="166" formatCode="#,##0_)"/>
    <numFmt numFmtId="167" formatCode="#,##0.0"/>
    <numFmt numFmtId="168" formatCode="###0.00_)"/>
    <numFmt numFmtId="169" formatCode="0.0_W"/>
    <numFmt numFmtId="170" formatCode="#,##0.0_);\(#,##0.0\)"/>
    <numFmt numFmtId="171" formatCode="&quot;$&quot;#,##0\ ;\(&quot;$&quot;#,##0\)"/>
    <numFmt numFmtId="172" formatCode="yyyy"/>
    <numFmt numFmtId="173" formatCode="####"/>
    <numFmt numFmtId="174" formatCode="m/d/yyyy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12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sz val="8.5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1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" fontId="4" fillId="0" borderId="1" applyAlignment="0">
      <protection/>
    </xf>
    <xf numFmtId="166" fontId="4" fillId="0" borderId="1">
      <alignment horizontal="right" vertical="center"/>
      <protection/>
    </xf>
    <xf numFmtId="49" fontId="5" fillId="0" borderId="1">
      <alignment horizontal="left" vertical="center"/>
      <protection/>
    </xf>
    <xf numFmtId="168" fontId="6" fillId="0" borderId="1" applyNumberFormat="0" applyFill="0">
      <alignment horizontal="right"/>
      <protection/>
    </xf>
    <xf numFmtId="169" fontId="6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1">
      <alignment horizontal="left"/>
      <protection/>
    </xf>
    <xf numFmtId="0" fontId="8" fillId="0" borderId="2">
      <alignment horizontal="right" vertical="center"/>
      <protection/>
    </xf>
    <xf numFmtId="0" fontId="15" fillId="0" borderId="1">
      <alignment horizontal="left" vertical="center"/>
      <protection/>
    </xf>
    <xf numFmtId="0" fontId="6" fillId="0" borderId="1">
      <alignment horizontal="left" vertical="center"/>
      <protection/>
    </xf>
    <xf numFmtId="0" fontId="9" fillId="0" borderId="1">
      <alignment horizontal="left"/>
      <protection/>
    </xf>
    <xf numFmtId="0" fontId="9" fillId="2" borderId="0">
      <alignment horizontal="centerContinuous" wrapText="1"/>
      <protection/>
    </xf>
    <xf numFmtId="49" fontId="9" fillId="2" borderId="3">
      <alignment horizontal="left" vertical="center"/>
      <protection/>
    </xf>
    <xf numFmtId="0" fontId="9" fillId="2" borderId="0">
      <alignment horizontal="centerContinuous" vertical="center" wrapText="1"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4" fillId="0" borderId="0">
      <alignment horizontal="left" vertical="center"/>
      <protection/>
    </xf>
    <xf numFmtId="0" fontId="12" fillId="0" borderId="0">
      <alignment horizontal="left" vertical="center"/>
      <protection/>
    </xf>
    <xf numFmtId="0" fontId="7" fillId="0" borderId="0">
      <alignment horizontal="right"/>
      <protection/>
    </xf>
    <xf numFmtId="49" fontId="7" fillId="0" borderId="0">
      <alignment horizontal="center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4" fillId="0" borderId="0">
      <alignment horizontal="left" vertical="center"/>
      <protection/>
    </xf>
    <xf numFmtId="49" fontId="5" fillId="0" borderId="1">
      <alignment horizontal="left" vertical="center"/>
      <protection/>
    </xf>
    <xf numFmtId="49" fontId="12" fillId="0" borderId="1" applyFill="0">
      <alignment horizontal="left" vertical="center"/>
      <protection/>
    </xf>
    <xf numFmtId="49" fontId="5" fillId="0" borderId="1">
      <alignment horizontal="left"/>
      <protection/>
    </xf>
    <xf numFmtId="168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4">
      <alignment horizontal="left" vertical="center"/>
      <protection/>
    </xf>
    <xf numFmtId="0" fontId="10" fillId="0" borderId="0">
      <alignment horizontal="left" vertical="top"/>
      <protection/>
    </xf>
    <xf numFmtId="0" fontId="9" fillId="0" borderId="0">
      <alignment horizontal="left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0" fontId="0" fillId="0" borderId="5" applyNumberFormat="0" applyFont="0" applyFill="0" applyAlignment="0" applyProtection="0"/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9" fillId="0" borderId="0">
      <alignment horizontal="left" vertical="center"/>
      <protection/>
    </xf>
    <xf numFmtId="49" fontId="7" fillId="0" borderId="1">
      <alignment horizontal="left"/>
      <protection/>
    </xf>
  </cellStyleXfs>
  <cellXfs count="16">
    <xf numFmtId="0" fontId="0" fillId="0" borderId="0" xfId="0" applyAlignment="1">
      <alignment/>
    </xf>
    <xf numFmtId="3" fontId="0" fillId="0" borderId="0" xfId="33" applyNumberFormat="1" applyFont="1" applyBorder="1" applyAlignment="1">
      <alignment horizontal="right"/>
      <protection/>
    </xf>
    <xf numFmtId="0" fontId="0" fillId="0" borderId="0" xfId="33" applyNumberFormat="1" applyFont="1" applyBorder="1" applyAlignment="1">
      <alignment horizontal="right"/>
      <protection/>
    </xf>
    <xf numFmtId="0" fontId="0" fillId="0" borderId="6" xfId="0" applyBorder="1" applyAlignment="1">
      <alignment horizontal="right"/>
    </xf>
    <xf numFmtId="164" fontId="0" fillId="0" borderId="0" xfId="0" applyNumberFormat="1" applyAlignment="1">
      <alignment/>
    </xf>
    <xf numFmtId="0" fontId="0" fillId="4" borderId="0" xfId="0" applyFont="1" applyFill="1" applyBorder="1" applyAlignment="1">
      <alignment horizontal="left" vertical="top" wrapText="1"/>
    </xf>
    <xf numFmtId="3" fontId="0" fillId="4" borderId="0" xfId="0" applyNumberFormat="1" applyFont="1" applyFill="1" applyBorder="1" applyAlignment="1">
      <alignment vertical="top"/>
    </xf>
    <xf numFmtId="0" fontId="20" fillId="5" borderId="0" xfId="0" applyFont="1" applyFill="1" applyBorder="1" applyAlignment="1">
      <alignment horizontal="center" vertical="center"/>
    </xf>
    <xf numFmtId="173" fontId="20" fillId="5" borderId="0" xfId="0" applyNumberFormat="1" applyFont="1" applyFill="1" applyBorder="1" applyAlignment="1">
      <alignment horizontal="right" vertical="center"/>
    </xf>
    <xf numFmtId="4" fontId="0" fillId="4" borderId="0" xfId="0" applyNumberFormat="1" applyFont="1" applyFill="1" applyBorder="1" applyAlignment="1">
      <alignment vertical="top"/>
    </xf>
    <xf numFmtId="0" fontId="14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/>
    </xf>
  </cellXfs>
  <cellStyles count="54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-one deci" xfId="27"/>
    <cellStyle name="Date" xfId="28"/>
    <cellStyle name="Fixed" xfId="29"/>
    <cellStyle name="Followed Hyperlink" xfId="30"/>
    <cellStyle name="Heading 1" xfId="31"/>
    <cellStyle name="Heading 2" xfId="32"/>
    <cellStyle name="Hed Side" xfId="33"/>
    <cellStyle name="Hed Side bold" xfId="34"/>
    <cellStyle name="Hed Side Indent" xfId="35"/>
    <cellStyle name="Hed Side Regular" xfId="36"/>
    <cellStyle name="Hed Side_1-1A-Regular" xfId="37"/>
    <cellStyle name="Hed Top" xfId="38"/>
    <cellStyle name="Hed Top - SECTION" xfId="39"/>
    <cellStyle name="Hed Top_3-new4" xfId="40"/>
    <cellStyle name="Hyperlink" xfId="41"/>
    <cellStyle name="Percent" xfId="42"/>
    <cellStyle name="Reference" xfId="43"/>
    <cellStyle name="Row heading" xfId="44"/>
    <cellStyle name="Source Hed" xfId="45"/>
    <cellStyle name="Source Letter" xfId="46"/>
    <cellStyle name="Source Superscript" xfId="47"/>
    <cellStyle name="Source Text" xfId="48"/>
    <cellStyle name="State" xfId="49"/>
    <cellStyle name="Superscript" xfId="50"/>
    <cellStyle name="Superscript- regular" xfId="51"/>
    <cellStyle name="Superscript_1-1A-Regular" xfId="52"/>
    <cellStyle name="Table Data" xfId="53"/>
    <cellStyle name="Table Head Top" xfId="54"/>
    <cellStyle name="Table Hed Side" xfId="55"/>
    <cellStyle name="Table Title" xfId="56"/>
    <cellStyle name="Title Text" xfId="57"/>
    <cellStyle name="Title Text 1" xfId="58"/>
    <cellStyle name="Title Text 2" xfId="59"/>
    <cellStyle name="Title-1" xfId="60"/>
    <cellStyle name="Title-2" xfId="61"/>
    <cellStyle name="Title-3" xfId="62"/>
    <cellStyle name="Total" xfId="63"/>
    <cellStyle name="Wrap" xfId="64"/>
    <cellStyle name="Wrap Bold" xfId="65"/>
    <cellStyle name="Wrap Title" xfId="66"/>
    <cellStyle name="Wrap_NTS99-~11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6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6"/>
          <c:w val="1"/>
          <c:h val="0.859"/>
        </c:manualLayout>
      </c:layout>
      <c:lineChart>
        <c:grouping val="standard"/>
        <c:varyColors val="0"/>
        <c:ser>
          <c:idx val="0"/>
          <c:order val="0"/>
          <c:tx>
            <c:strRef>
              <c:f>Data!$B$6</c:f>
              <c:strCache>
                <c:ptCount val="1"/>
                <c:pt idx="0">
                  <c:v>Total </c:v>
                </c:pt>
              </c:strCache>
            </c:strRef>
          </c:tx>
          <c:spPr>
            <a:ln w="12700">
              <a:solidFill>
                <a:srgbClr val="00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Data!$A$9:$A$19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Data!$D$9:$D$19</c:f>
              <c:numCache>
                <c:ptCount val="11"/>
                <c:pt idx="0">
                  <c:v>47.348</c:v>
                </c:pt>
                <c:pt idx="1">
                  <c:v>44.307</c:v>
                </c:pt>
                <c:pt idx="2">
                  <c:v>42.059</c:v>
                </c:pt>
                <c:pt idx="3">
                  <c:v>42.838</c:v>
                </c:pt>
                <c:pt idx="4">
                  <c:v>43.589</c:v>
                </c:pt>
                <c:pt idx="5">
                  <c:v>44.563</c:v>
                </c:pt>
                <c:pt idx="6">
                  <c:v>44.808</c:v>
                </c:pt>
                <c:pt idx="7">
                  <c:v>44.472</c:v>
                </c:pt>
                <c:pt idx="8">
                  <c:v>43.876</c:v>
                </c:pt>
                <c:pt idx="9">
                  <c:v>43.866</c:v>
                </c:pt>
                <c:pt idx="10">
                  <c:v>44.041</c:v>
                </c:pt>
              </c:numCache>
            </c:numRef>
          </c:val>
          <c:smooth val="0"/>
        </c:ser>
        <c:axId val="3344994"/>
        <c:axId val="30104947"/>
      </c:lineChart>
      <c:catAx>
        <c:axId val="33449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30104947"/>
        <c:crossesAt val="0"/>
        <c:auto val="1"/>
        <c:lblOffset val="100"/>
        <c:tickLblSkip val="2"/>
        <c:noMultiLvlLbl val="0"/>
      </c:catAx>
      <c:valAx>
        <c:axId val="30104947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Thousands
of Fatalities </a:t>
                </a:r>
              </a:p>
            </c:rich>
          </c:tx>
          <c:layout>
            <c:manualLayout>
              <c:xMode val="factor"/>
              <c:yMode val="factor"/>
              <c:x val="0.0275"/>
              <c:y val="0.18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344994"/>
        <c:crossesAt val="1"/>
        <c:crossBetween val="midCat"/>
        <c:dispUnits/>
        <c:majorUnit val="10"/>
        <c:minorUnit val="0.2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0.946</cdr:y>
    </cdr:from>
    <cdr:to>
      <cdr:x>0.885</cdr:x>
      <cdr:y>0.99625</cdr:y>
    </cdr:to>
    <cdr:sp>
      <cdr:nvSpPr>
        <cdr:cNvPr id="1" name="TextBox 1"/>
        <cdr:cNvSpPr txBox="1">
          <a:spLocks noChangeArrowheads="1"/>
        </cdr:cNvSpPr>
      </cdr:nvSpPr>
      <cdr:spPr>
        <a:xfrm flipV="1">
          <a:off x="1485900" y="3581400"/>
          <a:ext cx="35528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1999 and 2000  data  are  preliminary, and do not include transit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0</xdr:col>
      <xdr:colOff>5695950</xdr:colOff>
      <xdr:row>2</xdr:row>
      <xdr:rowOff>3810000</xdr:rowOff>
    </xdr:to>
    <xdr:graphicFrame>
      <xdr:nvGraphicFramePr>
        <xdr:cNvPr id="1" name="Chart 2"/>
        <xdr:cNvGraphicFramePr/>
      </xdr:nvGraphicFramePr>
      <xdr:xfrm>
        <a:off x="0" y="447675"/>
        <a:ext cx="56959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2"/>
      <sheetName val="Chart3"/>
      <sheetName val="Sheet1"/>
      <sheetName val="Chart4"/>
      <sheetName val="3-1"/>
      <sheetName val="3-29"/>
      <sheetName val="3-28"/>
      <sheetName val="3-30"/>
      <sheetName val="Chart1"/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3-2"/>
      <sheetName val="3-31"/>
      <sheetName val="revised chart"/>
      <sheetName val="raw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C10"/>
  <sheetViews>
    <sheetView tabSelected="1" zoomScale="75" zoomScaleNormal="75" workbookViewId="0" topLeftCell="A1">
      <selection activeCell="A1" sqref="A1:C1"/>
    </sheetView>
  </sheetViews>
  <sheetFormatPr defaultColWidth="9.140625" defaultRowHeight="12.75"/>
  <cols>
    <col min="1" max="1" width="85.7109375" style="0" customWidth="1"/>
    <col min="2" max="4" width="9.7109375" style="0" customWidth="1"/>
  </cols>
  <sheetData>
    <row r="1" spans="1:3" ht="18">
      <c r="A1" s="12" t="s">
        <v>15</v>
      </c>
      <c r="B1" s="13"/>
      <c r="C1" s="13"/>
    </row>
    <row r="2" spans="1:3" ht="15.75">
      <c r="A2" s="10" t="s">
        <v>10</v>
      </c>
      <c r="B2" s="11"/>
      <c r="C2" s="11"/>
    </row>
    <row r="3" ht="300" customHeight="1"/>
    <row r="4" spans="1:3" ht="15" customHeight="1">
      <c r="A4" s="15" t="s">
        <v>12</v>
      </c>
      <c r="B4" s="15"/>
      <c r="C4" s="15"/>
    </row>
    <row r="5" spans="1:3" ht="12.75">
      <c r="A5" s="15" t="s">
        <v>13</v>
      </c>
      <c r="B5" s="15"/>
      <c r="C5" s="15"/>
    </row>
    <row r="6" spans="1:3" ht="15" customHeight="1">
      <c r="A6" s="7" t="s">
        <v>2</v>
      </c>
      <c r="B6" s="8">
        <v>1999</v>
      </c>
      <c r="C6" s="8" t="s">
        <v>11</v>
      </c>
    </row>
    <row r="7" spans="1:3" ht="15" customHeight="1">
      <c r="A7" s="5" t="s">
        <v>3</v>
      </c>
      <c r="B7" s="6">
        <v>43866</v>
      </c>
      <c r="C7" s="6">
        <v>44041</v>
      </c>
    </row>
    <row r="8" spans="1:3" ht="15" customHeight="1">
      <c r="A8" s="5" t="s">
        <v>1</v>
      </c>
      <c r="B8" s="9">
        <v>-0.022791503327559484</v>
      </c>
      <c r="C8" s="9">
        <v>0.3989422331646377</v>
      </c>
    </row>
    <row r="9" spans="1:3" ht="12.75">
      <c r="A9" s="15" t="s">
        <v>14</v>
      </c>
      <c r="B9" s="15"/>
      <c r="C9" s="15"/>
    </row>
    <row r="10" spans="1:3" ht="12.75">
      <c r="A10" s="14" t="s">
        <v>16</v>
      </c>
      <c r="B10" s="14"/>
      <c r="C10" s="14"/>
    </row>
  </sheetData>
  <mergeCells count="6">
    <mergeCell ref="A2:C2"/>
    <mergeCell ref="A1:C1"/>
    <mergeCell ref="A10:C10"/>
    <mergeCell ref="A9:C9"/>
    <mergeCell ref="A5:C5"/>
    <mergeCell ref="A4:C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D19"/>
  <sheetViews>
    <sheetView workbookViewId="0" topLeftCell="A1">
      <selection activeCell="C25" sqref="C25"/>
    </sheetView>
  </sheetViews>
  <sheetFormatPr defaultColWidth="9.140625" defaultRowHeight="12.75"/>
  <cols>
    <col min="2" max="2" width="11.421875" style="0" customWidth="1"/>
  </cols>
  <sheetData>
    <row r="1" ht="12.75">
      <c r="A1" t="s">
        <v>6</v>
      </c>
    </row>
    <row r="2" ht="12.75">
      <c r="A2" t="s">
        <v>4</v>
      </c>
    </row>
    <row r="3" ht="12.75">
      <c r="A3" t="s">
        <v>7</v>
      </c>
    </row>
    <row r="4" ht="12.75">
      <c r="A4" t="s">
        <v>5</v>
      </c>
    </row>
    <row r="6" spans="1:4" ht="12.75">
      <c r="A6" s="3" t="s">
        <v>8</v>
      </c>
      <c r="B6" s="3" t="s">
        <v>3</v>
      </c>
      <c r="D6" t="s">
        <v>9</v>
      </c>
    </row>
    <row r="7" spans="1:2" ht="12.75">
      <c r="A7" s="2">
        <v>1988</v>
      </c>
      <c r="B7" s="1" t="s">
        <v>0</v>
      </c>
    </row>
    <row r="8" spans="1:2" ht="12.75">
      <c r="A8" s="2">
        <v>1989</v>
      </c>
      <c r="B8" s="1" t="s">
        <v>0</v>
      </c>
    </row>
    <row r="9" spans="1:4" ht="12.75">
      <c r="A9" s="2">
        <v>1990</v>
      </c>
      <c r="B9" s="1">
        <v>47348</v>
      </c>
      <c r="D9" s="4">
        <f>B9/1000</f>
        <v>47.348</v>
      </c>
    </row>
    <row r="10" spans="1:4" ht="12.75">
      <c r="A10" s="2">
        <v>1991</v>
      </c>
      <c r="B10" s="1">
        <v>44307</v>
      </c>
      <c r="D10" s="4">
        <f aca="true" t="shared" si="0" ref="D10:D19">B10/1000</f>
        <v>44.307</v>
      </c>
    </row>
    <row r="11" spans="1:4" ht="12.75">
      <c r="A11" s="2">
        <v>1992</v>
      </c>
      <c r="B11" s="1">
        <v>42059</v>
      </c>
      <c r="D11" s="4">
        <f t="shared" si="0"/>
        <v>42.059</v>
      </c>
    </row>
    <row r="12" spans="1:4" ht="12.75">
      <c r="A12" s="2">
        <v>1993</v>
      </c>
      <c r="B12" s="1">
        <v>42838</v>
      </c>
      <c r="D12" s="4">
        <f t="shared" si="0"/>
        <v>42.838</v>
      </c>
    </row>
    <row r="13" spans="1:4" ht="12.75">
      <c r="A13" s="2">
        <v>1994</v>
      </c>
      <c r="B13" s="1">
        <v>43589</v>
      </c>
      <c r="D13" s="4">
        <f t="shared" si="0"/>
        <v>43.589</v>
      </c>
    </row>
    <row r="14" spans="1:4" ht="12.75">
      <c r="A14" s="2">
        <v>1995</v>
      </c>
      <c r="B14" s="1">
        <v>44563</v>
      </c>
      <c r="D14" s="4">
        <f t="shared" si="0"/>
        <v>44.563</v>
      </c>
    </row>
    <row r="15" spans="1:4" ht="12.75">
      <c r="A15" s="2">
        <v>1996</v>
      </c>
      <c r="B15" s="1">
        <v>44808</v>
      </c>
      <c r="D15" s="4">
        <f t="shared" si="0"/>
        <v>44.808</v>
      </c>
    </row>
    <row r="16" spans="1:4" ht="12.75">
      <c r="A16" s="2">
        <v>1997</v>
      </c>
      <c r="B16" s="1">
        <v>44472</v>
      </c>
      <c r="D16" s="4">
        <f t="shared" si="0"/>
        <v>44.472</v>
      </c>
    </row>
    <row r="17" spans="1:4" ht="12.75">
      <c r="A17" s="2">
        <v>1998</v>
      </c>
      <c r="B17" s="1">
        <v>43876</v>
      </c>
      <c r="D17" s="4">
        <f t="shared" si="0"/>
        <v>43.876</v>
      </c>
    </row>
    <row r="18" spans="1:4" ht="12.75">
      <c r="A18" s="2">
        <v>1999</v>
      </c>
      <c r="B18" s="1">
        <v>43866</v>
      </c>
      <c r="D18" s="4">
        <f t="shared" si="0"/>
        <v>43.866</v>
      </c>
    </row>
    <row r="19" spans="1:4" ht="12.75">
      <c r="A19" s="2">
        <v>2000</v>
      </c>
      <c r="B19" s="1">
        <v>44041</v>
      </c>
      <c r="D19" s="4">
        <f t="shared" si="0"/>
        <v>44.041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Individual BEA News Release Page</dc:title>
  <dc:subject/>
  <dc:creator>Sarah Maccalous</dc:creator>
  <cp:keywords/>
  <dc:description/>
  <cp:lastModifiedBy>Bchang</cp:lastModifiedBy>
  <cp:lastPrinted>2000-10-16T18:44:52Z</cp:lastPrinted>
  <dcterms:created xsi:type="dcterms:W3CDTF">1999-06-07T13:08:13Z</dcterms:created>
  <dcterms:modified xsi:type="dcterms:W3CDTF">2001-09-12T13:49:09Z</dcterms:modified>
  <cp:category/>
  <cp:version/>
  <cp:contentType/>
  <cp:contentStatus/>
</cp:coreProperties>
</file>