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6860" windowHeight="10680" activeTab="0"/>
  </bookViews>
  <sheets>
    <sheet name="SKF-1085" sheetId="1" r:id="rId1"/>
  </sheets>
  <definedNames/>
  <calcPr fullCalcOnLoad="1"/>
</workbook>
</file>

<file path=xl/sharedStrings.xml><?xml version="1.0" encoding="utf-8"?>
<sst xmlns="http://schemas.openxmlformats.org/spreadsheetml/2006/main" count="1584" uniqueCount="1220">
  <si>
    <t>TOP LEVEL  Revised: Monday, July 17, 2000</t>
  </si>
  <si>
    <t xml:space="preserve">5.3.13.002-0313-100 -299          Revision:  </t>
  </si>
  <si>
    <t>Phenix MuID ROC</t>
  </si>
  <si>
    <t>Oak Ridge National Lab</t>
  </si>
  <si>
    <t>Instrumentation and Controls Division</t>
  </si>
  <si>
    <t>Item</t>
  </si>
  <si>
    <t>Quantity</t>
  </si>
  <si>
    <t>Reference</t>
  </si>
  <si>
    <t>Value</t>
  </si>
  <si>
    <t>Package</t>
  </si>
  <si>
    <t>Manufacturer</t>
  </si>
  <si>
    <t>Manufacturer Part Num</t>
  </si>
  <si>
    <t>MuID</t>
  </si>
  <si>
    <t>EMCAL</t>
  </si>
  <si>
    <t>Vendor</t>
  </si>
  <si>
    <t>Vendor Part Num</t>
  </si>
  <si>
    <t>Price</t>
  </si>
  <si>
    <t>______________________________________________</t>
  </si>
  <si>
    <t>C1,C2,C3,C4,C5,C6,C9,C10,</t>
  </si>
  <si>
    <t>0.1uF</t>
  </si>
  <si>
    <t>C\0805</t>
  </si>
  <si>
    <t>Vitramon</t>
  </si>
  <si>
    <t>VJ0805Y104KXXMT</t>
  </si>
  <si>
    <t>Newark</t>
  </si>
  <si>
    <t>16F7818</t>
  </si>
  <si>
    <t>C11,C12,C13,C14,C15,C17,</t>
  </si>
  <si>
    <t>C20,C21,C24,C25,C28,C30,</t>
  </si>
  <si>
    <t>C32,C38,C40,C42,C44,C48,</t>
  </si>
  <si>
    <t>C50,C93,C94,C95,C98,C99,</t>
  </si>
  <si>
    <t>C102,C104,C106,C112,C114,</t>
  </si>
  <si>
    <t>C116,C118,C122,C124,C167,</t>
  </si>
  <si>
    <t>C168,C169,C172,C173,C176,</t>
  </si>
  <si>
    <t>C178,C180,C186,C188,C190,</t>
  </si>
  <si>
    <t>C192,C196,C198,C241,C242,</t>
  </si>
  <si>
    <t>C243,C246,C247,C250,C252,</t>
  </si>
  <si>
    <t>C254,C260,C262,C264,C266,</t>
  </si>
  <si>
    <t>C270,C272,C315,C316,C317,</t>
  </si>
  <si>
    <t>C320,C321,C324,C326,C328,</t>
  </si>
  <si>
    <t>C334,C336,C338,C340,C344,</t>
  </si>
  <si>
    <t>C346,C389,C390,C391,C394,</t>
  </si>
  <si>
    <t>C395,C398,C400,C402,C408,</t>
  </si>
  <si>
    <t>C410,C412,C414,C418,C420,</t>
  </si>
  <si>
    <t>C463,C464,C465,C468,C469,</t>
  </si>
  <si>
    <t>C472,C474,C476,C482,C484,</t>
  </si>
  <si>
    <t>C486,C488,C492,C494,C537,</t>
  </si>
  <si>
    <t>C538,C539,C542,C543,C546,</t>
  </si>
  <si>
    <t>C548,C550,C556,C558,C560,</t>
  </si>
  <si>
    <t>C562,C566,C568,C611,C612,</t>
  </si>
  <si>
    <t>C613,C616,C617,C620,C622,</t>
  </si>
  <si>
    <t>C624,C630,C632,C634,C636,</t>
  </si>
  <si>
    <t>C640,C642,C685,C686,C687,</t>
  </si>
  <si>
    <t>C690,C691,C694,C696,C698,</t>
  </si>
  <si>
    <t>C704,C706,C708,C710,C714,</t>
  </si>
  <si>
    <t>C716,C759,C760,C761,C764,</t>
  </si>
  <si>
    <t>C765,C768,C770,C772,C778,</t>
  </si>
  <si>
    <t>C780,C782,C784,C788,C790,</t>
  </si>
  <si>
    <t>C833,C834,C835,C838,C839,</t>
  </si>
  <si>
    <t>C842,C844,C846,C852,C854,</t>
  </si>
  <si>
    <t>C856,C858,C862,C864,C907,</t>
  </si>
  <si>
    <t>C908,C909,C910,C911,C912,</t>
  </si>
  <si>
    <t>C913,C914,C915,C916,C917,</t>
  </si>
  <si>
    <t>C918,C919,C920,C921,C923,</t>
  </si>
  <si>
    <t>C924,C925,C926,C927,C928,</t>
  </si>
  <si>
    <t>C929,C930,C931,C933,C934,</t>
  </si>
  <si>
    <t>C935,C936,C937,C938,C939,</t>
  </si>
  <si>
    <t>C940,C941,C942,C943,C944,</t>
  </si>
  <si>
    <t>C945,C946,C947,C948,C950,</t>
  </si>
  <si>
    <t>C951,C952,C953,C954,C955,</t>
  </si>
  <si>
    <t>C956,C957,C958,C959,C960,</t>
  </si>
  <si>
    <t>C961,C962,C963,C964,C965,</t>
  </si>
  <si>
    <t>C967,C968,C969,C970,C971,</t>
  </si>
  <si>
    <t>C972,C973,C974,C975,C976,</t>
  </si>
  <si>
    <t>C977,C978,C979,C980,C981,</t>
  </si>
  <si>
    <t>C982,C984,C985,C986,C987,</t>
  </si>
  <si>
    <t>C988,C989,C990,C991,C992,</t>
  </si>
  <si>
    <t>C993,C994,C995,C996,C997,</t>
  </si>
  <si>
    <t>C998,C999,C1001,C1002,</t>
  </si>
  <si>
    <t>C1003,C1004,C1005,C1006,</t>
  </si>
  <si>
    <t>C1007,C1008,C1009,C1010,</t>
  </si>
  <si>
    <t>C1011,C1012,C1013,C1014,</t>
  </si>
  <si>
    <t>C1015,C1016,C1018,C1019,</t>
  </si>
  <si>
    <t>C1020,C1021,C1022,C1023,</t>
  </si>
  <si>
    <t>C1024,C1025,C1026,C1027,</t>
  </si>
  <si>
    <t>C1028,C1029,C1030,C1031,</t>
  </si>
  <si>
    <t>C1032,C1033,C1034,C1035,</t>
  </si>
  <si>
    <t>C1036,C1037,C1038,C1040,</t>
  </si>
  <si>
    <t>C1042,C1043,C1045,C1047,</t>
  </si>
  <si>
    <t>C1048,C1049,C1050,C1051,</t>
  </si>
  <si>
    <t>C1052,C1053,C1054,C1055,</t>
  </si>
  <si>
    <t>C1056,C1057,C1058,C1059,</t>
  </si>
  <si>
    <t>C1060,C1061,C1062,C1063,</t>
  </si>
  <si>
    <t>C1064,C1065,C1066,C1067,</t>
  </si>
  <si>
    <t>C1068,C1069,C1070,C1071,</t>
  </si>
  <si>
    <t>C1072,C1073,C1074,C1075,</t>
  </si>
  <si>
    <t>C1076,C1077,C1078,C1079,</t>
  </si>
  <si>
    <t>C1080,C1081,C1082,C1083,</t>
  </si>
  <si>
    <t>C1084,C1085,C1086,C1087,</t>
  </si>
  <si>
    <t>C1088,C1089,C1090,C1091,</t>
  </si>
  <si>
    <t>C1092,C1093,C1094,C1095,</t>
  </si>
  <si>
    <t>C1096,C1097,C1098,C1099,</t>
  </si>
  <si>
    <t>C1100,C1101,C1102,C1103,</t>
  </si>
  <si>
    <t>C1104,C1105,C1108,C1109,</t>
  </si>
  <si>
    <t>C1110,C1113,C1115,C1117,</t>
  </si>
  <si>
    <t>C1119,C1121,C1125,C1128,</t>
  </si>
  <si>
    <t>C1129,C1130,C1131,C1132,</t>
  </si>
  <si>
    <t>C1133,C1134,C1135,C1136,</t>
  </si>
  <si>
    <t>C1137,C1138,C1139,C1140,</t>
  </si>
  <si>
    <t>C1141,C1142,C1143,C1144,</t>
  </si>
  <si>
    <t>C1145,C1161,C1162,C1163,</t>
  </si>
  <si>
    <t>C1164,C1165,C1166,C1167,</t>
  </si>
  <si>
    <t>C1168,C1169,C1170,C1171,</t>
  </si>
  <si>
    <t>C1172,C1173,C1174,C1175,</t>
  </si>
  <si>
    <t>C1177,C1178,C1179,C1180,</t>
  </si>
  <si>
    <t>C1181,C1182,C1183,C1184,</t>
  </si>
  <si>
    <t>C1187,C1188,C1189,C1192,</t>
  </si>
  <si>
    <t>C1195,C1197,C1198,C1200,</t>
  </si>
  <si>
    <t>C1203,C1205,C1207,C1209,</t>
  </si>
  <si>
    <t>C1211,C1213,C1215,C1216,</t>
  </si>
  <si>
    <t>C1217,C1219,C1221,C1223,</t>
  </si>
  <si>
    <t>C1225,C1227,C1229,C1231,</t>
  </si>
  <si>
    <t>C1233,C1235,C1237,C1239,</t>
  </si>
  <si>
    <t>C1241,C1242,C1245,C1248,</t>
  </si>
  <si>
    <t>C1249,C1250,C1251,C1252,</t>
  </si>
  <si>
    <t>C1253,C1254,C1255,C1256,</t>
  </si>
  <si>
    <t>C1257,C1258,C1259,C1260,</t>
  </si>
  <si>
    <t>C1261,C1262,C1263,C1264,</t>
  </si>
  <si>
    <t>C1265,C1266,C1267,C1268,</t>
  </si>
  <si>
    <t>C1269,C1270,C1271,C1272,</t>
  </si>
  <si>
    <t>C1284,C1287,C1288</t>
  </si>
  <si>
    <t>C7,C8,C22,C23,C26,C27,</t>
  </si>
  <si>
    <t>4.7uF</t>
  </si>
  <si>
    <t>CAP\EIA-A</t>
  </si>
  <si>
    <t>Vishay</t>
  </si>
  <si>
    <t>293D475X9010A2P</t>
  </si>
  <si>
    <t>Future</t>
  </si>
  <si>
    <t>C29,C31,C37,C39,C41,C43,</t>
  </si>
  <si>
    <t>C47,C49,C96,C97,C100,</t>
  </si>
  <si>
    <t>C101,C103,C105,C111,C113,</t>
  </si>
  <si>
    <t>C115,C117,C121,C123,C170,</t>
  </si>
  <si>
    <t>C171,C174,C175,C177,C179,</t>
  </si>
  <si>
    <t>C185,C187,C189,C191,C195,</t>
  </si>
  <si>
    <t>C197,C244,C245,C248,C249,</t>
  </si>
  <si>
    <t>C251,C253,C259,C261,C263,</t>
  </si>
  <si>
    <t>C265,C269,C271,C318,C319,</t>
  </si>
  <si>
    <t>C322,C323,C325,C327,C333,</t>
  </si>
  <si>
    <t>C335,C337,C339,C343,C345,</t>
  </si>
  <si>
    <t>C392,C393,C396,C397,C399,</t>
  </si>
  <si>
    <t>C401,C407,C409,C411,C413,</t>
  </si>
  <si>
    <t>C417,C419,C466,C467,C470,</t>
  </si>
  <si>
    <t>C471,C473,C475,C481,C483,</t>
  </si>
  <si>
    <t>C485,C487,C491,C493,C540,</t>
  </si>
  <si>
    <t>C541,C544,C545,C547,C549,</t>
  </si>
  <si>
    <t>C555,C557,C559,C561,C565,</t>
  </si>
  <si>
    <t>C567,C614,C615,C618,C619,</t>
  </si>
  <si>
    <t>C621,C623,C629,C631,C633,</t>
  </si>
  <si>
    <t>C635,C639,C641,C688,C689,</t>
  </si>
  <si>
    <t>C692,C693,C695,C697,C703,</t>
  </si>
  <si>
    <t>C705,C707,C709,C713,C715,</t>
  </si>
  <si>
    <t>C762,C763,C766,C767,C769,</t>
  </si>
  <si>
    <t>C771,C777,C779,C781,C783,</t>
  </si>
  <si>
    <t>C787,C789,C836,C837,C840,</t>
  </si>
  <si>
    <t>C841,C843,C845,C851,C853,</t>
  </si>
  <si>
    <t>C855,C857,C861,C863,</t>
  </si>
  <si>
    <t>C1039,C1041,C1044,C1046,</t>
  </si>
  <si>
    <t>C33,C34,C55,C56,C57,C58,</t>
  </si>
  <si>
    <t>100pF</t>
  </si>
  <si>
    <t>Panasonic</t>
  </si>
  <si>
    <t>ECUV1H101JCG</t>
  </si>
  <si>
    <t>Digi-Key</t>
  </si>
  <si>
    <t>PCC101CGTR-ND</t>
  </si>
  <si>
    <t>C67,C68,C69,C70,C79,C80,</t>
  </si>
  <si>
    <t>C81,C82,C91,C92,C107,</t>
  </si>
  <si>
    <t>C108,C129,C130,C131,C132,</t>
  </si>
  <si>
    <t>C141,C142,C143,C144,C153,</t>
  </si>
  <si>
    <t>C154,C155,C156,C165,C166,</t>
  </si>
  <si>
    <t>C181,C182,C203,C204,C205,</t>
  </si>
  <si>
    <t>C206,C215,C216,C217,C218,</t>
  </si>
  <si>
    <t>C227,C228,C229,C230,C239,</t>
  </si>
  <si>
    <t>C240,C255,C256,C277,C278,</t>
  </si>
  <si>
    <t>C279,C280,C289,C290,C291,</t>
  </si>
  <si>
    <t>C292,C301,C302,C303,C304,</t>
  </si>
  <si>
    <t>C313,C314,C329,C330,C351,</t>
  </si>
  <si>
    <t>C352,C353,C354,C363,C364,</t>
  </si>
  <si>
    <t>C365,C366,C375,C376,C377,</t>
  </si>
  <si>
    <t>C378,C387,C388,C403,C404,</t>
  </si>
  <si>
    <t>C425,C426,C427,C428,C437,</t>
  </si>
  <si>
    <t>C438,C439,C440,C449,C450,</t>
  </si>
  <si>
    <t>C451,C452,C461,C462,C477,</t>
  </si>
  <si>
    <t>C478,C499,C500,C501,C502,</t>
  </si>
  <si>
    <t>C511,C512,C513,C514,C523,</t>
  </si>
  <si>
    <t>C524,C525,C526,C535,C536,</t>
  </si>
  <si>
    <t>C551,C552,C573,C574,C575,</t>
  </si>
  <si>
    <t>C576,C585,C586,C587,C588,</t>
  </si>
  <si>
    <t>C597,C598,C599,C600,C609,</t>
  </si>
  <si>
    <t>C610,C625,C626,C647,C648,</t>
  </si>
  <si>
    <t>C649,C650,C659,C660,C661,</t>
  </si>
  <si>
    <t>C662,C671,C672,C673,C674,</t>
  </si>
  <si>
    <t>C683,C684,C699,C700,C721,</t>
  </si>
  <si>
    <t>C722,C723,C724,C733,C734,</t>
  </si>
  <si>
    <t>C735,C736,C745,C746,C747,</t>
  </si>
  <si>
    <t>C748,C757,C758,C773,C774,</t>
  </si>
  <si>
    <t>C795,C796,C797,C798,C807,</t>
  </si>
  <si>
    <t>C808,C809,C810,C819,C820,</t>
  </si>
  <si>
    <t>C821,C822,C831,C832,C847,</t>
  </si>
  <si>
    <t>C848,C869,C870,C871,C872,</t>
  </si>
  <si>
    <t>C881,C882,C883,C884,C893,</t>
  </si>
  <si>
    <t>C894,C895,C896,C905,C906,</t>
  </si>
  <si>
    <t>C932,C949,C966,C983,</t>
  </si>
  <si>
    <t>C1000,C1017,C1152,C1153,</t>
  </si>
  <si>
    <t>C1154,C1193,C1196,C1199,</t>
  </si>
  <si>
    <t>C1201,C1247,C1278,C1286,</t>
  </si>
  <si>
    <t>C1289,C1290</t>
  </si>
  <si>
    <t>C35,C36,C51,C52,C59,C60,</t>
  </si>
  <si>
    <t>0.01uF</t>
  </si>
  <si>
    <t>ECUV1H103KBG</t>
  </si>
  <si>
    <t>PCC103BNTR-ND</t>
  </si>
  <si>
    <t>C63,C64,C71,C72,C75,C76,</t>
  </si>
  <si>
    <t>C83,C84,C87,C88,C109,</t>
  </si>
  <si>
    <t>C110,C125,C126,C133,C134,</t>
  </si>
  <si>
    <t>C137,C138,C145,C146,C149,</t>
  </si>
  <si>
    <t>C150,C157,C158,C161,C162,</t>
  </si>
  <si>
    <t>C183,C184,C199,C200,C207,</t>
  </si>
  <si>
    <t>C208,C211,C212,C219,C220,</t>
  </si>
  <si>
    <t>C223,C224,C231,C232,C235,</t>
  </si>
  <si>
    <t>C236,C257,C258,C273,C274,</t>
  </si>
  <si>
    <t>C281,C282,C285,C286,C293,</t>
  </si>
  <si>
    <t>C294,C297,C298,C305,C306,</t>
  </si>
  <si>
    <t>C309,C310,C331,C332,C347,</t>
  </si>
  <si>
    <t>C348,C355,C356,C359,C360,</t>
  </si>
  <si>
    <t>C367,C368,C371,C372,C379,</t>
  </si>
  <si>
    <t>C380,C383,C384,C405,C406,</t>
  </si>
  <si>
    <t>C421,C422,C429,C430,C433,</t>
  </si>
  <si>
    <t>C434,C441,C442,C445,C446,</t>
  </si>
  <si>
    <t>C453,C454,C457,C458,C479,</t>
  </si>
  <si>
    <t>C480,C495,C496,C503,C504,</t>
  </si>
  <si>
    <t>C507,C508,C515,C516,C519,</t>
  </si>
  <si>
    <t>C520,C527,C528,C531,C532,</t>
  </si>
  <si>
    <t>C553,C554,C569,C570,C577,</t>
  </si>
  <si>
    <t>C578,C581,C582,C589,C590,</t>
  </si>
  <si>
    <t>C593,C594,C601,C602,C605,</t>
  </si>
  <si>
    <t>C606,C627,C628,C643,C644,</t>
  </si>
  <si>
    <t>C651,C652,C655,C656,C663,</t>
  </si>
  <si>
    <t>C664,C667,C668,C675,C676,</t>
  </si>
  <si>
    <t>C679,C680,C701,C702,C717,</t>
  </si>
  <si>
    <t>C718,C725,C726,C729,C730,</t>
  </si>
  <si>
    <t>C737,C738,C741,C742,C749,</t>
  </si>
  <si>
    <t>C750,C753,C754,C775,C776,</t>
  </si>
  <si>
    <t>C791,C792,C799,C800,C803,</t>
  </si>
  <si>
    <t>C804,C811,C812,C815,C816,</t>
  </si>
  <si>
    <t>C823,C824,C827,C828,C849,</t>
  </si>
  <si>
    <t>C850,C865,C866,C873,C874,</t>
  </si>
  <si>
    <t>C877,C878,C885,C886,C889,</t>
  </si>
  <si>
    <t>C890,C897,C898,C901,C902,</t>
  </si>
  <si>
    <t>C1116,C1120,C1124,C1176,</t>
  </si>
  <si>
    <t>C1202,C1204,C1206,C1208,</t>
  </si>
  <si>
    <t>C1210,C1212,C1214,C1218,</t>
  </si>
  <si>
    <t>C1220,C1222,C1224,C1226,</t>
  </si>
  <si>
    <t>C1228,C1230,C1232,C1234,</t>
  </si>
  <si>
    <t>C1236,C1238,C1240</t>
  </si>
  <si>
    <t>C45,C46,C61,C62,C73,C74,</t>
  </si>
  <si>
    <t>2pF</t>
  </si>
  <si>
    <t>ECUV1H020CCN</t>
  </si>
  <si>
    <t>PCC020CNTR-ND</t>
  </si>
  <si>
    <t>C85,C86,C119,C120,C135,</t>
  </si>
  <si>
    <t>C136,C147,C148,C159,C160,</t>
  </si>
  <si>
    <t>C193,C194,C209,C210,C221,</t>
  </si>
  <si>
    <t>C222,C233,C234,C267,C268,</t>
  </si>
  <si>
    <t>C283,C284,C295,C296,C307,</t>
  </si>
  <si>
    <t>C308,C341,C342,C357,C358,</t>
  </si>
  <si>
    <t>C369,C370,C381,C382,C415,</t>
  </si>
  <si>
    <t>C416,C431,C432,C443,C444,</t>
  </si>
  <si>
    <t>C455,C456,C489,C490,C505,</t>
  </si>
  <si>
    <t>C506,C517,C518,C529,C530,</t>
  </si>
  <si>
    <t>C563,C564,C579,C580,C591,</t>
  </si>
  <si>
    <t>C592,C603,C604,C637,C638,</t>
  </si>
  <si>
    <t>C653,C654,C665,C666,C677,</t>
  </si>
  <si>
    <t>C678,C711,C712,C727,C728,</t>
  </si>
  <si>
    <t>C739,C740,C751,C752,C785,</t>
  </si>
  <si>
    <t>C786,C801,C802,C813,C814,</t>
  </si>
  <si>
    <t>C825,C826,C859,C860,C875,</t>
  </si>
  <si>
    <t>C876,C887,C888,C899,C900</t>
  </si>
  <si>
    <t>C53,C54,C65,C66,C77,C78,</t>
  </si>
  <si>
    <t>10pF</t>
  </si>
  <si>
    <t>ECJ2VC2D100D</t>
  </si>
  <si>
    <t>PCC1971TR-ND</t>
  </si>
  <si>
    <t>C89,C90,C127,C128,C139,</t>
  </si>
  <si>
    <t>C140,C151,C152,C163,C164,</t>
  </si>
  <si>
    <t>C201,C202,C213,C214,C225,</t>
  </si>
  <si>
    <t>C226,C237,C238,C275,C276,</t>
  </si>
  <si>
    <t>C287,C288,C299,C300,C311,</t>
  </si>
  <si>
    <t>C312,C349,C350,C361,C362,</t>
  </si>
  <si>
    <t>C373,C374,C385,C386,C423,</t>
  </si>
  <si>
    <t>C424,C435,C436,C447,C448,</t>
  </si>
  <si>
    <t>C459,C460,C497,C498,C509,</t>
  </si>
  <si>
    <t>C510,C521,C522,C533,C534,</t>
  </si>
  <si>
    <t>C571,C572,C583,C584,C595,</t>
  </si>
  <si>
    <t>C596,C607,C608,C645,C646,</t>
  </si>
  <si>
    <t>C657,C658,C669,C670,C681,</t>
  </si>
  <si>
    <t>C682,C719,C720,C731,C732,</t>
  </si>
  <si>
    <t>C743,C744,C755,C756,C793,</t>
  </si>
  <si>
    <t>C794,C805,C806,C817,C818,</t>
  </si>
  <si>
    <t>C829,C830,C867,C868,C879,</t>
  </si>
  <si>
    <t>C880,C891,C892,C903,C904</t>
  </si>
  <si>
    <t>C1106,C1107,C1111,C1112,</t>
  </si>
  <si>
    <t>47uF</t>
  </si>
  <si>
    <t>CAP\EIA-D</t>
  </si>
  <si>
    <t>AVX</t>
  </si>
  <si>
    <t>TAJD476K010R</t>
  </si>
  <si>
    <t>C1114,C1118,C1123,C1127,</t>
  </si>
  <si>
    <t>C1279,C1280,C1281</t>
  </si>
  <si>
    <t>C1146,C1147,C1148,C1149,</t>
  </si>
  <si>
    <t>C/EZANP</t>
  </si>
  <si>
    <t>EZANPE101M</t>
  </si>
  <si>
    <t>PCN1002CT-ND</t>
  </si>
  <si>
    <t>C1150,C1151,C1155,C1156,</t>
  </si>
  <si>
    <t>C1157,C1158,C1159,C1160</t>
  </si>
  <si>
    <t>C1191</t>
  </si>
  <si>
    <t>3300pF</t>
  </si>
  <si>
    <t>ECUV1H332KBN</t>
  </si>
  <si>
    <t>PCC332BNCT-ND</t>
  </si>
  <si>
    <t>C1194</t>
  </si>
  <si>
    <t>0.47uF</t>
  </si>
  <si>
    <t>ECJ2YB1C474K</t>
  </si>
  <si>
    <t>PCC1818CT-ND</t>
  </si>
  <si>
    <t>C1291</t>
  </si>
  <si>
    <t>NO</t>
  </si>
  <si>
    <t>D1,D2,D3,D4,D5,D6,D7,D8,</t>
  </si>
  <si>
    <t>DL4148</t>
  </si>
  <si>
    <t>MicroSemi</t>
  </si>
  <si>
    <t>Arrow</t>
  </si>
  <si>
    <t>DL4148 T/R</t>
  </si>
  <si>
    <t>D9,D10,D11,D12,D13,D14,</t>
  </si>
  <si>
    <t>D15,D16,D17,D18,D19,D20,</t>
  </si>
  <si>
    <t>D21,D22,D23,D24,D25,D26,</t>
  </si>
  <si>
    <t>D27,D28,D29,D30,D31,D32,</t>
  </si>
  <si>
    <t>D33,D34,D35,D36,D37,D38,</t>
  </si>
  <si>
    <t>D39,D40,D41,D42,D43,D44,</t>
  </si>
  <si>
    <t>D45,D46,D47,D48,D49,D50,</t>
  </si>
  <si>
    <t>D51,D52,D53,D54,D55,D56,</t>
  </si>
  <si>
    <t>D57,D58,D59,D60,D61,D62,</t>
  </si>
  <si>
    <t>D63,D64,D65,D66,D67,D68,</t>
  </si>
  <si>
    <t>D69,D70,D71,D72,D73,D74,</t>
  </si>
  <si>
    <t>D75,D76,D77,D78,D79,D80,</t>
  </si>
  <si>
    <t>D81,D82,D83,D84,D85,D86,</t>
  </si>
  <si>
    <t>D87,D88,D89,D90,D91,D92,</t>
  </si>
  <si>
    <t>D93,D94,D95,D96</t>
  </si>
  <si>
    <t>D97,D98,D100,D102</t>
  </si>
  <si>
    <t>LED RED</t>
  </si>
  <si>
    <t>LED\RA</t>
  </si>
  <si>
    <t>Lumex</t>
  </si>
  <si>
    <t>SSF-LXH100LID</t>
  </si>
  <si>
    <t>67-1219-ND</t>
  </si>
  <si>
    <t>D99</t>
  </si>
  <si>
    <t>D\SMBJ5</t>
  </si>
  <si>
    <t>General Semiconductor</t>
  </si>
  <si>
    <t>SMBJ6.5A</t>
  </si>
  <si>
    <t>Crydom</t>
  </si>
  <si>
    <t>SMBJ6.5ACCCT-ND</t>
  </si>
  <si>
    <t>D104,D105</t>
  </si>
  <si>
    <t>LED GREEN</t>
  </si>
  <si>
    <t>SSF-LXH100LGD-1</t>
  </si>
  <si>
    <t>67-1313-ND</t>
  </si>
  <si>
    <t>F3</t>
  </si>
  <si>
    <t>RGE500</t>
  </si>
  <si>
    <t>SMFUSE</t>
  </si>
  <si>
    <t>Raychem</t>
  </si>
  <si>
    <t>RGE500-ND</t>
  </si>
  <si>
    <t>F4,F5</t>
  </si>
  <si>
    <t>RUE135</t>
  </si>
  <si>
    <t>RUE135-ND</t>
  </si>
  <si>
    <t>JP1,JP2,JP3</t>
  </si>
  <si>
    <t>HEADER 3X2</t>
  </si>
  <si>
    <t>Berg</t>
  </si>
  <si>
    <t>71918-106</t>
  </si>
  <si>
    <t>89F4776</t>
  </si>
  <si>
    <t>JP4</t>
  </si>
  <si>
    <t>HEADER 5X2</t>
  </si>
  <si>
    <t>68602-472</t>
  </si>
  <si>
    <t>89F4681</t>
  </si>
  <si>
    <t>JP5</t>
  </si>
  <si>
    <t>HEADER 5</t>
  </si>
  <si>
    <t>ED1868</t>
  </si>
  <si>
    <t>OST</t>
  </si>
  <si>
    <t>EDSTLZ960/5</t>
  </si>
  <si>
    <t>ED1868-ND</t>
  </si>
  <si>
    <t>JP6,JP7,JP8</t>
  </si>
  <si>
    <t>HEADER 2</t>
  </si>
  <si>
    <t>SIP\2P</t>
  </si>
  <si>
    <t>69190-402</t>
  </si>
  <si>
    <t>89F4699</t>
  </si>
  <si>
    <t>JP10,JP9</t>
  </si>
  <si>
    <t>HEADER 9X2</t>
  </si>
  <si>
    <t>SMHEADER18</t>
  </si>
  <si>
    <t>Samtec</t>
  </si>
  <si>
    <t>TSM-109-01-T-DV</t>
  </si>
  <si>
    <t>JP12</t>
  </si>
  <si>
    <t>SMHEADER6</t>
  </si>
  <si>
    <t>TSM-103-01-T-DV</t>
  </si>
  <si>
    <t>JP13</t>
  </si>
  <si>
    <t>SMHEADER10</t>
  </si>
  <si>
    <t>TSM-105-01-T-DV</t>
  </si>
  <si>
    <t>JP14</t>
  </si>
  <si>
    <t>GLINK TEST</t>
  </si>
  <si>
    <t>SIP\4P</t>
  </si>
  <si>
    <t>69190-404</t>
  </si>
  <si>
    <t>89F4701</t>
  </si>
  <si>
    <t>JP15</t>
  </si>
  <si>
    <t>HEADER 10X2</t>
  </si>
  <si>
    <t>SMHEADER20STD</t>
  </si>
  <si>
    <t>TSM-110-01-T-DV</t>
  </si>
  <si>
    <t>J1,J2</t>
  </si>
  <si>
    <t>ERNI-004778</t>
  </si>
  <si>
    <t>ERNI013167</t>
  </si>
  <si>
    <t>Erni</t>
  </si>
  <si>
    <t>Heiland</t>
  </si>
  <si>
    <t>J4</t>
  </si>
  <si>
    <t>AMP 535043-5</t>
  </si>
  <si>
    <t>9UCONN160</t>
  </si>
  <si>
    <t>AMP</t>
  </si>
  <si>
    <t>650473-5</t>
  </si>
  <si>
    <t>A1254-ND</t>
  </si>
  <si>
    <t>J6,J7,J8,J9,J10,J11,J25</t>
  </si>
  <si>
    <t>LEMO, EPL</t>
  </si>
  <si>
    <t>LEMOEPL.00</t>
  </si>
  <si>
    <t>Lemo</t>
  </si>
  <si>
    <t>EPL.00.250.NTN</t>
  </si>
  <si>
    <t>Delta Components</t>
  </si>
  <si>
    <t>J12</t>
  </si>
  <si>
    <t>RED TP</t>
  </si>
  <si>
    <t>Johnson Components</t>
  </si>
  <si>
    <t>105-0752-001</t>
  </si>
  <si>
    <t>J109-ND</t>
  </si>
  <si>
    <t>J13</t>
  </si>
  <si>
    <t>ORANGE TP</t>
  </si>
  <si>
    <t>105-0756-001</t>
  </si>
  <si>
    <t>J112-ND</t>
  </si>
  <si>
    <t>J14</t>
  </si>
  <si>
    <t>YELLOW TP</t>
  </si>
  <si>
    <t>105-0757-001</t>
  </si>
  <si>
    <t>J113-ND</t>
  </si>
  <si>
    <t>J15</t>
  </si>
  <si>
    <t>BLACK TP</t>
  </si>
  <si>
    <t>105-0753-001</t>
  </si>
  <si>
    <t>J110-ND</t>
  </si>
  <si>
    <t>J16</t>
  </si>
  <si>
    <t>WHITE TP</t>
  </si>
  <si>
    <t>105-0751-001</t>
  </si>
  <si>
    <t>J108-ND</t>
  </si>
  <si>
    <t>J17</t>
  </si>
  <si>
    <t>BLUE TP</t>
  </si>
  <si>
    <t>105-0760-001</t>
  </si>
  <si>
    <t>J115-ND</t>
  </si>
  <si>
    <t>J18</t>
  </si>
  <si>
    <t>BROWN TP</t>
  </si>
  <si>
    <t>105-0758-001</t>
  </si>
  <si>
    <t>J114-ND</t>
  </si>
  <si>
    <t>J19,J20,J21,J22,J23,J24</t>
  </si>
  <si>
    <t>J26,J27</t>
  </si>
  <si>
    <t>PCB PADS</t>
  </si>
  <si>
    <t>L1,L2,L3,L4,L5,L6,L7,L8,</t>
  </si>
  <si>
    <t>2.2uH</t>
  </si>
  <si>
    <t>ELJFD2R2KF</t>
  </si>
  <si>
    <t>PCD1191CT-ND</t>
  </si>
  <si>
    <t>L9,L10,L11,L12,L13,L14,</t>
  </si>
  <si>
    <t>L15,L16,L17,L18,L19,L20,</t>
  </si>
  <si>
    <t>L21,L22,L23,L24</t>
  </si>
  <si>
    <t>L28,L25</t>
  </si>
  <si>
    <t>1.0uH</t>
  </si>
  <si>
    <t>Coilcraft</t>
  </si>
  <si>
    <t>DO5022P-102</t>
  </si>
  <si>
    <t>Materials Unlimited</t>
  </si>
  <si>
    <t>L26</t>
  </si>
  <si>
    <t>Fair Rite 2743021447</t>
  </si>
  <si>
    <t>FRSM1447</t>
  </si>
  <si>
    <t>Fair-Rite</t>
  </si>
  <si>
    <t>Elna Fairrite</t>
  </si>
  <si>
    <t>L27</t>
  </si>
  <si>
    <t>Fair Rite 2673200201</t>
  </si>
  <si>
    <t>FRBD0201</t>
  </si>
  <si>
    <t>L29,L32</t>
  </si>
  <si>
    <t>Fair Rite 2743015112</t>
  </si>
  <si>
    <t>FRBD5112</t>
  </si>
  <si>
    <t>L33,L30</t>
  </si>
  <si>
    <t>Fair Rite 2773015112</t>
  </si>
  <si>
    <t>L31,L34</t>
  </si>
  <si>
    <t>IND5022</t>
  </si>
  <si>
    <t>Delevan</t>
  </si>
  <si>
    <t>5022-102J</t>
  </si>
  <si>
    <t>R2,R3,R4,R5,R6,R7</t>
  </si>
  <si>
    <t>1K</t>
  </si>
  <si>
    <t>ERJ6GEYJ102V</t>
  </si>
  <si>
    <t>P1.0KACT-ND</t>
  </si>
  <si>
    <t>R9,R10,R11,R12,R2010,</t>
  </si>
  <si>
    <t>ERJ6GEYJ330V</t>
  </si>
  <si>
    <t>P33ACT-ND</t>
  </si>
  <si>
    <t>R2019,R2020</t>
  </si>
  <si>
    <t>R13,R14,R15,R16,R19,R22,</t>
  </si>
  <si>
    <t>ERJ6GEYJ100V</t>
  </si>
  <si>
    <t>P10ATR-ND</t>
  </si>
  <si>
    <t>R41,R42,R43,R44,R46,R48,</t>
  </si>
  <si>
    <t>R59,R60,R95,R96,R131,</t>
  </si>
  <si>
    <t>R132,R167,R168,R169,R170,</t>
  </si>
  <si>
    <t>R173,R176,R195,R196,R197,</t>
  </si>
  <si>
    <t>R198,R200,R202,R213,R214,</t>
  </si>
  <si>
    <t>R249,R250,R285,R286,R321,</t>
  </si>
  <si>
    <t>R322,R323,R324,R327,R330,</t>
  </si>
  <si>
    <t>R349,R350,R351,R352,R354,</t>
  </si>
  <si>
    <t>R356,R367,R368,R403,R404,</t>
  </si>
  <si>
    <t>R439,R440,R475,R476,R477,</t>
  </si>
  <si>
    <t>R478,R481,R484,R503,R504,</t>
  </si>
  <si>
    <t>R505,R506,R508,R510,R521,</t>
  </si>
  <si>
    <t>R522,R557,R558,R593,R594,</t>
  </si>
  <si>
    <t>R629,R630,R631,R632,R635,</t>
  </si>
  <si>
    <t>R638,R657,R658,R659,R660,</t>
  </si>
  <si>
    <t>R662,R664,R675,R676,R711,</t>
  </si>
  <si>
    <t>R712,R747,R748,R783,R784,</t>
  </si>
  <si>
    <t>R785,R786,R789,R792,R811,</t>
  </si>
  <si>
    <t>R812,R813,R814,R816,R818,</t>
  </si>
  <si>
    <t>R829,R830,R865,R866,R901,</t>
  </si>
  <si>
    <t>R902,R937,R938,R939,R940,</t>
  </si>
  <si>
    <t>R943,R946,R965,R966,R967,</t>
  </si>
  <si>
    <t>R968,R970,R972,R983,R984,</t>
  </si>
  <si>
    <t>R1019,R1020,R1055,R1056,</t>
  </si>
  <si>
    <t>R1091,R1092,R1093,R1094,</t>
  </si>
  <si>
    <t>R1097,R1100,R1119,R1120,</t>
  </si>
  <si>
    <t>R1121,R1122,R1124,R1126,</t>
  </si>
  <si>
    <t>R1137,R1138,R1173,R1174,</t>
  </si>
  <si>
    <t>R1209,R1210,R1245,R1246,</t>
  </si>
  <si>
    <t>R1247,R1248,R1251,R1254,</t>
  </si>
  <si>
    <t>R1273,R1274,R1275,R1276,</t>
  </si>
  <si>
    <t>R1278,R1280,R1291,R1292,</t>
  </si>
  <si>
    <t>R1327,R1328,R1363,R1364,</t>
  </si>
  <si>
    <t>R1399,R1400,R1401,R1402,</t>
  </si>
  <si>
    <t>R1405,R1408,R1427,R1428,</t>
  </si>
  <si>
    <t>R1429,R1430,R1432,R1434,</t>
  </si>
  <si>
    <t>R1445,R1446,R1481,R1482,</t>
  </si>
  <si>
    <t>R1517,R1518,R1553,R1554,</t>
  </si>
  <si>
    <t>R1555,R1556,R1559,R1562,</t>
  </si>
  <si>
    <t>R1581,R1582,R1583,R1584,</t>
  </si>
  <si>
    <t>R1586,R1588,R1599,R1600,</t>
  </si>
  <si>
    <t>R1635,R1636,R1671,R1672,</t>
  </si>
  <si>
    <t>R1707,R1708,R1709,R1710,</t>
  </si>
  <si>
    <t>R1713,R1716,R1735,R1736,</t>
  </si>
  <si>
    <t>R1737,R1738,R1740,R1742,</t>
  </si>
  <si>
    <t>R1753,R1754,R1789,R1790,</t>
  </si>
  <si>
    <t>R1825,R1826,R1904,R1907,</t>
  </si>
  <si>
    <t>R17,R20,R27,R28,R32,R34,</t>
  </si>
  <si>
    <t>1.00K</t>
  </si>
  <si>
    <t>ERJ6ENF1001V</t>
  </si>
  <si>
    <t>P1.00KCTR-ND</t>
  </si>
  <si>
    <t>R61,R63,R69,R70,R74,R76,</t>
  </si>
  <si>
    <t>R97,R99,R105,R106,R110,</t>
  </si>
  <si>
    <t>R112,R133,R135,R141,R142,</t>
  </si>
  <si>
    <t>R146,R148,R171,R174,R181,</t>
  </si>
  <si>
    <t>R182,R186,R188,R215,R217,</t>
  </si>
  <si>
    <t>R223,R224,R228,R230,R251,</t>
  </si>
  <si>
    <t>R253,R259,R260,R264,R266,</t>
  </si>
  <si>
    <t>R287,R289,R295,R296,R300,</t>
  </si>
  <si>
    <t>R302,R325,R328,R335,R336,</t>
  </si>
  <si>
    <t>R340,R342,R369,R371,R377,</t>
  </si>
  <si>
    <t>R378,R382,R384,R405,R407,</t>
  </si>
  <si>
    <t>R413,R414,R418,R420,R441,</t>
  </si>
  <si>
    <t>R443,R449,R450,R454,R456,</t>
  </si>
  <si>
    <t>R479,R482,R489,R490,R494,</t>
  </si>
  <si>
    <t>R496,R523,R525,R531,R532,</t>
  </si>
  <si>
    <t>R536,R538,R559,R561,R567,</t>
  </si>
  <si>
    <t>R568,R572,R574,R595,R597,</t>
  </si>
  <si>
    <t>R603,R604,R608,R610,R633,</t>
  </si>
  <si>
    <t>R636,R643,R644,R648,R650,</t>
  </si>
  <si>
    <t>R677,R679,R685,R686,R690,</t>
  </si>
  <si>
    <t>R692,R713,R715,R721,R722,</t>
  </si>
  <si>
    <t>R726,R728,R749,R751,R757,</t>
  </si>
  <si>
    <t>R758,R762,R764,R787,R790,</t>
  </si>
  <si>
    <t>R797,R798,R802,R804,R831,</t>
  </si>
  <si>
    <t>R833,R839,R840,R844,R846,</t>
  </si>
  <si>
    <t>R867,R869,R875,R876,R880,</t>
  </si>
  <si>
    <t>R882,R903,R905,R911,R912,</t>
  </si>
  <si>
    <t>R916,R918,R941,R944,R951,</t>
  </si>
  <si>
    <t>R952,R956,R958,R985,R987,</t>
  </si>
  <si>
    <t>R993,R994,R998,R1000,</t>
  </si>
  <si>
    <t>R1021,R1023,R1029,R1030,</t>
  </si>
  <si>
    <t>R1034,R1036,R1057,R1059,</t>
  </si>
  <si>
    <t>R1065,R1066,R1070,R1072,</t>
  </si>
  <si>
    <t>R1095,R1098,R1105,R1106,</t>
  </si>
  <si>
    <t>R1110,R1112,R1139,R1141,</t>
  </si>
  <si>
    <t>R1147,R1148,R1152,R1154,</t>
  </si>
  <si>
    <t>R1175,R1177,R1183,R1184,</t>
  </si>
  <si>
    <t>R1188,R1190,R1211,R1213,</t>
  </si>
  <si>
    <t>R1219,R1220,R1224,R1226,</t>
  </si>
  <si>
    <t>R1249,R1252,R1259,R1260,</t>
  </si>
  <si>
    <t>R1264,R1266,R1293,R1295,</t>
  </si>
  <si>
    <t>R1301,R1302,R1306,R1308,</t>
  </si>
  <si>
    <t>R1329,R1331,R1337,R1338,</t>
  </si>
  <si>
    <t>R1342,R1344,R1365,R1367,</t>
  </si>
  <si>
    <t>R1373,R1374,R1378,R1380,</t>
  </si>
  <si>
    <t>R1403,R1406,R1413,R1414,</t>
  </si>
  <si>
    <t>R1418,R1420,R1447,R1449,</t>
  </si>
  <si>
    <t>R1455,R1456,R1460,R1462,</t>
  </si>
  <si>
    <t>R1483,R1485,R1491,R1492,</t>
  </si>
  <si>
    <t>R1496,R1498,R1519,R1521,</t>
  </si>
  <si>
    <t>R1527,R1528,R1532,R1534,</t>
  </si>
  <si>
    <t>R1557,R1560,R1567,R1568,</t>
  </si>
  <si>
    <t>R1572,R1574,R1601,R1603,</t>
  </si>
  <si>
    <t>R1609,R1610,R1614,R1616,</t>
  </si>
  <si>
    <t>R1637,R1639,R1645,R1646,</t>
  </si>
  <si>
    <t>R1650,R1652,R1673,R1675,</t>
  </si>
  <si>
    <t>R1681,R1682,R1686,R1688,</t>
  </si>
  <si>
    <t>R1711,R1714,R1721,R1722,</t>
  </si>
  <si>
    <t>R1726,R1728,R1755,R1757,</t>
  </si>
  <si>
    <t>R1763,R1764,R1768,R1770,</t>
  </si>
  <si>
    <t>R1791,R1793,R1799,R1800,</t>
  </si>
  <si>
    <t>R1804,R1806,R1827,R1829,</t>
  </si>
  <si>
    <t>R1835,R1836,R1840,R1842</t>
  </si>
  <si>
    <t>R18,R21,R62,R64,R98,R100,</t>
  </si>
  <si>
    <t>1.00M</t>
  </si>
  <si>
    <t>ERJ6ENF1004V</t>
  </si>
  <si>
    <t>P1.00MCTR-ND</t>
  </si>
  <si>
    <t>R134,R136,R172,R175,R216,</t>
  </si>
  <si>
    <t>R218,R252,R254,R288,R290,</t>
  </si>
  <si>
    <t>R326,R329,R370,R372,R406,</t>
  </si>
  <si>
    <t>R408,R442,R444,R480,R483,</t>
  </si>
  <si>
    <t>R524,R526,R560,R562,R596,</t>
  </si>
  <si>
    <t>R598,R634,R637,R678,R680,</t>
  </si>
  <si>
    <t>R714,R716,R750,R752,R788,</t>
  </si>
  <si>
    <t>R791,R832,R834,R868,R870,</t>
  </si>
  <si>
    <t>R904,R906,R942,R945,R986,</t>
  </si>
  <si>
    <t>R988,R1022,R1024,R1058,</t>
  </si>
  <si>
    <t>R1060,R1096,R1099,R1140,</t>
  </si>
  <si>
    <t>R1142,R1176,R1178,R1212,</t>
  </si>
  <si>
    <t>R1214,R1250,R1253,R1294,</t>
  </si>
  <si>
    <t>R1296,R1330,R1332,R1366,</t>
  </si>
  <si>
    <t>R1368,R1404,R1407,R1448,</t>
  </si>
  <si>
    <t>R1450,R1484,R1486,R1520,</t>
  </si>
  <si>
    <t>R1522,R1558,R1561,R1602,</t>
  </si>
  <si>
    <t>R1604,R1638,R1640,R1674,</t>
  </si>
  <si>
    <t>R1676,R1712,R1715,R1756,</t>
  </si>
  <si>
    <t>R1758,R1792,R1794,R1828,</t>
  </si>
  <si>
    <t>R1830</t>
  </si>
  <si>
    <t>R23,R25,R29,R30,R65,R67,</t>
  </si>
  <si>
    <t>1.00K, 0.1%</t>
  </si>
  <si>
    <t>ERA6YEB102V</t>
  </si>
  <si>
    <t>P1.0KZTR-ND</t>
  </si>
  <si>
    <t>R71,R72,R101,R103,R107,</t>
  </si>
  <si>
    <t>R108,R137,R139,R143,R144,</t>
  </si>
  <si>
    <t>R177,R179,R183,R184,R219,</t>
  </si>
  <si>
    <t>R221,R225,R226,R255,R257,</t>
  </si>
  <si>
    <t>R261,R262,R291,R293,R297,</t>
  </si>
  <si>
    <t>R298,R331,R333,R337,R338,</t>
  </si>
  <si>
    <t>R373,R375,R379,R380,R409,</t>
  </si>
  <si>
    <t>R411,R415,R416,R445,R447,</t>
  </si>
  <si>
    <t>R451,R452,R485,R487,R491,</t>
  </si>
  <si>
    <t>R492,R527,R529,R533,R534,</t>
  </si>
  <si>
    <t>R563,R565,R569,R570,R599,</t>
  </si>
  <si>
    <t>R601,R605,R606,R639,R641,</t>
  </si>
  <si>
    <t>R645,R646,R681,R683,R687,</t>
  </si>
  <si>
    <t>R688,R717,R719,R723,R724,</t>
  </si>
  <si>
    <t>R753,R755,R759,R760,R793,</t>
  </si>
  <si>
    <t>R795,R799,R800,R835,R837,</t>
  </si>
  <si>
    <t>R841,R842,R871,R873,R877,</t>
  </si>
  <si>
    <t>R878,R907,R909,R913,R914,</t>
  </si>
  <si>
    <t>R947,R949,R953,R954,R989,</t>
  </si>
  <si>
    <t>R991,R995,R996,R1025,</t>
  </si>
  <si>
    <t>R1027,R1031,R1032,R1061,</t>
  </si>
  <si>
    <t>R1063,R1067,R1068,R1101,</t>
  </si>
  <si>
    <t>R1103,R1107,R1108,R1143,</t>
  </si>
  <si>
    <t>R1145,R1149,R1150,R1179,</t>
  </si>
  <si>
    <t>R1181,R1185,R1186,R1215,</t>
  </si>
  <si>
    <t>R1217,R1221,R1222,R1255,</t>
  </si>
  <si>
    <t>R1257,R1261,R1262,R1297,</t>
  </si>
  <si>
    <t>R1299,R1303,R1304,R1333,</t>
  </si>
  <si>
    <t>R1335,R1339,R1340,R1369,</t>
  </si>
  <si>
    <t>R1371,R1375,R1376,R1409,</t>
  </si>
  <si>
    <t>R1411,R1415,R1416,R1451,</t>
  </si>
  <si>
    <t>R1453,R1457,R1458,R1487,</t>
  </si>
  <si>
    <t>R1489,R1493,R1494,R1523,</t>
  </si>
  <si>
    <t>R1525,R1529,R1530,R1563,</t>
  </si>
  <si>
    <t>R1565,R1569,R1570,R1605,</t>
  </si>
  <si>
    <t>R1607,R1611,R1612,R1641,</t>
  </si>
  <si>
    <t>R1643,R1647,R1648,R1677,</t>
  </si>
  <si>
    <t>R1679,R1683,R1684,R1717,</t>
  </si>
  <si>
    <t>R1719,R1723,R1724,R1759,</t>
  </si>
  <si>
    <t>R1761,R1765,R1766,R1795,</t>
  </si>
  <si>
    <t>R1797,R1801,R1802,R1831,</t>
  </si>
  <si>
    <t>R1833,R1837,R1838</t>
  </si>
  <si>
    <t>R24,R26,R35,R36,R66,R68,</t>
  </si>
  <si>
    <t>3.00K, 0.1%</t>
  </si>
  <si>
    <t>ERA6YEB302V</t>
  </si>
  <si>
    <t>P3.0KZTR-ND</t>
  </si>
  <si>
    <t>R77,R78,R102,R104,R113,</t>
  </si>
  <si>
    <t>R114,R138,R140,R149,R150,</t>
  </si>
  <si>
    <t>R178,R180,R189,R190,R220,</t>
  </si>
  <si>
    <t>R222,R231,R232,R256,R258,</t>
  </si>
  <si>
    <t>R267,R268,R292,R294,R303,</t>
  </si>
  <si>
    <t>R304,R332,R334,R343,R344,</t>
  </si>
  <si>
    <t>R374,R376,R385,R386,R410,</t>
  </si>
  <si>
    <t>R412,R421,R422,R446,R448,</t>
  </si>
  <si>
    <t>R457,R458,R486,R488,R497,</t>
  </si>
  <si>
    <t>R498,R528,R530,R539,R540,</t>
  </si>
  <si>
    <t>R564,R566,R575,R576,R600,</t>
  </si>
  <si>
    <t>R602,R611,R612,R640,R642,</t>
  </si>
  <si>
    <t>R651,R652,R682,R684,R693,</t>
  </si>
  <si>
    <t>R694,R718,R720,R729,R730,</t>
  </si>
  <si>
    <t>R754,R756,R765,R766,R794,</t>
  </si>
  <si>
    <t>R796,R805,R806,R836,R838,</t>
  </si>
  <si>
    <t>R847,R848,R872,R874,R883,</t>
  </si>
  <si>
    <t>R884,R908,R910,R919,R920,</t>
  </si>
  <si>
    <t>R948,R950,R959,R960,R990,</t>
  </si>
  <si>
    <t>R992,R1001,R1002,R1026,</t>
  </si>
  <si>
    <t>R1028,R1037,R1038,R1062,</t>
  </si>
  <si>
    <t>R1064,R1073,R1074,R1102,</t>
  </si>
  <si>
    <t>R1104,R1113,R1114,R1144,</t>
  </si>
  <si>
    <t>R1146,R1155,R1156,R1180,</t>
  </si>
  <si>
    <t>R1182,R1191,R1192,R1216,</t>
  </si>
  <si>
    <t>R1218,R1227,R1228,R1256,</t>
  </si>
  <si>
    <t>R1258,R1267,R1268,R1298,</t>
  </si>
  <si>
    <t>R1300,R1309,R1310,R1334,</t>
  </si>
  <si>
    <t>R1336,R1345,R1346,R1370,</t>
  </si>
  <si>
    <t>R1372,R1381,R1382,R1410,</t>
  </si>
  <si>
    <t>R1412,R1421,R1422,R1452,</t>
  </si>
  <si>
    <t>R1454,R1463,R1464,R1488,</t>
  </si>
  <si>
    <t>R1490,R1499,R1500,R1524,</t>
  </si>
  <si>
    <t>R1526,R1535,R1536,R1564,</t>
  </si>
  <si>
    <t>R1566,R1575,R1576,R1606,</t>
  </si>
  <si>
    <t>R1608,R1617,R1618,R1642,</t>
  </si>
  <si>
    <t>R1644,R1653,R1654,R1678,</t>
  </si>
  <si>
    <t>R1680,R1689,R1690,R1718,</t>
  </si>
  <si>
    <t>R1720,R1729,R1730,R1760,</t>
  </si>
  <si>
    <t>R1762,R1771,R1772,R1796,</t>
  </si>
  <si>
    <t>R1798,R1807,R1808,R1832,</t>
  </si>
  <si>
    <t>R1834,R1843,R1844</t>
  </si>
  <si>
    <t>R31,R33,R49,R51,R53,R55,</t>
  </si>
  <si>
    <t>ERJ6ENF4990V</t>
  </si>
  <si>
    <t>P499CTR-ND</t>
  </si>
  <si>
    <t>R57,R58,R73,R75,R85,R87,</t>
  </si>
  <si>
    <t>R89,R91,R93,R94,R109,</t>
  </si>
  <si>
    <t>R111,R121,R123,R125,R127,</t>
  </si>
  <si>
    <t>R129,R130,R145,R147,R157,</t>
  </si>
  <si>
    <t>R159,R161,R163,R165,R166,</t>
  </si>
  <si>
    <t>R185,R187,R203,R205,R207,</t>
  </si>
  <si>
    <t>R209,R211,R212,R227,R229,</t>
  </si>
  <si>
    <t>R239,R241,R243,R245,R247,</t>
  </si>
  <si>
    <t>R248,R263,R265,R275,R277,</t>
  </si>
  <si>
    <t>R279,R281,R283,R284,R299,</t>
  </si>
  <si>
    <t>R301,R311,R313,R315,R317,</t>
  </si>
  <si>
    <t>R319,R320,R339,R341,R357,</t>
  </si>
  <si>
    <t>R359,R361,R363,R365,R366,</t>
  </si>
  <si>
    <t>R381,R383,R393,R395,R397,</t>
  </si>
  <si>
    <t>R399,R401,R402,R417,R419,</t>
  </si>
  <si>
    <t>R429,R431,R433,R435,R437,</t>
  </si>
  <si>
    <t>R438,R453,R455,R465,R467,</t>
  </si>
  <si>
    <t>R469,R471,R473,R474,R493,</t>
  </si>
  <si>
    <t>R495,R511,R513,R515,R517,</t>
  </si>
  <si>
    <t>R519,R520,R535,R537,R547,</t>
  </si>
  <si>
    <t>R549,R551,R553,R555,R556,</t>
  </si>
  <si>
    <t>R571,R573,R583,R585,R587,</t>
  </si>
  <si>
    <t>R589,R591,R592,R607,R609,</t>
  </si>
  <si>
    <t>R619,R621,R623,R625,R627,</t>
  </si>
  <si>
    <t>R628,R647,R649,R665,R667,</t>
  </si>
  <si>
    <t>R669,R671,R673,R674,R689,</t>
  </si>
  <si>
    <t>R691,R701,R703,R705,R707,</t>
  </si>
  <si>
    <t>R709,R710,R725,R727,R737,</t>
  </si>
  <si>
    <t>R739,R741,R743,R745,R746,</t>
  </si>
  <si>
    <t>R761,R763,R773,R775,R777,</t>
  </si>
  <si>
    <t>R779,R781,R782,R801,R803,</t>
  </si>
  <si>
    <t>R819,R821,R823,R825,R827,</t>
  </si>
  <si>
    <t>R828,R843,R845,R855,R857,</t>
  </si>
  <si>
    <t>R859,R861,R863,R864,R879,</t>
  </si>
  <si>
    <t>R881,R891,R893,R895,R897,</t>
  </si>
  <si>
    <t>R899,R900,R915,R917,R927,</t>
  </si>
  <si>
    <t>R929,R931,R933,R935,R936,</t>
  </si>
  <si>
    <t>R955,R957,R973,R975,R977,</t>
  </si>
  <si>
    <t>R979,R981,R982,R997,R999,</t>
  </si>
  <si>
    <t>R1009,R1011,R1013,R1015,</t>
  </si>
  <si>
    <t>R1017,R1018,R1033,R1035,</t>
  </si>
  <si>
    <t>R1045,R1047,R1049,R1051,</t>
  </si>
  <si>
    <t>R1053,R1054,R1069,R1071,</t>
  </si>
  <si>
    <t>R1081,R1083,R1085,R1087,</t>
  </si>
  <si>
    <t>R1089,R1090,R1109,R1111,</t>
  </si>
  <si>
    <t>R1127,R1129,R1131,R1133,</t>
  </si>
  <si>
    <t>R1135,R1136,R1151,R1153,</t>
  </si>
  <si>
    <t>R1163,R1165,R1167,R1169,</t>
  </si>
  <si>
    <t>R1171,R1172,R1187,R1189,</t>
  </si>
  <si>
    <t>R1199,R1201,R1203,R1205,</t>
  </si>
  <si>
    <t>R1207,R1208,R1223,R1225,</t>
  </si>
  <si>
    <t>R1235,R1237,R1239,R1241,</t>
  </si>
  <si>
    <t>R1243,R1244,R1263,R1265,</t>
  </si>
  <si>
    <t>R1281,R1283,R1285,R1287,</t>
  </si>
  <si>
    <t>R1289,R1290,R1305,R1307,</t>
  </si>
  <si>
    <t>R1317,R1319,R1321,R1323,</t>
  </si>
  <si>
    <t>R1325,R1326,R1341,R1343,</t>
  </si>
  <si>
    <t>R1353,R1355,R1357,R1359,</t>
  </si>
  <si>
    <t>R1361,R1362,R1377,R1379,</t>
  </si>
  <si>
    <t>R1389,R1391,R1393,R1395,</t>
  </si>
  <si>
    <t>R1397,R1398,R1417,R1419,</t>
  </si>
  <si>
    <t>R1435,R1437,R1439,R1441,</t>
  </si>
  <si>
    <t>R1443,R1444,R1459,R1461,</t>
  </si>
  <si>
    <t>R1471,R1473,R1475,R1477,</t>
  </si>
  <si>
    <t>R1479,R1480,R1495,R1497,</t>
  </si>
  <si>
    <t>R1507,R1509,R1511,R1513,</t>
  </si>
  <si>
    <t>R1515,R1516,R1531,R1533,</t>
  </si>
  <si>
    <t>R1543,R1545,R1547,R1549,</t>
  </si>
  <si>
    <t>R1551,R1552,R1571,R1573,</t>
  </si>
  <si>
    <t>R1589,R1591,R1593,R1595,</t>
  </si>
  <si>
    <t>R1597,R1598,R1613,R1615,</t>
  </si>
  <si>
    <t>R1625,R1627,R1629,R1631,</t>
  </si>
  <si>
    <t>R1633,R1634,R1649,R1651,</t>
  </si>
  <si>
    <t>R1661,R1663,R1665,R1667,</t>
  </si>
  <si>
    <t>R1669,R1670,R1685,R1687,</t>
  </si>
  <si>
    <t>R1697,R1699,R1701,R1703,</t>
  </si>
  <si>
    <t>R1705,R1706,R1725,R1727,</t>
  </si>
  <si>
    <t>R1743,R1745,R1747,R1749,</t>
  </si>
  <si>
    <t>R1751,R1752,R1767,R1769,</t>
  </si>
  <si>
    <t>R1779,R1781,R1783,R1785,</t>
  </si>
  <si>
    <t>R1787,R1788,R1803,R1805,</t>
  </si>
  <si>
    <t>R1815,R1817,R1819,R1821,</t>
  </si>
  <si>
    <t>R1823,R1824,R1839,R1841,</t>
  </si>
  <si>
    <t>R1851,R1853,R1855,R1857,</t>
  </si>
  <si>
    <t>R1859,R1860</t>
  </si>
  <si>
    <t>R37,R38,R39,R40,R79,R80,</t>
  </si>
  <si>
    <t>ERJ6ENF56R2V</t>
  </si>
  <si>
    <t>P56.2CTR-ND</t>
  </si>
  <si>
    <t>R81,R82,R115,R116,R117,</t>
  </si>
  <si>
    <t>R118,R151,R152,R153,R154,</t>
  </si>
  <si>
    <t>R191,R192,R193,R194,R233,</t>
  </si>
  <si>
    <t>R234,R235,R236,R269,R270,</t>
  </si>
  <si>
    <t>R271,R272,R305,R306,R307,</t>
  </si>
  <si>
    <t>R308,R345,R346,R347,R348,</t>
  </si>
  <si>
    <t>R387,R388,R389,R390,R423,</t>
  </si>
  <si>
    <t>R424,R425,R426,R459,R460,</t>
  </si>
  <si>
    <t>R461,R462,R499,R500,R501,</t>
  </si>
  <si>
    <t>R502,R541,R542,R543,R544,</t>
  </si>
  <si>
    <t>R577,R578,R579,R580,R613,</t>
  </si>
  <si>
    <t>R614,R615,R616,R653,R654,</t>
  </si>
  <si>
    <t>R655,R656,R695,R696,R697,</t>
  </si>
  <si>
    <t>R698,R731,R732,R733,R734,</t>
  </si>
  <si>
    <t>R767,R768,R769,R770,R807,</t>
  </si>
  <si>
    <t>R808,R809,R810,R849,R850,</t>
  </si>
  <si>
    <t>R851,R852,R885,R886,R887,</t>
  </si>
  <si>
    <t>R888,R921,R922,R923,R924,</t>
  </si>
  <si>
    <t>R961,R962,R963,R964,</t>
  </si>
  <si>
    <t>R1003,R1004,R1005,R1006,</t>
  </si>
  <si>
    <t>R1039,R1040,R1041,R1042,</t>
  </si>
  <si>
    <t>R1075,R1076,R1077,R1078,</t>
  </si>
  <si>
    <t>R1115,R1116,R1117,R1118,</t>
  </si>
  <si>
    <t>R1157,R1158,R1159,R1160,</t>
  </si>
  <si>
    <t>R1193,R1194,R1195,R1196,</t>
  </si>
  <si>
    <t>R1229,R1230,R1231,R1232,</t>
  </si>
  <si>
    <t>R1269,R1270,R1271,R1272,</t>
  </si>
  <si>
    <t>R1311,R1312,R1313,R1314,</t>
  </si>
  <si>
    <t>R1347,R1348,R1349,R1350,</t>
  </si>
  <si>
    <t>R1383,R1384,R1385,R1386,</t>
  </si>
  <si>
    <t>R1423,R1424,R1425,R1426,</t>
  </si>
  <si>
    <t>R1465,R1466,R1467,R1468,</t>
  </si>
  <si>
    <t>R1501,R1502,R1503,R1504,</t>
  </si>
  <si>
    <t>R1537,R1538,R1539,R1540,</t>
  </si>
  <si>
    <t>R1577,R1578,R1579,R1580,</t>
  </si>
  <si>
    <t>R1619,R1620,R1621,R1622,</t>
  </si>
  <si>
    <t>R1655,R1656,R1657,R1658,</t>
  </si>
  <si>
    <t>R1691,R1692,R1693,R1694,</t>
  </si>
  <si>
    <t>R1731,R1732,R1733,R1734,</t>
  </si>
  <si>
    <t>R1773,R1774,R1775,R1776,</t>
  </si>
  <si>
    <t>R1809,R1810,R1811,R1812,</t>
  </si>
  <si>
    <t>R1845,R1846,R1847,R1848</t>
  </si>
  <si>
    <t>R45,R47,R83,R84,R119,</t>
  </si>
  <si>
    <t>10.0K</t>
  </si>
  <si>
    <t>ERJ6ENF1002V</t>
  </si>
  <si>
    <t>P10.0KCTR-ND</t>
  </si>
  <si>
    <t>R120,R155,R156,R199,R201,</t>
  </si>
  <si>
    <t>R237,R238,R273,R274,R309,</t>
  </si>
  <si>
    <t>R310,R353,R355,R391,R392,</t>
  </si>
  <si>
    <t>R427,R428,R463,R464,R507,</t>
  </si>
  <si>
    <t>R509,R545,R546,R581,R582,</t>
  </si>
  <si>
    <t>R617,R618,R661,R663,R699,</t>
  </si>
  <si>
    <t>R700,R735,R736,R771,R772,</t>
  </si>
  <si>
    <t>R815,R817,R853,R854,R889,</t>
  </si>
  <si>
    <t>R890,R925,R926,R969,R971,</t>
  </si>
  <si>
    <t>R1007,R1008,R1043,R1044,</t>
  </si>
  <si>
    <t>R1079,R1080,R1123,R1125,</t>
  </si>
  <si>
    <t>R1161,R1162,R1197,R1198,</t>
  </si>
  <si>
    <t>R1233,R1234,R1277,R1279,</t>
  </si>
  <si>
    <t>R1315,R1316,R1351,R1352,</t>
  </si>
  <si>
    <t>R1387,R1388,R1431,R1433,</t>
  </si>
  <si>
    <t>R1469,R1470,R1505,R1506,</t>
  </si>
  <si>
    <t>R1541,R1542,R1585,R1587,</t>
  </si>
  <si>
    <t>R1623,R1624,R1659,R1660,</t>
  </si>
  <si>
    <t>R1695,R1696,R1739,R1741,</t>
  </si>
  <si>
    <t>R1777,R1778,R1813,R1814,</t>
  </si>
  <si>
    <t>R1849,R1850</t>
  </si>
  <si>
    <t>R50,R52,R86,R88,R122,</t>
  </si>
  <si>
    <t>200.0K</t>
  </si>
  <si>
    <t>ERJ6ENF2003V</t>
  </si>
  <si>
    <t>P200KCTR-ND</t>
  </si>
  <si>
    <t>R124,R158,R160,R204,R206,</t>
  </si>
  <si>
    <t>R240,R242,R276,R278,R312,</t>
  </si>
  <si>
    <t>R314,R358,R360,R394,R396,</t>
  </si>
  <si>
    <t>R430,R432,R466,R468,R512,</t>
  </si>
  <si>
    <t>R514,R548,R550,R584,R586,</t>
  </si>
  <si>
    <t>R620,R622,R666,R668,R702,</t>
  </si>
  <si>
    <t>R704,R738,R740,R774,R776,</t>
  </si>
  <si>
    <t>R820,R822,R856,R858,R892,</t>
  </si>
  <si>
    <t>R894,R928,R930,R974,R976,</t>
  </si>
  <si>
    <t>R1010,R1012,R1046,R1048,</t>
  </si>
  <si>
    <t>R1082,R1084,R1128,R1130,</t>
  </si>
  <si>
    <t>R1164,R1166,R1200,R1202,</t>
  </si>
  <si>
    <t>R1236,R1238,R1282,R1284,</t>
  </si>
  <si>
    <t>R1318,R1320,R1354,R1356,</t>
  </si>
  <si>
    <t>R1390,R1392,R1436,R1438,</t>
  </si>
  <si>
    <t>R1472,R1474,R1508,R1510,</t>
  </si>
  <si>
    <t>R1544,R1546,R1590,R1592,</t>
  </si>
  <si>
    <t>R1626,R1628,R1662,R1664,</t>
  </si>
  <si>
    <t>R1698,R1700,R1744,R1746,</t>
  </si>
  <si>
    <t>R1780,R1782,R1816,R1818,</t>
  </si>
  <si>
    <t>R1852,R1854</t>
  </si>
  <si>
    <t>R54,R56,R90,R92,R126,</t>
  </si>
  <si>
    <t>28.7K</t>
  </si>
  <si>
    <t>ERJ6ENF2872V</t>
  </si>
  <si>
    <t>P28.7CTR-ND</t>
  </si>
  <si>
    <t>R128,R162,R164,R208,R210,</t>
  </si>
  <si>
    <t>R244,R246,R280,R282,R316,</t>
  </si>
  <si>
    <t>R318,R362,R364,R398,R400,</t>
  </si>
  <si>
    <t>R434,R436,R470,R472,R516,</t>
  </si>
  <si>
    <t>R518,R552,R554,R588,R590,</t>
  </si>
  <si>
    <t>R624,R626,R670,R672,R706,</t>
  </si>
  <si>
    <t>R708,R742,R744,R778,R780,</t>
  </si>
  <si>
    <t>R824,R826,R860,R862,R896,</t>
  </si>
  <si>
    <t>R898,R932,R934,R978,R980,</t>
  </si>
  <si>
    <t>R1014,R1016,R1050,R1052,</t>
  </si>
  <si>
    <t>R1086,R1088,R1132,R1134,</t>
  </si>
  <si>
    <t>R1168,R1170,R1204,R1206,</t>
  </si>
  <si>
    <t>R1240,R1242,R1286,R1288,</t>
  </si>
  <si>
    <t>R1322,R1324,R1358,R1360,</t>
  </si>
  <si>
    <t>R1394,R1396,R1440,R1442,</t>
  </si>
  <si>
    <t>R1476,R1478,R1512,R1514,</t>
  </si>
  <si>
    <t>R1548,R1550,R1594,R1596,</t>
  </si>
  <si>
    <t>R1630,R1632,R1666,R1668,</t>
  </si>
  <si>
    <t>R1702,R1704,R1748,R1750,</t>
  </si>
  <si>
    <t>R1784,R1786,R1820,R1822,</t>
  </si>
  <si>
    <t>R1856,R1858</t>
  </si>
  <si>
    <t>R1861,R1862,R1863,R1864,</t>
  </si>
  <si>
    <t>100K</t>
  </si>
  <si>
    <t>R/745</t>
  </si>
  <si>
    <t>CTS</t>
  </si>
  <si>
    <t>CTS745101104J</t>
  </si>
  <si>
    <t>745C101104JCT-ND</t>
  </si>
  <si>
    <t>R1865,R1866,R1867,R1868,</t>
  </si>
  <si>
    <t>R1869,R1870,R1871,R1872</t>
  </si>
  <si>
    <t>R1879,R1883,R1887,R1891,</t>
  </si>
  <si>
    <t>ERJ6GEYJ510V</t>
  </si>
  <si>
    <t>P51ACT-ND</t>
  </si>
  <si>
    <t>R1895,R1899,R1940,R1941,</t>
  </si>
  <si>
    <t>R1942,R2007,R2009,R2021,</t>
  </si>
  <si>
    <t>R2022,R2023</t>
  </si>
  <si>
    <t>R1905</t>
  </si>
  <si>
    <t>ERJ6ENF100V</t>
  </si>
  <si>
    <t>P10.0CCT-ND</t>
  </si>
  <si>
    <t>R1906,R1910,R1912,R1918,</t>
  </si>
  <si>
    <t>ERJ6ENF4020V</t>
  </si>
  <si>
    <t>P402CCT-ND</t>
  </si>
  <si>
    <t>R1920,R1924,R1926</t>
  </si>
  <si>
    <t>R1911,R1913,R1919,R1921,</t>
  </si>
  <si>
    <t>ERJ6ENF1201V</t>
  </si>
  <si>
    <t>P1.02KCCT-ND</t>
  </si>
  <si>
    <t>R1925,R1927</t>
  </si>
  <si>
    <t>R1914,R1915,R1922,R1923,</t>
  </si>
  <si>
    <t>ERJ6ENF3010V</t>
  </si>
  <si>
    <t>P301CCT-ND</t>
  </si>
  <si>
    <t>R1928,R1929</t>
  </si>
  <si>
    <t>R1930,R1931,R1932,R1933,</t>
  </si>
  <si>
    <t>C\1206</t>
  </si>
  <si>
    <t>R2011,R2018</t>
  </si>
  <si>
    <t>R1934,R1935,R1936,R1937,</t>
  </si>
  <si>
    <t>R/742</t>
  </si>
  <si>
    <t>742C163101JTR</t>
  </si>
  <si>
    <t>742C163101JCT-ND</t>
  </si>
  <si>
    <t>R1938,R1939,R1943,R1944,</t>
  </si>
  <si>
    <t>R1945,R1946,R1947,R1948</t>
  </si>
  <si>
    <t>R1949,R1951,R1953,R1955,</t>
  </si>
  <si>
    <t>20K</t>
  </si>
  <si>
    <t>ERJ6GEYJ203V</t>
  </si>
  <si>
    <t>P20KACT-ND</t>
  </si>
  <si>
    <t>R1957,R1959,R1961,R1963,</t>
  </si>
  <si>
    <t>R1965,R1967,R1969,R1971</t>
  </si>
  <si>
    <t>R1950,R1952,R1954,R1956,</t>
  </si>
  <si>
    <t>4.7K</t>
  </si>
  <si>
    <t>ERJ6GEYJ472V</t>
  </si>
  <si>
    <t>P4.7KACT-ND</t>
  </si>
  <si>
    <t>R1958,R1960,R1962,R1964,</t>
  </si>
  <si>
    <t>R1966,R1968,R1970,R1972</t>
  </si>
  <si>
    <t>R1973</t>
  </si>
  <si>
    <t>4.02K</t>
  </si>
  <si>
    <t>ERJ6ENF4021V</t>
  </si>
  <si>
    <t>P4.02KCCT-ND</t>
  </si>
  <si>
    <t>R1974</t>
  </si>
  <si>
    <t>ERJ6ENF9090V</t>
  </si>
  <si>
    <t>P909CCT-ND</t>
  </si>
  <si>
    <t>R1975</t>
  </si>
  <si>
    <t>R66W</t>
  </si>
  <si>
    <t>Bourns</t>
  </si>
  <si>
    <t>3296W-1-201</t>
  </si>
  <si>
    <t>3296W-201-ND</t>
  </si>
  <si>
    <t>R1979</t>
  </si>
  <si>
    <t>2K</t>
  </si>
  <si>
    <t>ERJ6GEYJ202V</t>
  </si>
  <si>
    <t>P2.0KACT-ND</t>
  </si>
  <si>
    <t>R1981,R1982,R1983,R1984,</t>
  </si>
  <si>
    <t>ERJ6GEYJ681V</t>
  </si>
  <si>
    <t>P680ACT-ND</t>
  </si>
  <si>
    <t>R1985,R1986</t>
  </si>
  <si>
    <t>R1987</t>
  </si>
  <si>
    <t>P100ECT-ND</t>
  </si>
  <si>
    <t>R1988,R1990,R1991</t>
  </si>
  <si>
    <t>ERJ8GEYJ151V</t>
  </si>
  <si>
    <t>P150ECT-ND</t>
  </si>
  <si>
    <t>R1993,R1992</t>
  </si>
  <si>
    <t>ERJ8GEYJ1R0V</t>
  </si>
  <si>
    <t>P1.0ECT-ND</t>
  </si>
  <si>
    <t>R1994,R1995,R1996,R2012,</t>
  </si>
  <si>
    <t>Digi-key</t>
  </si>
  <si>
    <t>R2013,R2014,R2015</t>
  </si>
  <si>
    <t>R2016,R2017</t>
  </si>
  <si>
    <t>742C163330JTR</t>
  </si>
  <si>
    <t>74C163330JCT-ND</t>
  </si>
  <si>
    <t>R2024</t>
  </si>
  <si>
    <t>742C163470JTR</t>
  </si>
  <si>
    <t>74C163470JCT-ND</t>
  </si>
  <si>
    <t>TP1,TP2,TP3,TP4</t>
  </si>
  <si>
    <t>DGND</t>
  </si>
  <si>
    <t>PAD</t>
  </si>
  <si>
    <t>TP5,TP6,TP7,TP8</t>
  </si>
  <si>
    <t>+5D</t>
  </si>
  <si>
    <t>TP9</t>
  </si>
  <si>
    <t>RD TP</t>
  </si>
  <si>
    <t>TP10</t>
  </si>
  <si>
    <t>RD_EN TP</t>
  </si>
  <si>
    <t>U1,U2</t>
  </si>
  <si>
    <t>SN74ABTE16245</t>
  </si>
  <si>
    <t>DIP48\SOL</t>
  </si>
  <si>
    <t>Texas Instruments</t>
  </si>
  <si>
    <t>SN74ABTE16245DL</t>
  </si>
  <si>
    <t>52F2525</t>
  </si>
  <si>
    <t>SN74BCT25244DW</t>
  </si>
  <si>
    <t>DIP24\SOL</t>
  </si>
  <si>
    <t>SN74BCT2544DW</t>
  </si>
  <si>
    <t>U4,U5,U7,U8,U118</t>
  </si>
  <si>
    <t>DIP20\MM</t>
  </si>
  <si>
    <t>U9,U10,U17,U18,U25,U26,</t>
  </si>
  <si>
    <t>MAX901ACSE</t>
  </si>
  <si>
    <t>SO</t>
  </si>
  <si>
    <t>Maxim</t>
  </si>
  <si>
    <t>U33,U34,U41,U42,U49,U50,</t>
  </si>
  <si>
    <t>U57,U58,U65,U66,U73,U74,</t>
  </si>
  <si>
    <t>U81,U82,U89,U90,U97,U98</t>
  </si>
  <si>
    <t>U11,U12,U19,U20,U27,U28,</t>
  </si>
  <si>
    <t>AD8044AR-14</t>
  </si>
  <si>
    <t>SOIC</t>
  </si>
  <si>
    <t>Analog Devices</t>
  </si>
  <si>
    <t>U35,U36,U43,U44,U51,U52,</t>
  </si>
  <si>
    <t>U59,U60,U67,U68,U75,U76,</t>
  </si>
  <si>
    <t>U83,U84,U91,U92,U99,U100,</t>
  </si>
  <si>
    <t>U142,U143</t>
  </si>
  <si>
    <t>U13,U14,U21,U22,U29,U30,</t>
  </si>
  <si>
    <t>SN74AC08DR</t>
  </si>
  <si>
    <t>296-1055-2-ND</t>
  </si>
  <si>
    <t>U37,U38,U45,U46,U53,U54,</t>
  </si>
  <si>
    <t>U61,U62,U69,U70,U77,U78,</t>
  </si>
  <si>
    <t>U85,U86,U93,U94,U101,</t>
  </si>
  <si>
    <t>U102</t>
  </si>
  <si>
    <t>U15,U16,U23,U24,U31,U32,</t>
  </si>
  <si>
    <t>MAX908CSD</t>
  </si>
  <si>
    <t>U39,U40,U47,U48,U55,U56,</t>
  </si>
  <si>
    <t>U63,U64,U71,U72,U79,U80,</t>
  </si>
  <si>
    <t>U87,U88,U95,U96,U103,</t>
  </si>
  <si>
    <t>U104</t>
  </si>
  <si>
    <t>U105,U106,U107,U108,U109,</t>
  </si>
  <si>
    <t>SN74HCT240PW</t>
  </si>
  <si>
    <t>PLCC20\SM</t>
  </si>
  <si>
    <t>U110,U111,U112,U113,U114,</t>
  </si>
  <si>
    <t>U115,U116</t>
  </si>
  <si>
    <t>U117</t>
  </si>
  <si>
    <t>EPM7128STC100-15</t>
  </si>
  <si>
    <t>TQFP100</t>
  </si>
  <si>
    <t>Altera</t>
  </si>
  <si>
    <t>MidWest</t>
  </si>
  <si>
    <t>DS1021-25</t>
  </si>
  <si>
    <t>DIP16\SOL</t>
  </si>
  <si>
    <t>Dallas Semiconductor</t>
  </si>
  <si>
    <t>DS1021S-25</t>
  </si>
  <si>
    <t>Insight</t>
  </si>
  <si>
    <t>U134,U137,U203</t>
  </si>
  <si>
    <t>U120,U123,U126,U129,U132,</t>
  </si>
  <si>
    <t>EPM7256SQC208-15</t>
  </si>
  <si>
    <t>PQFP208/MET</t>
  </si>
  <si>
    <t>U135</t>
  </si>
  <si>
    <t>U121,U124,U127,U130,U133,</t>
  </si>
  <si>
    <t>3D7110D-4</t>
  </si>
  <si>
    <t>DIP14\SO</t>
  </si>
  <si>
    <t>Data Delay Devices</t>
  </si>
  <si>
    <t>Target Electronics</t>
  </si>
  <si>
    <t>U136</t>
  </si>
  <si>
    <t>U138,U140,U141,U144,U145,</t>
  </si>
  <si>
    <t>ADG426BRS</t>
  </si>
  <si>
    <t>DIP28\MM</t>
  </si>
  <si>
    <t>U146,U147</t>
  </si>
  <si>
    <t>U139</t>
  </si>
  <si>
    <t>LM6321M</t>
  </si>
  <si>
    <t>National Semiconductor</t>
  </si>
  <si>
    <t>U148,U149,U150,U151,U152,</t>
  </si>
  <si>
    <t>MAX479CSD</t>
  </si>
  <si>
    <t>U153,U154,U155,U156,U157,</t>
  </si>
  <si>
    <t>U158,U159,U160,U161,U162,</t>
  </si>
  <si>
    <t>U163,U164,U165,U166,U167,</t>
  </si>
  <si>
    <t>U168,U169,U170,U171,U191</t>
  </si>
  <si>
    <t>U172</t>
  </si>
  <si>
    <t>LM3940</t>
  </si>
  <si>
    <t>TO-220\HS\C</t>
  </si>
  <si>
    <t>LM3940IT-3.3</t>
  </si>
  <si>
    <t>U173</t>
  </si>
  <si>
    <t>LM2940T-5.0</t>
  </si>
  <si>
    <t>LM2940T-5.0-ND</t>
  </si>
  <si>
    <t>U174</t>
  </si>
  <si>
    <t>LM2990T-5.0</t>
  </si>
  <si>
    <t>LM2990T-5.0-ND</t>
  </si>
  <si>
    <t>U175,U176,U177</t>
  </si>
  <si>
    <t>IDT723611 L30 PF</t>
  </si>
  <si>
    <t>TQFP120\M\M</t>
  </si>
  <si>
    <t>IDT</t>
  </si>
  <si>
    <t>IDT723611L20PF</t>
  </si>
  <si>
    <t>Wyle</t>
  </si>
  <si>
    <t>U178,U179,U180,U181,U182,</t>
  </si>
  <si>
    <t>MAX529CAG</t>
  </si>
  <si>
    <t>MAX529</t>
  </si>
  <si>
    <t>U183,U184,U185,U186,U187,</t>
  </si>
  <si>
    <t>U188,U189</t>
  </si>
  <si>
    <t>U190</t>
  </si>
  <si>
    <t>MAX6125ESA</t>
  </si>
  <si>
    <t>U192</t>
  </si>
  <si>
    <t>EPM7128SQC160</t>
  </si>
  <si>
    <t>PQFP160\MET\M</t>
  </si>
  <si>
    <t>EPM7128SQC160-15</t>
  </si>
  <si>
    <t>U195</t>
  </si>
  <si>
    <t>SN74ACT86D</t>
  </si>
  <si>
    <t>296-1463-5-ND</t>
  </si>
  <si>
    <t>U196</t>
  </si>
  <si>
    <t>MC10H116</t>
  </si>
  <si>
    <t>DIP16\SO</t>
  </si>
  <si>
    <t>On Semiconductor</t>
  </si>
  <si>
    <t>MC10H116D</t>
  </si>
  <si>
    <t>U197</t>
  </si>
  <si>
    <t>A54SX08PQ208</t>
  </si>
  <si>
    <t>Actel</t>
  </si>
  <si>
    <t>A54SX08</t>
  </si>
  <si>
    <t>Pioneer</t>
  </si>
  <si>
    <t>U198</t>
  </si>
  <si>
    <t>DS1013S-25</t>
  </si>
  <si>
    <t>DIP8</t>
  </si>
  <si>
    <t>U199</t>
  </si>
  <si>
    <t>GLINK TRANSMITTER TTL</t>
  </si>
  <si>
    <t>GLINKTX</t>
  </si>
  <si>
    <t>BNL</t>
  </si>
  <si>
    <t>GLINK TMT TTL</t>
  </si>
  <si>
    <t>U200</t>
  </si>
  <si>
    <t>MC100ELT23D</t>
  </si>
  <si>
    <t>DIP8\SO</t>
  </si>
  <si>
    <t>U201</t>
  </si>
  <si>
    <t>SY89429JC</t>
  </si>
  <si>
    <t>PLCC28\SM\M</t>
  </si>
  <si>
    <t>Micrel</t>
  </si>
  <si>
    <t>SY89429AJC</t>
  </si>
  <si>
    <t>U202</t>
  </si>
  <si>
    <t>EPF10K20RC208</t>
  </si>
  <si>
    <t>EPF10K20RC208-4</t>
  </si>
  <si>
    <t>U206</t>
  </si>
  <si>
    <t>EPC2LC20</t>
  </si>
  <si>
    <t>VTP1,VTP2,VTP3,VTP4</t>
  </si>
  <si>
    <t>TEST POINT_0</t>
  </si>
  <si>
    <t>Lead</t>
  </si>
  <si>
    <t>(Wks)</t>
  </si>
  <si>
    <t>Needed</t>
  </si>
  <si>
    <t>Ext. Cost</t>
  </si>
  <si>
    <t>Ordered</t>
  </si>
  <si>
    <t>Received</t>
  </si>
  <si>
    <t>TH</t>
  </si>
  <si>
    <r>
      <t>D101,</t>
    </r>
    <r>
      <rPr>
        <b/>
        <sz val="10"/>
        <rFont val="Arial"/>
        <family val="2"/>
      </rPr>
      <t xml:space="preserve"> D103</t>
    </r>
  </si>
  <si>
    <t>Vince</t>
  </si>
  <si>
    <t>1320,Fritz</t>
  </si>
  <si>
    <t>TOTALS</t>
  </si>
  <si>
    <t>Y</t>
  </si>
  <si>
    <t>Note 1: If received quantity is greater than ordered quantity, number includes left-overs from prototype</t>
  </si>
  <si>
    <r>
      <t xml:space="preserve">Note 2: </t>
    </r>
    <r>
      <rPr>
        <b/>
        <sz val="10"/>
        <rFont val="Arial"/>
        <family val="2"/>
      </rPr>
      <t>Bold</t>
    </r>
    <r>
      <rPr>
        <sz val="10"/>
        <rFont val="Arial"/>
        <family val="0"/>
      </rPr>
      <t xml:space="preserve"> items and columns were added after spreadsheet was created from ORCAD BOM</t>
    </r>
  </si>
  <si>
    <t>SMBJ6.0A</t>
  </si>
  <si>
    <r>
      <t>U119,U122,U125,U128,U131,</t>
    </r>
    <r>
      <rPr>
        <b/>
        <sz val="10"/>
        <rFont val="Arial"/>
        <family val="2"/>
      </rPr>
      <t>U207</t>
    </r>
  </si>
  <si>
    <t>TURRET</t>
  </si>
  <si>
    <t>MILL-MAX</t>
  </si>
  <si>
    <t>2529-2-00-01-00-00-07</t>
  </si>
  <si>
    <t>TEST POINTS</t>
  </si>
  <si>
    <t>DMUX HEAT SINK</t>
  </si>
  <si>
    <t>GLINK SOCKET</t>
  </si>
  <si>
    <t>SN74HCT541DB</t>
  </si>
  <si>
    <t>BOARD STIFFINER 6 SPACE</t>
  </si>
  <si>
    <t>BOARD STIFFINER 9 SPACE</t>
  </si>
  <si>
    <t>Circuit Componets</t>
  </si>
  <si>
    <t>BOARD STIFFINER 6 SP</t>
  </si>
  <si>
    <t>BOARD STIFFINER 9 SP</t>
  </si>
  <si>
    <t>B-250-6-1.5-0</t>
  </si>
  <si>
    <t>B-250-9-1.5-0</t>
  </si>
  <si>
    <t>74HCT541DB</t>
  </si>
  <si>
    <t>Philips</t>
  </si>
  <si>
    <t>KSS010-210TG</t>
  </si>
  <si>
    <t>Advanced Interconnections</t>
  </si>
  <si>
    <t>U205</t>
  </si>
  <si>
    <t>U3</t>
  </si>
  <si>
    <t>C1276,C1277</t>
  </si>
  <si>
    <t>C1273,C1283,</t>
  </si>
  <si>
    <t>C1274,C1275</t>
  </si>
  <si>
    <t>C1122,C1126</t>
  </si>
  <si>
    <t>R1908,R1909,R1916,R1917,R1989</t>
  </si>
  <si>
    <t>ERJ6GEYJ101V</t>
  </si>
  <si>
    <t>BOARD STIFFINER 7 SP</t>
  </si>
  <si>
    <t>BOARD STIFFINER 7 SPACE</t>
  </si>
  <si>
    <t>B-250-7-1.5-0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</si>
</sst>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71"/>
  <sheetViews>
    <sheetView tabSelected="1" zoomScale="75" zoomScaleNormal="75" workbookViewId="0" topLeftCell="B13">
      <selection activeCell="C862" sqref="C862"/>
    </sheetView>
  </sheetViews>
  <sheetFormatPr defaultColWidth="9.140625" defaultRowHeight="12.75"/>
  <cols>
    <col min="1" max="1" width="5.28125" style="0" customWidth="1"/>
    <col min="2" max="2" width="8.00390625" style="0" bestFit="1" customWidth="1"/>
    <col min="3" max="3" width="26.8515625" style="0" customWidth="1"/>
    <col min="4" max="4" width="24.8515625" style="0" customWidth="1"/>
    <col min="5" max="5" width="17.421875" style="0" bestFit="1" customWidth="1"/>
    <col min="6" max="6" width="21.00390625" style="0" bestFit="1" customWidth="1"/>
    <col min="7" max="7" width="20.421875" style="4" bestFit="1" customWidth="1"/>
    <col min="8" max="8" width="5.00390625" style="0" customWidth="1"/>
    <col min="9" max="9" width="7.140625" style="0" customWidth="1"/>
    <col min="10" max="10" width="17.00390625" style="0" bestFit="1" customWidth="1"/>
    <col min="11" max="11" width="19.00390625" style="4" bestFit="1" customWidth="1"/>
    <col min="12" max="12" width="2.8515625" style="0" customWidth="1"/>
    <col min="13" max="13" width="9.28125" style="1" bestFit="1" customWidth="1"/>
    <col min="14" max="14" width="5.28125" style="0" customWidth="1"/>
    <col min="15" max="15" width="8.00390625" style="5" bestFit="1" customWidth="1"/>
    <col min="16" max="16" width="12.57421875" style="1" bestFit="1" customWidth="1"/>
    <col min="17" max="17" width="8.8515625" style="0" customWidth="1"/>
    <col min="18" max="18" width="11.140625" style="0" customWidth="1"/>
  </cols>
  <sheetData>
    <row r="1" ht="12.75">
      <c r="A1" t="s">
        <v>0</v>
      </c>
    </row>
    <row r="2" ht="12.75">
      <c r="A2" t="s">
        <v>1</v>
      </c>
    </row>
    <row r="4" ht="12.75">
      <c r="A4" t="s">
        <v>2</v>
      </c>
    </row>
    <row r="6" ht="12.75">
      <c r="A6" t="s">
        <v>3</v>
      </c>
    </row>
    <row r="7" ht="12.75">
      <c r="A7" t="s">
        <v>4</v>
      </c>
    </row>
    <row r="9" ht="12.75">
      <c r="A9" t="s">
        <v>1187</v>
      </c>
    </row>
    <row r="10" ht="12.75">
      <c r="A10" t="s">
        <v>1188</v>
      </c>
    </row>
    <row r="12" spans="1:18" ht="12.75">
      <c r="A12" t="s">
        <v>5</v>
      </c>
      <c r="B12" t="s">
        <v>6</v>
      </c>
      <c r="C12" t="s">
        <v>7</v>
      </c>
      <c r="D12" t="s">
        <v>8</v>
      </c>
      <c r="E12" t="s">
        <v>9</v>
      </c>
      <c r="F12" t="s">
        <v>10</v>
      </c>
      <c r="G12" s="4" t="s">
        <v>11</v>
      </c>
      <c r="H12" t="s">
        <v>12</v>
      </c>
      <c r="I12" t="s">
        <v>13</v>
      </c>
      <c r="J12" t="s">
        <v>14</v>
      </c>
      <c r="K12" s="4" t="s">
        <v>15</v>
      </c>
      <c r="L12" s="3" t="s">
        <v>1181</v>
      </c>
      <c r="M12" s="2" t="s">
        <v>16</v>
      </c>
      <c r="N12" s="3" t="s">
        <v>1175</v>
      </c>
      <c r="O12" s="6" t="s">
        <v>1177</v>
      </c>
      <c r="P12" s="2" t="s">
        <v>1178</v>
      </c>
      <c r="Q12" s="3" t="s">
        <v>1179</v>
      </c>
      <c r="R12" s="3" t="s">
        <v>1180</v>
      </c>
    </row>
    <row r="13" spans="1:18" ht="12.75">
      <c r="A13" t="s">
        <v>17</v>
      </c>
      <c r="M13" s="2"/>
      <c r="N13" s="3" t="s">
        <v>1176</v>
      </c>
      <c r="O13" s="6"/>
      <c r="P13" s="2"/>
      <c r="Q13" s="3"/>
      <c r="R13" s="3"/>
    </row>
    <row r="15" spans="1:16" ht="12.75">
      <c r="A15">
        <v>1</v>
      </c>
      <c r="B15">
        <v>482</v>
      </c>
      <c r="C15" t="s">
        <v>18</v>
      </c>
      <c r="D15" t="s">
        <v>19</v>
      </c>
      <c r="E15" t="s">
        <v>20</v>
      </c>
      <c r="F15" t="s">
        <v>21</v>
      </c>
      <c r="G15" s="4" t="s">
        <v>22</v>
      </c>
      <c r="J15" t="s">
        <v>23</v>
      </c>
      <c r="K15" s="4" t="s">
        <v>24</v>
      </c>
      <c r="M15" s="1">
        <v>0.09</v>
      </c>
      <c r="N15">
        <v>1</v>
      </c>
      <c r="O15" s="5">
        <v>24000</v>
      </c>
      <c r="P15" s="1">
        <f>PRODUCT(M15,O15)</f>
        <v>2160</v>
      </c>
    </row>
    <row r="16" ht="12.75">
      <c r="C16" t="s">
        <v>25</v>
      </c>
    </row>
    <row r="17" ht="12.75">
      <c r="C17" t="s">
        <v>26</v>
      </c>
    </row>
    <row r="18" ht="12.75">
      <c r="C18" t="s">
        <v>27</v>
      </c>
    </row>
    <row r="19" ht="12.75">
      <c r="C19" t="s">
        <v>28</v>
      </c>
    </row>
    <row r="20" ht="12.75">
      <c r="C20" t="s">
        <v>29</v>
      </c>
    </row>
    <row r="21" ht="12.75">
      <c r="C21" t="s">
        <v>30</v>
      </c>
    </row>
    <row r="22" ht="12.75">
      <c r="C22" t="s">
        <v>31</v>
      </c>
    </row>
    <row r="23" ht="12.75">
      <c r="C23" t="s">
        <v>32</v>
      </c>
    </row>
    <row r="24" ht="12.75">
      <c r="C24" t="s">
        <v>33</v>
      </c>
    </row>
    <row r="25" ht="12.75">
      <c r="C25" t="s">
        <v>34</v>
      </c>
    </row>
    <row r="26" ht="12.75">
      <c r="C26" t="s">
        <v>35</v>
      </c>
    </row>
    <row r="27" ht="12.75">
      <c r="C27" t="s">
        <v>36</v>
      </c>
    </row>
    <row r="28" ht="12.75">
      <c r="C28" t="s">
        <v>37</v>
      </c>
    </row>
    <row r="29" ht="12.75">
      <c r="C29" t="s">
        <v>38</v>
      </c>
    </row>
    <row r="30" ht="12.75">
      <c r="C30" t="s">
        <v>39</v>
      </c>
    </row>
    <row r="31" ht="12.75">
      <c r="C31" t="s">
        <v>40</v>
      </c>
    </row>
    <row r="32" ht="12.75">
      <c r="C32" t="s">
        <v>41</v>
      </c>
    </row>
    <row r="33" ht="12.75">
      <c r="C33" t="s">
        <v>42</v>
      </c>
    </row>
    <row r="34" ht="12.75">
      <c r="C34" t="s">
        <v>43</v>
      </c>
    </row>
    <row r="35" ht="12.75">
      <c r="C35" t="s">
        <v>44</v>
      </c>
    </row>
    <row r="36" ht="12.75">
      <c r="C36" t="s">
        <v>45</v>
      </c>
    </row>
    <row r="37" ht="12.75">
      <c r="C37" t="s">
        <v>46</v>
      </c>
    </row>
    <row r="38" ht="12.75">
      <c r="C38" t="s">
        <v>47</v>
      </c>
    </row>
    <row r="39" ht="12.75">
      <c r="C39" t="s">
        <v>48</v>
      </c>
    </row>
    <row r="40" ht="12.75">
      <c r="C40" t="s">
        <v>49</v>
      </c>
    </row>
    <row r="41" ht="12.75">
      <c r="C41" t="s">
        <v>50</v>
      </c>
    </row>
    <row r="42" ht="12.75">
      <c r="C42" t="s">
        <v>51</v>
      </c>
    </row>
    <row r="43" ht="12.75">
      <c r="C43" t="s">
        <v>52</v>
      </c>
    </row>
    <row r="44" ht="12.75">
      <c r="C44" t="s">
        <v>53</v>
      </c>
    </row>
    <row r="45" ht="12.75">
      <c r="C45" t="s">
        <v>54</v>
      </c>
    </row>
    <row r="46" ht="12.75">
      <c r="C46" t="s">
        <v>55</v>
      </c>
    </row>
    <row r="47" ht="12.75">
      <c r="C47" t="s">
        <v>56</v>
      </c>
    </row>
    <row r="48" ht="12.75">
      <c r="C48" t="s">
        <v>57</v>
      </c>
    </row>
    <row r="49" ht="12.75">
      <c r="C49" t="s">
        <v>58</v>
      </c>
    </row>
    <row r="50" ht="12.75">
      <c r="C50" t="s">
        <v>59</v>
      </c>
    </row>
    <row r="51" ht="12.75">
      <c r="C51" t="s">
        <v>60</v>
      </c>
    </row>
    <row r="52" ht="12.75">
      <c r="C52" t="s">
        <v>61</v>
      </c>
    </row>
    <row r="53" ht="12.75">
      <c r="C53" t="s">
        <v>62</v>
      </c>
    </row>
    <row r="54" ht="12.75">
      <c r="C54" t="s">
        <v>63</v>
      </c>
    </row>
    <row r="55" ht="12.75">
      <c r="C55" t="s">
        <v>64</v>
      </c>
    </row>
    <row r="56" ht="12.75">
      <c r="C56" t="s">
        <v>65</v>
      </c>
    </row>
    <row r="57" ht="12.75">
      <c r="C57" t="s">
        <v>66</v>
      </c>
    </row>
    <row r="58" ht="12.75">
      <c r="C58" t="s">
        <v>67</v>
      </c>
    </row>
    <row r="59" ht="12.75">
      <c r="C59" t="s">
        <v>68</v>
      </c>
    </row>
    <row r="60" ht="12.75">
      <c r="C60" t="s">
        <v>69</v>
      </c>
    </row>
    <row r="61" ht="12.75">
      <c r="C61" t="s">
        <v>70</v>
      </c>
    </row>
    <row r="62" ht="12.75">
      <c r="C62" t="s">
        <v>71</v>
      </c>
    </row>
    <row r="63" ht="12.75">
      <c r="C63" t="s">
        <v>72</v>
      </c>
    </row>
    <row r="64" ht="12.75">
      <c r="C64" t="s">
        <v>73</v>
      </c>
    </row>
    <row r="65" ht="12.75">
      <c r="C65" t="s">
        <v>74</v>
      </c>
    </row>
    <row r="66" ht="12.75">
      <c r="C66" t="s">
        <v>75</v>
      </c>
    </row>
    <row r="67" ht="12.75">
      <c r="C67" t="s">
        <v>76</v>
      </c>
    </row>
    <row r="68" ht="12.75">
      <c r="C68" t="s">
        <v>77</v>
      </c>
    </row>
    <row r="69" ht="12.75">
      <c r="C69" t="s">
        <v>78</v>
      </c>
    </row>
    <row r="70" ht="12.75">
      <c r="C70" t="s">
        <v>79</v>
      </c>
    </row>
    <row r="71" ht="12.75">
      <c r="C71" t="s">
        <v>80</v>
      </c>
    </row>
    <row r="72" ht="12.75">
      <c r="C72" t="s">
        <v>81</v>
      </c>
    </row>
    <row r="73" ht="12.75">
      <c r="C73" t="s">
        <v>82</v>
      </c>
    </row>
    <row r="74" ht="12.75">
      <c r="C74" t="s">
        <v>83</v>
      </c>
    </row>
    <row r="75" ht="12.75">
      <c r="C75" t="s">
        <v>84</v>
      </c>
    </row>
    <row r="76" ht="12.75">
      <c r="C76" t="s">
        <v>85</v>
      </c>
    </row>
    <row r="77" ht="12.75">
      <c r="C77" t="s">
        <v>86</v>
      </c>
    </row>
    <row r="78" ht="12.75">
      <c r="C78" t="s">
        <v>87</v>
      </c>
    </row>
    <row r="79" ht="12.75">
      <c r="C79" t="s">
        <v>88</v>
      </c>
    </row>
    <row r="80" ht="12.75">
      <c r="C80" t="s">
        <v>89</v>
      </c>
    </row>
    <row r="81" ht="12.75">
      <c r="C81" t="s">
        <v>90</v>
      </c>
    </row>
    <row r="82" ht="12.75">
      <c r="C82" t="s">
        <v>91</v>
      </c>
    </row>
    <row r="83" ht="12.75">
      <c r="C83" t="s">
        <v>92</v>
      </c>
    </row>
    <row r="84" ht="12.75">
      <c r="C84" t="s">
        <v>93</v>
      </c>
    </row>
    <row r="85" ht="12.75">
      <c r="C85" t="s">
        <v>94</v>
      </c>
    </row>
    <row r="86" ht="12.75">
      <c r="C86" t="s">
        <v>95</v>
      </c>
    </row>
    <row r="87" ht="12.75">
      <c r="C87" t="s">
        <v>96</v>
      </c>
    </row>
    <row r="88" ht="12.75">
      <c r="C88" t="s">
        <v>97</v>
      </c>
    </row>
    <row r="89" ht="12.75">
      <c r="C89" t="s">
        <v>98</v>
      </c>
    </row>
    <row r="90" ht="12.75">
      <c r="C90" t="s">
        <v>99</v>
      </c>
    </row>
    <row r="91" ht="12.75">
      <c r="C91" t="s">
        <v>100</v>
      </c>
    </row>
    <row r="92" ht="12.75">
      <c r="C92" t="s">
        <v>101</v>
      </c>
    </row>
    <row r="93" ht="12.75">
      <c r="C93" t="s">
        <v>102</v>
      </c>
    </row>
    <row r="94" ht="12.75">
      <c r="C94" t="s">
        <v>103</v>
      </c>
    </row>
    <row r="95" ht="12.75">
      <c r="C95" t="s">
        <v>104</v>
      </c>
    </row>
    <row r="96" ht="12.75">
      <c r="C96" t="s">
        <v>105</v>
      </c>
    </row>
    <row r="97" ht="12.75">
      <c r="C97" t="s">
        <v>106</v>
      </c>
    </row>
    <row r="98" ht="12.75">
      <c r="C98" t="s">
        <v>107</v>
      </c>
    </row>
    <row r="99" ht="12.75">
      <c r="C99" t="s">
        <v>108</v>
      </c>
    </row>
    <row r="100" ht="12.75">
      <c r="C100" t="s">
        <v>109</v>
      </c>
    </row>
    <row r="101" ht="12.75">
      <c r="C101" t="s">
        <v>110</v>
      </c>
    </row>
    <row r="102" ht="12.75">
      <c r="C102" t="s">
        <v>111</v>
      </c>
    </row>
    <row r="103" ht="12.75">
      <c r="C103" t="s">
        <v>112</v>
      </c>
    </row>
    <row r="104" ht="12.75">
      <c r="C104" t="s">
        <v>113</v>
      </c>
    </row>
    <row r="105" ht="12.75">
      <c r="C105" t="s">
        <v>114</v>
      </c>
    </row>
    <row r="106" ht="12.75">
      <c r="C106" t="s">
        <v>115</v>
      </c>
    </row>
    <row r="107" ht="12.75">
      <c r="C107" t="s">
        <v>116</v>
      </c>
    </row>
    <row r="108" ht="12.75">
      <c r="C108" t="s">
        <v>117</v>
      </c>
    </row>
    <row r="109" ht="12.75">
      <c r="C109" t="s">
        <v>118</v>
      </c>
    </row>
    <row r="110" ht="12.75">
      <c r="C110" t="s">
        <v>119</v>
      </c>
    </row>
    <row r="111" ht="12.75">
      <c r="C111" t="s">
        <v>120</v>
      </c>
    </row>
    <row r="112" ht="12.75">
      <c r="C112" t="s">
        <v>121</v>
      </c>
    </row>
    <row r="113" ht="12.75">
      <c r="C113" t="s">
        <v>122</v>
      </c>
    </row>
    <row r="114" ht="12.75">
      <c r="C114" t="s">
        <v>123</v>
      </c>
    </row>
    <row r="115" ht="12.75">
      <c r="C115" t="s">
        <v>124</v>
      </c>
    </row>
    <row r="116" ht="12.75">
      <c r="C116" t="s">
        <v>125</v>
      </c>
    </row>
    <row r="117" ht="12.75">
      <c r="C117" t="s">
        <v>126</v>
      </c>
    </row>
    <row r="118" ht="12.75">
      <c r="C118" t="s">
        <v>127</v>
      </c>
    </row>
    <row r="119" ht="12.75">
      <c r="C119" t="s">
        <v>1212</v>
      </c>
    </row>
    <row r="120" ht="12.75">
      <c r="C120" t="s">
        <v>128</v>
      </c>
    </row>
    <row r="121" spans="1:18" ht="12.75">
      <c r="A121">
        <v>2</v>
      </c>
      <c r="B121">
        <v>154</v>
      </c>
      <c r="C121" t="s">
        <v>129</v>
      </c>
      <c r="D121" t="s">
        <v>130</v>
      </c>
      <c r="E121" t="s">
        <v>131</v>
      </c>
      <c r="F121" t="s">
        <v>132</v>
      </c>
      <c r="G121" s="4" t="s">
        <v>133</v>
      </c>
      <c r="J121" t="s">
        <v>134</v>
      </c>
      <c r="K121" s="4" t="s">
        <v>133</v>
      </c>
      <c r="M121" s="1">
        <v>0.4</v>
      </c>
      <c r="N121">
        <v>0</v>
      </c>
      <c r="O121" s="5">
        <v>8000</v>
      </c>
      <c r="P121" s="1">
        <f>PRODUCT(M121,O121)</f>
        <v>3200</v>
      </c>
      <c r="Q121">
        <v>8000</v>
      </c>
      <c r="R121">
        <v>8000</v>
      </c>
    </row>
    <row r="122" ht="12.75">
      <c r="C122" t="s">
        <v>135</v>
      </c>
    </row>
    <row r="123" ht="12.75">
      <c r="C123" t="s">
        <v>136</v>
      </c>
    </row>
    <row r="124" ht="12.75">
      <c r="C124" t="s">
        <v>137</v>
      </c>
    </row>
    <row r="125" ht="12.75">
      <c r="C125" t="s">
        <v>138</v>
      </c>
    </row>
    <row r="126" ht="12.75">
      <c r="C126" t="s">
        <v>139</v>
      </c>
    </row>
    <row r="127" ht="12.75">
      <c r="C127" t="s">
        <v>140</v>
      </c>
    </row>
    <row r="128" ht="12.75">
      <c r="C128" t="s">
        <v>141</v>
      </c>
    </row>
    <row r="129" ht="12.75">
      <c r="C129" t="s">
        <v>142</v>
      </c>
    </row>
    <row r="130" ht="12.75">
      <c r="C130" t="s">
        <v>143</v>
      </c>
    </row>
    <row r="131" ht="12.75">
      <c r="C131" t="s">
        <v>144</v>
      </c>
    </row>
    <row r="132" ht="12.75">
      <c r="C132" t="s">
        <v>145</v>
      </c>
    </row>
    <row r="133" ht="12.75">
      <c r="C133" t="s">
        <v>146</v>
      </c>
    </row>
    <row r="134" ht="12.75">
      <c r="C134" t="s">
        <v>147</v>
      </c>
    </row>
    <row r="135" ht="12.75">
      <c r="C135" t="s">
        <v>148</v>
      </c>
    </row>
    <row r="136" ht="12.75">
      <c r="C136" t="s">
        <v>149</v>
      </c>
    </row>
    <row r="137" ht="12.75">
      <c r="C137" t="s">
        <v>150</v>
      </c>
    </row>
    <row r="138" ht="12.75">
      <c r="C138" t="s">
        <v>151</v>
      </c>
    </row>
    <row r="139" ht="12.75">
      <c r="C139" t="s">
        <v>152</v>
      </c>
    </row>
    <row r="140" ht="12.75">
      <c r="C140" t="s">
        <v>153</v>
      </c>
    </row>
    <row r="141" ht="12.75">
      <c r="C141" t="s">
        <v>154</v>
      </c>
    </row>
    <row r="142" ht="12.75">
      <c r="C142" t="s">
        <v>155</v>
      </c>
    </row>
    <row r="143" ht="12.75">
      <c r="C143" t="s">
        <v>156</v>
      </c>
    </row>
    <row r="144" ht="12.75">
      <c r="C144" t="s">
        <v>157</v>
      </c>
    </row>
    <row r="145" ht="12.75">
      <c r="C145" t="s">
        <v>158</v>
      </c>
    </row>
    <row r="146" ht="12.75">
      <c r="C146" t="s">
        <v>159</v>
      </c>
    </row>
    <row r="147" ht="12.75">
      <c r="C147" t="s">
        <v>160</v>
      </c>
    </row>
    <row r="148" ht="12.75">
      <c r="C148" t="s">
        <v>161</v>
      </c>
    </row>
    <row r="149" ht="12.75">
      <c r="C149" t="s">
        <v>162</v>
      </c>
    </row>
    <row r="150" ht="12.75">
      <c r="C150" t="s">
        <v>163</v>
      </c>
    </row>
    <row r="151" ht="12.75">
      <c r="C151" t="s">
        <v>1214</v>
      </c>
    </row>
    <row r="152" spans="1:16" ht="12.75">
      <c r="A152">
        <v>3</v>
      </c>
      <c r="B152">
        <v>210</v>
      </c>
      <c r="C152" t="s">
        <v>164</v>
      </c>
      <c r="D152" t="s">
        <v>165</v>
      </c>
      <c r="E152" t="s">
        <v>20</v>
      </c>
      <c r="F152" t="s">
        <v>166</v>
      </c>
      <c r="G152" s="4" t="s">
        <v>167</v>
      </c>
      <c r="J152" t="s">
        <v>168</v>
      </c>
      <c r="K152" s="4" t="s">
        <v>169</v>
      </c>
      <c r="M152" s="1">
        <v>0.03</v>
      </c>
      <c r="N152">
        <v>1</v>
      </c>
      <c r="O152" s="5">
        <v>11000</v>
      </c>
      <c r="P152" s="1">
        <f>PRODUCT(M152,O152)</f>
        <v>330</v>
      </c>
    </row>
    <row r="153" ht="12.75">
      <c r="C153" t="s">
        <v>170</v>
      </c>
    </row>
    <row r="154" ht="12.75">
      <c r="C154" t="s">
        <v>171</v>
      </c>
    </row>
    <row r="155" ht="12.75">
      <c r="C155" t="s">
        <v>172</v>
      </c>
    </row>
    <row r="156" ht="12.75">
      <c r="C156" t="s">
        <v>173</v>
      </c>
    </row>
    <row r="157" ht="12.75">
      <c r="C157" t="s">
        <v>174</v>
      </c>
    </row>
    <row r="158" ht="12.75">
      <c r="C158" t="s">
        <v>175</v>
      </c>
    </row>
    <row r="159" ht="12.75">
      <c r="C159" t="s">
        <v>176</v>
      </c>
    </row>
    <row r="160" ht="12.75">
      <c r="C160" t="s">
        <v>177</v>
      </c>
    </row>
    <row r="161" ht="12.75">
      <c r="C161" t="s">
        <v>178</v>
      </c>
    </row>
    <row r="162" ht="12.75">
      <c r="C162" t="s">
        <v>179</v>
      </c>
    </row>
    <row r="163" ht="12.75">
      <c r="C163" t="s">
        <v>180</v>
      </c>
    </row>
    <row r="164" ht="12.75">
      <c r="C164" t="s">
        <v>181</v>
      </c>
    </row>
    <row r="165" ht="12.75">
      <c r="C165" t="s">
        <v>182</v>
      </c>
    </row>
    <row r="166" ht="12.75">
      <c r="C166" t="s">
        <v>183</v>
      </c>
    </row>
    <row r="167" ht="12.75">
      <c r="C167" t="s">
        <v>184</v>
      </c>
    </row>
    <row r="168" ht="12.75">
      <c r="C168" t="s">
        <v>185</v>
      </c>
    </row>
    <row r="169" ht="12.75">
      <c r="C169" t="s">
        <v>186</v>
      </c>
    </row>
    <row r="170" ht="12.75">
      <c r="C170" t="s">
        <v>187</v>
      </c>
    </row>
    <row r="171" ht="12.75">
      <c r="C171" t="s">
        <v>188</v>
      </c>
    </row>
    <row r="172" ht="12.75">
      <c r="C172" t="s">
        <v>189</v>
      </c>
    </row>
    <row r="173" ht="12.75">
      <c r="C173" t="s">
        <v>190</v>
      </c>
    </row>
    <row r="174" ht="12.75">
      <c r="C174" t="s">
        <v>191</v>
      </c>
    </row>
    <row r="175" ht="12.75">
      <c r="C175" t="s">
        <v>192</v>
      </c>
    </row>
    <row r="176" ht="12.75">
      <c r="C176" t="s">
        <v>193</v>
      </c>
    </row>
    <row r="177" ht="12.75">
      <c r="C177" t="s">
        <v>194</v>
      </c>
    </row>
    <row r="178" ht="12.75">
      <c r="C178" t="s">
        <v>195</v>
      </c>
    </row>
    <row r="179" ht="12.75">
      <c r="C179" t="s">
        <v>196</v>
      </c>
    </row>
    <row r="180" ht="12.75">
      <c r="C180" t="s">
        <v>197</v>
      </c>
    </row>
    <row r="181" ht="12.75">
      <c r="C181" t="s">
        <v>198</v>
      </c>
    </row>
    <row r="182" ht="12.75">
      <c r="C182" t="s">
        <v>199</v>
      </c>
    </row>
    <row r="183" ht="12.75">
      <c r="C183" t="s">
        <v>200</v>
      </c>
    </row>
    <row r="184" ht="12.75">
      <c r="C184" t="s">
        <v>201</v>
      </c>
    </row>
    <row r="185" ht="12.75">
      <c r="C185" t="s">
        <v>202</v>
      </c>
    </row>
    <row r="186" ht="12.75">
      <c r="C186" t="s">
        <v>203</v>
      </c>
    </row>
    <row r="187" ht="12.75">
      <c r="C187" t="s">
        <v>204</v>
      </c>
    </row>
    <row r="188" ht="12.75">
      <c r="C188" t="s">
        <v>205</v>
      </c>
    </row>
    <row r="189" ht="12.75">
      <c r="C189" t="s">
        <v>206</v>
      </c>
    </row>
    <row r="190" ht="12.75">
      <c r="C190" t="s">
        <v>207</v>
      </c>
    </row>
    <row r="191" ht="12.75">
      <c r="C191" t="s">
        <v>208</v>
      </c>
    </row>
    <row r="192" ht="12.75">
      <c r="C192" t="s">
        <v>209</v>
      </c>
    </row>
    <row r="193" ht="12.75">
      <c r="C193" t="s">
        <v>210</v>
      </c>
    </row>
    <row r="194" ht="12.75">
      <c r="C194" t="s">
        <v>211</v>
      </c>
    </row>
    <row r="195" spans="1:16" ht="12.75">
      <c r="A195">
        <v>4</v>
      </c>
      <c r="B195">
        <v>215</v>
      </c>
      <c r="C195" t="s">
        <v>212</v>
      </c>
      <c r="D195" t="s">
        <v>213</v>
      </c>
      <c r="E195" t="s">
        <v>20</v>
      </c>
      <c r="F195" t="s">
        <v>166</v>
      </c>
      <c r="G195" s="4" t="s">
        <v>214</v>
      </c>
      <c r="J195" t="s">
        <v>168</v>
      </c>
      <c r="K195" s="4" t="s">
        <v>215</v>
      </c>
      <c r="M195" s="1">
        <v>0.02</v>
      </c>
      <c r="N195">
        <v>1</v>
      </c>
      <c r="O195" s="5">
        <v>11000</v>
      </c>
      <c r="P195" s="1">
        <f>PRODUCT(M195,O195)</f>
        <v>220</v>
      </c>
    </row>
    <row r="196" ht="12.75">
      <c r="C196" t="s">
        <v>216</v>
      </c>
    </row>
    <row r="197" ht="12.75">
      <c r="C197" t="s">
        <v>217</v>
      </c>
    </row>
    <row r="198" ht="12.75">
      <c r="C198" t="s">
        <v>218</v>
      </c>
    </row>
    <row r="199" ht="12.75">
      <c r="C199" t="s">
        <v>219</v>
      </c>
    </row>
    <row r="200" ht="12.75">
      <c r="C200" t="s">
        <v>220</v>
      </c>
    </row>
    <row r="201" ht="12.75">
      <c r="C201" t="s">
        <v>221</v>
      </c>
    </row>
    <row r="202" ht="12.75">
      <c r="C202" t="s">
        <v>222</v>
      </c>
    </row>
    <row r="203" ht="12.75">
      <c r="C203" t="s">
        <v>223</v>
      </c>
    </row>
    <row r="204" ht="12.75">
      <c r="C204" t="s">
        <v>224</v>
      </c>
    </row>
    <row r="205" ht="12.75">
      <c r="C205" t="s">
        <v>225</v>
      </c>
    </row>
    <row r="206" ht="12.75">
      <c r="C206" t="s">
        <v>226</v>
      </c>
    </row>
    <row r="207" ht="12.75">
      <c r="C207" t="s">
        <v>227</v>
      </c>
    </row>
    <row r="208" ht="12.75">
      <c r="C208" t="s">
        <v>228</v>
      </c>
    </row>
    <row r="209" ht="12.75">
      <c r="C209" t="s">
        <v>229</v>
      </c>
    </row>
    <row r="210" ht="12.75">
      <c r="C210" t="s">
        <v>230</v>
      </c>
    </row>
    <row r="211" ht="12.75">
      <c r="C211" t="s">
        <v>231</v>
      </c>
    </row>
    <row r="212" ht="12.75">
      <c r="C212" t="s">
        <v>232</v>
      </c>
    </row>
    <row r="213" ht="12.75">
      <c r="C213" t="s">
        <v>233</v>
      </c>
    </row>
    <row r="214" ht="12.75">
      <c r="C214" t="s">
        <v>234</v>
      </c>
    </row>
    <row r="215" ht="12.75">
      <c r="C215" t="s">
        <v>235</v>
      </c>
    </row>
    <row r="216" ht="12.75">
      <c r="C216" t="s">
        <v>236</v>
      </c>
    </row>
    <row r="217" ht="12.75">
      <c r="C217" t="s">
        <v>237</v>
      </c>
    </row>
    <row r="218" ht="12.75">
      <c r="C218" t="s">
        <v>238</v>
      </c>
    </row>
    <row r="219" ht="12.75">
      <c r="C219" t="s">
        <v>239</v>
      </c>
    </row>
    <row r="220" ht="12.75">
      <c r="C220" t="s">
        <v>240</v>
      </c>
    </row>
    <row r="221" ht="12.75">
      <c r="C221" t="s">
        <v>241</v>
      </c>
    </row>
    <row r="222" ht="12.75">
      <c r="C222" t="s">
        <v>242</v>
      </c>
    </row>
    <row r="223" ht="12.75">
      <c r="C223" t="s">
        <v>243</v>
      </c>
    </row>
    <row r="224" ht="12.75">
      <c r="C224" t="s">
        <v>244</v>
      </c>
    </row>
    <row r="225" ht="12.75">
      <c r="C225" t="s">
        <v>245</v>
      </c>
    </row>
    <row r="226" ht="12.75">
      <c r="C226" t="s">
        <v>246</v>
      </c>
    </row>
    <row r="227" ht="12.75">
      <c r="C227" t="s">
        <v>247</v>
      </c>
    </row>
    <row r="228" ht="12.75">
      <c r="C228" t="s">
        <v>248</v>
      </c>
    </row>
    <row r="229" ht="12.75">
      <c r="C229" t="s">
        <v>249</v>
      </c>
    </row>
    <row r="230" ht="12.75">
      <c r="C230" t="s">
        <v>250</v>
      </c>
    </row>
    <row r="231" ht="12.75">
      <c r="C231" t="s">
        <v>251</v>
      </c>
    </row>
    <row r="232" ht="12.75">
      <c r="C232" t="s">
        <v>252</v>
      </c>
    </row>
    <row r="233" ht="12.75">
      <c r="C233" t="s">
        <v>253</v>
      </c>
    </row>
    <row r="234" ht="12.75">
      <c r="C234" t="s">
        <v>254</v>
      </c>
    </row>
    <row r="235" ht="12.75">
      <c r="C235" t="s">
        <v>255</v>
      </c>
    </row>
    <row r="236" ht="12.75">
      <c r="C236" t="s">
        <v>256</v>
      </c>
    </row>
    <row r="237" ht="12.75">
      <c r="C237" t="s">
        <v>257</v>
      </c>
    </row>
    <row r="238" ht="12.75">
      <c r="C238" t="s">
        <v>258</v>
      </c>
    </row>
    <row r="239" spans="1:16" ht="12.75">
      <c r="A239">
        <v>5</v>
      </c>
      <c r="B239">
        <v>96</v>
      </c>
      <c r="C239" t="s">
        <v>259</v>
      </c>
      <c r="D239" t="s">
        <v>260</v>
      </c>
      <c r="E239" t="s">
        <v>20</v>
      </c>
      <c r="F239" t="s">
        <v>166</v>
      </c>
      <c r="G239" s="4" t="s">
        <v>261</v>
      </c>
      <c r="J239" t="s">
        <v>168</v>
      </c>
      <c r="K239" s="4" t="s">
        <v>262</v>
      </c>
      <c r="M239" s="1">
        <v>0.04</v>
      </c>
      <c r="N239">
        <v>1</v>
      </c>
      <c r="O239" s="5">
        <v>5000</v>
      </c>
      <c r="P239" s="1">
        <f>PRODUCT(M239,O239)</f>
        <v>200</v>
      </c>
    </row>
    <row r="240" ht="12.75">
      <c r="C240" t="s">
        <v>263</v>
      </c>
    </row>
    <row r="241" ht="12.75">
      <c r="C241" t="s">
        <v>264</v>
      </c>
    </row>
    <row r="242" ht="12.75">
      <c r="C242" t="s">
        <v>265</v>
      </c>
    </row>
    <row r="243" ht="12.75">
      <c r="C243" t="s">
        <v>266</v>
      </c>
    </row>
    <row r="244" ht="12.75">
      <c r="C244" t="s">
        <v>267</v>
      </c>
    </row>
    <row r="245" ht="12.75">
      <c r="C245" t="s">
        <v>268</v>
      </c>
    </row>
    <row r="246" ht="12.75">
      <c r="C246" t="s">
        <v>269</v>
      </c>
    </row>
    <row r="247" ht="12.75">
      <c r="C247" t="s">
        <v>270</v>
      </c>
    </row>
    <row r="248" ht="12.75">
      <c r="C248" t="s">
        <v>271</v>
      </c>
    </row>
    <row r="249" ht="12.75">
      <c r="C249" t="s">
        <v>272</v>
      </c>
    </row>
    <row r="250" ht="12.75">
      <c r="C250" t="s">
        <v>273</v>
      </c>
    </row>
    <row r="251" ht="12.75">
      <c r="C251" t="s">
        <v>274</v>
      </c>
    </row>
    <row r="252" ht="12.75">
      <c r="C252" t="s">
        <v>275</v>
      </c>
    </row>
    <row r="253" ht="12.75">
      <c r="C253" t="s">
        <v>276</v>
      </c>
    </row>
    <row r="254" ht="12.75">
      <c r="C254" t="s">
        <v>277</v>
      </c>
    </row>
    <row r="255" ht="12.75">
      <c r="C255" t="s">
        <v>278</v>
      </c>
    </row>
    <row r="256" ht="12.75">
      <c r="C256" t="s">
        <v>279</v>
      </c>
    </row>
    <row r="257" ht="12.75">
      <c r="C257" t="s">
        <v>280</v>
      </c>
    </row>
    <row r="258" spans="1:16" ht="12.75">
      <c r="A258">
        <v>6</v>
      </c>
      <c r="B258">
        <v>96</v>
      </c>
      <c r="C258" t="s">
        <v>281</v>
      </c>
      <c r="D258" t="s">
        <v>282</v>
      </c>
      <c r="E258" t="s">
        <v>20</v>
      </c>
      <c r="F258" t="s">
        <v>166</v>
      </c>
      <c r="G258" s="4" t="s">
        <v>283</v>
      </c>
      <c r="J258" t="s">
        <v>168</v>
      </c>
      <c r="K258" s="4" t="s">
        <v>284</v>
      </c>
      <c r="M258" s="1">
        <v>0.1</v>
      </c>
      <c r="N258">
        <v>1</v>
      </c>
      <c r="O258" s="5">
        <v>5000</v>
      </c>
      <c r="P258" s="1">
        <f>PRODUCT(M258,O258)</f>
        <v>500</v>
      </c>
    </row>
    <row r="259" ht="12.75">
      <c r="C259" t="s">
        <v>285</v>
      </c>
    </row>
    <row r="260" ht="12.75">
      <c r="C260" t="s">
        <v>286</v>
      </c>
    </row>
    <row r="261" ht="12.75">
      <c r="C261" t="s">
        <v>287</v>
      </c>
    </row>
    <row r="262" ht="12.75">
      <c r="C262" t="s">
        <v>288</v>
      </c>
    </row>
    <row r="263" ht="12.75">
      <c r="C263" t="s">
        <v>289</v>
      </c>
    </row>
    <row r="264" ht="12.75">
      <c r="C264" t="s">
        <v>290</v>
      </c>
    </row>
    <row r="265" ht="12.75">
      <c r="C265" t="s">
        <v>291</v>
      </c>
    </row>
    <row r="266" ht="12.75">
      <c r="C266" t="s">
        <v>292</v>
      </c>
    </row>
    <row r="267" ht="12.75">
      <c r="C267" t="s">
        <v>293</v>
      </c>
    </row>
    <row r="268" ht="12.75">
      <c r="C268" t="s">
        <v>294</v>
      </c>
    </row>
    <row r="269" ht="12.75">
      <c r="C269" t="s">
        <v>295</v>
      </c>
    </row>
    <row r="270" ht="12.75">
      <c r="C270" t="s">
        <v>296</v>
      </c>
    </row>
    <row r="271" ht="12.75">
      <c r="C271" t="s">
        <v>297</v>
      </c>
    </row>
    <row r="272" ht="12.75">
      <c r="C272" t="s">
        <v>298</v>
      </c>
    </row>
    <row r="273" ht="12.75">
      <c r="C273" t="s">
        <v>299</v>
      </c>
    </row>
    <row r="274" ht="12.75">
      <c r="C274" t="s">
        <v>300</v>
      </c>
    </row>
    <row r="275" ht="12.75">
      <c r="C275" t="s">
        <v>301</v>
      </c>
    </row>
    <row r="276" ht="12.75">
      <c r="C276" t="s">
        <v>302</v>
      </c>
    </row>
    <row r="277" spans="1:18" ht="12.75">
      <c r="A277">
        <v>7</v>
      </c>
      <c r="B277">
        <v>11</v>
      </c>
      <c r="C277" t="s">
        <v>303</v>
      </c>
      <c r="D277" t="s">
        <v>304</v>
      </c>
      <c r="E277" t="s">
        <v>305</v>
      </c>
      <c r="F277" t="s">
        <v>306</v>
      </c>
      <c r="G277" s="4" t="s">
        <v>307</v>
      </c>
      <c r="J277" t="s">
        <v>134</v>
      </c>
      <c r="K277" s="4" t="s">
        <v>307</v>
      </c>
      <c r="M277" s="1">
        <v>0.75</v>
      </c>
      <c r="N277">
        <v>0</v>
      </c>
      <c r="O277" s="5">
        <v>1000</v>
      </c>
      <c r="P277" s="1">
        <f>PRODUCT(M277,O277)</f>
        <v>750</v>
      </c>
      <c r="Q277">
        <v>1000</v>
      </c>
      <c r="R277">
        <v>1000</v>
      </c>
    </row>
    <row r="278" ht="12.75">
      <c r="C278" t="s">
        <v>308</v>
      </c>
    </row>
    <row r="279" ht="12.75">
      <c r="C279" t="s">
        <v>309</v>
      </c>
    </row>
    <row r="280" spans="1:16" ht="12.75">
      <c r="A280">
        <v>8</v>
      </c>
      <c r="B280">
        <v>12</v>
      </c>
      <c r="C280" t="s">
        <v>310</v>
      </c>
      <c r="D280" t="s">
        <v>165</v>
      </c>
      <c r="E280" t="s">
        <v>311</v>
      </c>
      <c r="F280" t="s">
        <v>166</v>
      </c>
      <c r="G280" s="4" t="s">
        <v>312</v>
      </c>
      <c r="J280" t="s">
        <v>168</v>
      </c>
      <c r="K280" s="4" t="s">
        <v>313</v>
      </c>
      <c r="M280" s="1">
        <v>1.1</v>
      </c>
      <c r="N280">
        <v>1</v>
      </c>
      <c r="O280" s="5">
        <v>1000</v>
      </c>
      <c r="P280" s="1">
        <f>PRODUCT(M280,O280)</f>
        <v>1100</v>
      </c>
    </row>
    <row r="281" ht="12.75">
      <c r="C281" t="s">
        <v>314</v>
      </c>
    </row>
    <row r="282" ht="12.75">
      <c r="C282" t="s">
        <v>315</v>
      </c>
    </row>
    <row r="283" spans="1:16" ht="12.75">
      <c r="A283">
        <v>9</v>
      </c>
      <c r="B283">
        <v>1</v>
      </c>
      <c r="C283" t="s">
        <v>316</v>
      </c>
      <c r="D283" t="s">
        <v>317</v>
      </c>
      <c r="E283" t="s">
        <v>20</v>
      </c>
      <c r="F283" t="s">
        <v>166</v>
      </c>
      <c r="G283" s="4" t="s">
        <v>318</v>
      </c>
      <c r="J283" t="s">
        <v>168</v>
      </c>
      <c r="K283" s="4" t="s">
        <v>319</v>
      </c>
      <c r="M283" s="1">
        <v>0.05</v>
      </c>
      <c r="N283">
        <v>1</v>
      </c>
      <c r="O283" s="5">
        <v>100</v>
      </c>
      <c r="P283" s="1">
        <f>PRODUCT(M283,O283)</f>
        <v>5</v>
      </c>
    </row>
    <row r="284" spans="1:16" ht="12.75">
      <c r="A284">
        <v>10</v>
      </c>
      <c r="B284">
        <v>1</v>
      </c>
      <c r="C284" t="s">
        <v>320</v>
      </c>
      <c r="D284" t="s">
        <v>321</v>
      </c>
      <c r="F284" t="s">
        <v>166</v>
      </c>
      <c r="G284" s="4" t="s">
        <v>322</v>
      </c>
      <c r="J284" t="s">
        <v>168</v>
      </c>
      <c r="K284" s="4" t="s">
        <v>323</v>
      </c>
      <c r="M284" s="1">
        <v>0.19</v>
      </c>
      <c r="N284">
        <v>1</v>
      </c>
      <c r="O284" s="5">
        <v>100</v>
      </c>
      <c r="P284" s="1">
        <f>PRODUCT(M284,O284)</f>
        <v>19</v>
      </c>
    </row>
    <row r="285" spans="1:16" ht="12.75">
      <c r="A285">
        <v>11</v>
      </c>
      <c r="B285">
        <v>1</v>
      </c>
      <c r="C285" t="s">
        <v>324</v>
      </c>
      <c r="D285" t="s">
        <v>165</v>
      </c>
      <c r="E285" t="s">
        <v>311</v>
      </c>
      <c r="F285" t="s">
        <v>166</v>
      </c>
      <c r="G285" s="4" t="s">
        <v>312</v>
      </c>
      <c r="H285" t="s">
        <v>325</v>
      </c>
      <c r="J285" t="s">
        <v>168</v>
      </c>
      <c r="K285" s="4" t="s">
        <v>313</v>
      </c>
      <c r="M285" s="1">
        <v>1.81</v>
      </c>
      <c r="N285">
        <v>1</v>
      </c>
      <c r="O285" s="5">
        <v>0</v>
      </c>
      <c r="P285" s="1">
        <f>PRODUCT(M285,O285)</f>
        <v>0</v>
      </c>
    </row>
    <row r="286" spans="1:16" ht="12.75">
      <c r="A286">
        <v>12</v>
      </c>
      <c r="B286">
        <v>96</v>
      </c>
      <c r="C286" t="s">
        <v>326</v>
      </c>
      <c r="D286" t="s">
        <v>327</v>
      </c>
      <c r="E286" t="s">
        <v>327</v>
      </c>
      <c r="F286" t="s">
        <v>328</v>
      </c>
      <c r="G286" s="4" t="s">
        <v>327</v>
      </c>
      <c r="J286" t="s">
        <v>329</v>
      </c>
      <c r="K286" s="4" t="s">
        <v>330</v>
      </c>
      <c r="M286" s="1">
        <v>0.05</v>
      </c>
      <c r="N286">
        <v>1</v>
      </c>
      <c r="O286" s="5">
        <v>5000</v>
      </c>
      <c r="P286" s="1">
        <f>PRODUCT(M286,O286)</f>
        <v>250</v>
      </c>
    </row>
    <row r="287" ht="12.75">
      <c r="C287" t="s">
        <v>331</v>
      </c>
    </row>
    <row r="288" ht="12.75">
      <c r="C288" t="s">
        <v>332</v>
      </c>
    </row>
    <row r="289" ht="12.75">
      <c r="C289" t="s">
        <v>333</v>
      </c>
    </row>
    <row r="290" ht="12.75">
      <c r="C290" t="s">
        <v>334</v>
      </c>
    </row>
    <row r="291" ht="12.75">
      <c r="C291" t="s">
        <v>335</v>
      </c>
    </row>
    <row r="292" ht="12.75">
      <c r="C292" t="s">
        <v>336</v>
      </c>
    </row>
    <row r="293" ht="12.75">
      <c r="C293" t="s">
        <v>337</v>
      </c>
    </row>
    <row r="294" ht="12.75">
      <c r="C294" t="s">
        <v>338</v>
      </c>
    </row>
    <row r="295" ht="12.75">
      <c r="C295" t="s">
        <v>339</v>
      </c>
    </row>
    <row r="296" ht="12.75">
      <c r="C296" t="s">
        <v>340</v>
      </c>
    </row>
    <row r="297" ht="12.75">
      <c r="C297" t="s">
        <v>341</v>
      </c>
    </row>
    <row r="298" ht="12.75">
      <c r="C298" t="s">
        <v>342</v>
      </c>
    </row>
    <row r="299" ht="12.75">
      <c r="C299" t="s">
        <v>343</v>
      </c>
    </row>
    <row r="300" ht="12.75">
      <c r="C300" t="s">
        <v>344</v>
      </c>
    </row>
    <row r="301" ht="12.75">
      <c r="C301" t="s">
        <v>345</v>
      </c>
    </row>
    <row r="302" spans="1:16" ht="12.75">
      <c r="A302">
        <v>13</v>
      </c>
      <c r="B302">
        <v>4</v>
      </c>
      <c r="C302" t="s">
        <v>346</v>
      </c>
      <c r="D302" t="s">
        <v>347</v>
      </c>
      <c r="E302" t="s">
        <v>348</v>
      </c>
      <c r="F302" t="s">
        <v>349</v>
      </c>
      <c r="G302" s="4" t="s">
        <v>350</v>
      </c>
      <c r="J302" t="s">
        <v>168</v>
      </c>
      <c r="K302" s="4" t="s">
        <v>351</v>
      </c>
      <c r="L302" t="s">
        <v>1186</v>
      </c>
      <c r="M302" s="1">
        <v>0.57</v>
      </c>
      <c r="N302">
        <v>6</v>
      </c>
      <c r="O302" s="5">
        <v>210</v>
      </c>
      <c r="P302" s="1">
        <f>PRODUCT(M302,O302)</f>
        <v>119.69999999999999</v>
      </c>
    </row>
    <row r="303" spans="1:16" ht="12.75">
      <c r="A303">
        <v>14</v>
      </c>
      <c r="B303">
        <v>1</v>
      </c>
      <c r="C303" t="s">
        <v>352</v>
      </c>
      <c r="D303" s="3" t="s">
        <v>1189</v>
      </c>
      <c r="E303" t="s">
        <v>353</v>
      </c>
      <c r="F303" t="s">
        <v>354</v>
      </c>
      <c r="G303" s="7" t="s">
        <v>1189</v>
      </c>
      <c r="J303" t="s">
        <v>329</v>
      </c>
      <c r="K303" s="7" t="s">
        <v>1189</v>
      </c>
      <c r="M303" s="1">
        <v>0.27</v>
      </c>
      <c r="N303">
        <v>1</v>
      </c>
      <c r="O303" s="5">
        <v>100</v>
      </c>
      <c r="P303" s="1">
        <f>PRODUCT(M303,O303)</f>
        <v>27</v>
      </c>
    </row>
    <row r="304" spans="1:16" ht="12.75">
      <c r="A304">
        <v>15</v>
      </c>
      <c r="B304">
        <v>2</v>
      </c>
      <c r="C304" t="s">
        <v>1182</v>
      </c>
      <c r="D304" t="s">
        <v>355</v>
      </c>
      <c r="E304" t="s">
        <v>353</v>
      </c>
      <c r="F304" t="s">
        <v>356</v>
      </c>
      <c r="G304" s="4" t="s">
        <v>355</v>
      </c>
      <c r="J304" t="s">
        <v>168</v>
      </c>
      <c r="K304" s="4" t="s">
        <v>357</v>
      </c>
      <c r="M304" s="1">
        <v>0.32</v>
      </c>
      <c r="N304">
        <v>1</v>
      </c>
      <c r="O304" s="5">
        <v>200</v>
      </c>
      <c r="P304" s="1">
        <f>PRODUCT(M304,O304)</f>
        <v>64</v>
      </c>
    </row>
    <row r="305" spans="1:16" ht="12.75">
      <c r="A305">
        <v>17</v>
      </c>
      <c r="B305">
        <v>2</v>
      </c>
      <c r="C305" t="s">
        <v>358</v>
      </c>
      <c r="D305" t="s">
        <v>359</v>
      </c>
      <c r="E305" t="s">
        <v>348</v>
      </c>
      <c r="F305" t="s">
        <v>349</v>
      </c>
      <c r="G305" s="4" t="s">
        <v>360</v>
      </c>
      <c r="J305" t="s">
        <v>168</v>
      </c>
      <c r="K305" s="4" t="s">
        <v>361</v>
      </c>
      <c r="L305" t="s">
        <v>1186</v>
      </c>
      <c r="M305" s="1">
        <v>0.84</v>
      </c>
      <c r="N305">
        <v>1</v>
      </c>
      <c r="O305" s="5">
        <v>110</v>
      </c>
      <c r="P305" s="1">
        <f>PRODUCT(M305,O305)</f>
        <v>92.39999999999999</v>
      </c>
    </row>
    <row r="306" spans="1:16" ht="12.75">
      <c r="A306">
        <v>18</v>
      </c>
      <c r="B306">
        <v>1</v>
      </c>
      <c r="C306" t="s">
        <v>362</v>
      </c>
      <c r="D306" t="s">
        <v>363</v>
      </c>
      <c r="E306" t="s">
        <v>364</v>
      </c>
      <c r="F306" t="s">
        <v>365</v>
      </c>
      <c r="G306" s="4" t="s">
        <v>363</v>
      </c>
      <c r="J306" t="s">
        <v>168</v>
      </c>
      <c r="K306" s="4" t="s">
        <v>366</v>
      </c>
      <c r="L306" t="s">
        <v>1186</v>
      </c>
      <c r="M306" s="1">
        <v>0.73</v>
      </c>
      <c r="N306">
        <v>1</v>
      </c>
      <c r="O306" s="5">
        <v>55</v>
      </c>
      <c r="P306" s="1">
        <f aca="true" t="shared" si="0" ref="P306:P327">PRODUCT(M306,O306)</f>
        <v>40.15</v>
      </c>
    </row>
    <row r="307" spans="1:16" ht="12.75">
      <c r="A307">
        <v>19</v>
      </c>
      <c r="B307">
        <v>2</v>
      </c>
      <c r="C307" t="s">
        <v>367</v>
      </c>
      <c r="D307" t="s">
        <v>368</v>
      </c>
      <c r="E307" t="s">
        <v>364</v>
      </c>
      <c r="F307" t="s">
        <v>365</v>
      </c>
      <c r="G307" s="4" t="s">
        <v>368</v>
      </c>
      <c r="J307" t="s">
        <v>168</v>
      </c>
      <c r="K307" s="4" t="s">
        <v>369</v>
      </c>
      <c r="L307" t="s">
        <v>1186</v>
      </c>
      <c r="M307" s="1">
        <v>0.56</v>
      </c>
      <c r="N307">
        <v>1</v>
      </c>
      <c r="O307" s="5">
        <v>105</v>
      </c>
      <c r="P307" s="1">
        <f t="shared" si="0"/>
        <v>58.800000000000004</v>
      </c>
    </row>
    <row r="308" spans="1:16" ht="12.75">
      <c r="A308">
        <v>20</v>
      </c>
      <c r="B308">
        <v>3</v>
      </c>
      <c r="C308" t="s">
        <v>370</v>
      </c>
      <c r="D308" t="s">
        <v>371</v>
      </c>
      <c r="E308">
        <v>71918106</v>
      </c>
      <c r="F308" t="s">
        <v>372</v>
      </c>
      <c r="G308" s="4" t="s">
        <v>373</v>
      </c>
      <c r="H308" t="s">
        <v>325</v>
      </c>
      <c r="I308" t="s">
        <v>325</v>
      </c>
      <c r="J308" t="s">
        <v>23</v>
      </c>
      <c r="K308" s="4" t="s">
        <v>374</v>
      </c>
      <c r="M308" s="1">
        <v>1.01</v>
      </c>
      <c r="O308" s="5">
        <v>0</v>
      </c>
      <c r="P308" s="1">
        <f t="shared" si="0"/>
        <v>0</v>
      </c>
    </row>
    <row r="309" spans="1:16" ht="12.75">
      <c r="A309">
        <v>21</v>
      </c>
      <c r="B309">
        <v>1</v>
      </c>
      <c r="C309" t="s">
        <v>375</v>
      </c>
      <c r="D309" t="s">
        <v>376</v>
      </c>
      <c r="E309">
        <v>71922110</v>
      </c>
      <c r="F309" t="s">
        <v>372</v>
      </c>
      <c r="G309" s="4" t="s">
        <v>377</v>
      </c>
      <c r="J309" t="s">
        <v>23</v>
      </c>
      <c r="K309" s="4" t="s">
        <v>378</v>
      </c>
      <c r="L309" t="s">
        <v>1186</v>
      </c>
      <c r="M309" s="1">
        <v>2.31</v>
      </c>
      <c r="N309">
        <v>1</v>
      </c>
      <c r="O309" s="5">
        <v>55</v>
      </c>
      <c r="P309" s="1">
        <f t="shared" si="0"/>
        <v>127.05</v>
      </c>
    </row>
    <row r="310" spans="1:16" ht="12.75">
      <c r="A310">
        <v>22</v>
      </c>
      <c r="B310">
        <v>1</v>
      </c>
      <c r="C310" t="s">
        <v>379</v>
      </c>
      <c r="D310" t="s">
        <v>380</v>
      </c>
      <c r="E310" t="s">
        <v>381</v>
      </c>
      <c r="F310" t="s">
        <v>382</v>
      </c>
      <c r="G310" s="4" t="s">
        <v>383</v>
      </c>
      <c r="H310" t="s">
        <v>325</v>
      </c>
      <c r="I310" t="s">
        <v>325</v>
      </c>
      <c r="J310" t="s">
        <v>168</v>
      </c>
      <c r="K310" s="4" t="s">
        <v>384</v>
      </c>
      <c r="M310" s="1">
        <v>1.19</v>
      </c>
      <c r="O310" s="5">
        <v>0</v>
      </c>
      <c r="P310" s="1">
        <f t="shared" si="0"/>
        <v>0</v>
      </c>
    </row>
    <row r="311" spans="1:16" ht="12.75">
      <c r="A311">
        <v>23</v>
      </c>
      <c r="B311">
        <v>3</v>
      </c>
      <c r="C311" t="s">
        <v>385</v>
      </c>
      <c r="D311" t="s">
        <v>386</v>
      </c>
      <c r="E311" t="s">
        <v>387</v>
      </c>
      <c r="F311" t="s">
        <v>372</v>
      </c>
      <c r="G311" s="4" t="s">
        <v>388</v>
      </c>
      <c r="H311" t="s">
        <v>325</v>
      </c>
      <c r="I311" t="s">
        <v>325</v>
      </c>
      <c r="J311" t="s">
        <v>23</v>
      </c>
      <c r="K311" s="4" t="s">
        <v>389</v>
      </c>
      <c r="M311" s="1">
        <v>2.31</v>
      </c>
      <c r="O311" s="5">
        <v>0</v>
      </c>
      <c r="P311" s="1">
        <f t="shared" si="0"/>
        <v>0</v>
      </c>
    </row>
    <row r="312" spans="1:16" ht="12.75">
      <c r="A312">
        <v>24</v>
      </c>
      <c r="B312">
        <v>2</v>
      </c>
      <c r="C312" t="s">
        <v>390</v>
      </c>
      <c r="D312" t="s">
        <v>391</v>
      </c>
      <c r="E312" t="s">
        <v>392</v>
      </c>
      <c r="F312" t="s">
        <v>393</v>
      </c>
      <c r="G312" s="4" t="s">
        <v>394</v>
      </c>
      <c r="J312" t="s">
        <v>393</v>
      </c>
      <c r="K312" s="4" t="s">
        <v>394</v>
      </c>
      <c r="M312" s="1">
        <v>0.88</v>
      </c>
      <c r="N312">
        <v>1</v>
      </c>
      <c r="O312" s="5">
        <v>0</v>
      </c>
      <c r="P312" s="1">
        <f t="shared" si="0"/>
        <v>0</v>
      </c>
    </row>
    <row r="313" spans="1:16" ht="12.75">
      <c r="A313">
        <v>25</v>
      </c>
      <c r="B313">
        <v>1</v>
      </c>
      <c r="C313" t="s">
        <v>395</v>
      </c>
      <c r="D313" t="s">
        <v>371</v>
      </c>
      <c r="E313" t="s">
        <v>396</v>
      </c>
      <c r="F313" t="s">
        <v>393</v>
      </c>
      <c r="G313" s="4" t="s">
        <v>397</v>
      </c>
      <c r="H313" t="s">
        <v>325</v>
      </c>
      <c r="I313" t="s">
        <v>325</v>
      </c>
      <c r="J313" t="s">
        <v>393</v>
      </c>
      <c r="K313" s="4" t="s">
        <v>397</v>
      </c>
      <c r="M313" s="1">
        <v>0.29</v>
      </c>
      <c r="N313">
        <v>1</v>
      </c>
      <c r="O313" s="5">
        <v>0</v>
      </c>
      <c r="P313" s="1">
        <f t="shared" si="0"/>
        <v>0</v>
      </c>
    </row>
    <row r="314" spans="1:20" ht="12.75">
      <c r="A314">
        <v>26</v>
      </c>
      <c r="B314">
        <v>1</v>
      </c>
      <c r="C314" t="s">
        <v>398</v>
      </c>
      <c r="D314" t="s">
        <v>376</v>
      </c>
      <c r="E314" t="s">
        <v>399</v>
      </c>
      <c r="F314" t="s">
        <v>393</v>
      </c>
      <c r="G314" s="4" t="s">
        <v>400</v>
      </c>
      <c r="H314" t="s">
        <v>325</v>
      </c>
      <c r="I314" t="s">
        <v>325</v>
      </c>
      <c r="J314" t="s">
        <v>393</v>
      </c>
      <c r="K314" s="4" t="s">
        <v>400</v>
      </c>
      <c r="M314" s="1">
        <v>0.49</v>
      </c>
      <c r="N314">
        <v>1</v>
      </c>
      <c r="O314" s="5">
        <v>0</v>
      </c>
      <c r="P314" s="1">
        <f t="shared" si="0"/>
        <v>0</v>
      </c>
      <c r="T314" s="1"/>
    </row>
    <row r="315" spans="1:16" ht="12.75">
      <c r="A315">
        <v>27</v>
      </c>
      <c r="B315">
        <v>1</v>
      </c>
      <c r="C315" t="s">
        <v>401</v>
      </c>
      <c r="D315" t="s">
        <v>402</v>
      </c>
      <c r="E315" t="s">
        <v>403</v>
      </c>
      <c r="F315" t="s">
        <v>372</v>
      </c>
      <c r="G315" s="4" t="s">
        <v>404</v>
      </c>
      <c r="H315" t="s">
        <v>325</v>
      </c>
      <c r="I315" t="s">
        <v>325</v>
      </c>
      <c r="J315" t="s">
        <v>23</v>
      </c>
      <c r="K315" s="4" t="s">
        <v>405</v>
      </c>
      <c r="M315" s="1">
        <v>0.28</v>
      </c>
      <c r="O315" s="5">
        <v>55</v>
      </c>
      <c r="P315" s="1">
        <f t="shared" si="0"/>
        <v>15.400000000000002</v>
      </c>
    </row>
    <row r="316" spans="1:16" ht="12.75">
      <c r="A316">
        <v>28</v>
      </c>
      <c r="B316">
        <v>1</v>
      </c>
      <c r="C316" t="s">
        <v>406</v>
      </c>
      <c r="D316" t="s">
        <v>407</v>
      </c>
      <c r="E316" t="s">
        <v>408</v>
      </c>
      <c r="F316" t="s">
        <v>393</v>
      </c>
      <c r="G316" s="4" t="s">
        <v>409</v>
      </c>
      <c r="J316" t="s">
        <v>393</v>
      </c>
      <c r="K316" s="4" t="s">
        <v>409</v>
      </c>
      <c r="M316" s="1">
        <v>0.92</v>
      </c>
      <c r="N316">
        <v>1</v>
      </c>
      <c r="O316" s="5">
        <v>55</v>
      </c>
      <c r="P316" s="1">
        <f t="shared" si="0"/>
        <v>50.6</v>
      </c>
    </row>
    <row r="317" spans="1:18" ht="12.75">
      <c r="A317">
        <v>29</v>
      </c>
      <c r="B317">
        <v>2</v>
      </c>
      <c r="C317" t="s">
        <v>410</v>
      </c>
      <c r="D317" t="s">
        <v>411</v>
      </c>
      <c r="E317" t="s">
        <v>412</v>
      </c>
      <c r="F317" t="s">
        <v>413</v>
      </c>
      <c r="G317" s="4">
        <v>4778</v>
      </c>
      <c r="J317" t="s">
        <v>414</v>
      </c>
      <c r="K317" s="4">
        <v>4778</v>
      </c>
      <c r="L317" t="s">
        <v>1186</v>
      </c>
      <c r="M317" s="1">
        <v>9.5</v>
      </c>
      <c r="N317">
        <v>0</v>
      </c>
      <c r="O317" s="5">
        <v>100</v>
      </c>
      <c r="P317" s="1">
        <f t="shared" si="0"/>
        <v>950</v>
      </c>
      <c r="Q317">
        <v>100</v>
      </c>
      <c r="R317">
        <v>117</v>
      </c>
    </row>
    <row r="318" spans="1:16" ht="12.75">
      <c r="A318">
        <v>30</v>
      </c>
      <c r="B318">
        <v>1</v>
      </c>
      <c r="C318" t="s">
        <v>415</v>
      </c>
      <c r="D318" t="s">
        <v>416</v>
      </c>
      <c r="E318" t="s">
        <v>417</v>
      </c>
      <c r="F318" t="s">
        <v>418</v>
      </c>
      <c r="G318" s="4" t="s">
        <v>419</v>
      </c>
      <c r="J318" t="s">
        <v>168</v>
      </c>
      <c r="K318" s="4" t="s">
        <v>420</v>
      </c>
      <c r="L318" t="s">
        <v>1186</v>
      </c>
      <c r="M318" s="1">
        <v>3.38</v>
      </c>
      <c r="N318">
        <v>1</v>
      </c>
      <c r="O318" s="5">
        <v>53</v>
      </c>
      <c r="P318" s="1">
        <f t="shared" si="0"/>
        <v>179.14</v>
      </c>
    </row>
    <row r="319" spans="1:16" ht="12.75">
      <c r="A319">
        <v>31</v>
      </c>
      <c r="B319">
        <v>7</v>
      </c>
      <c r="C319" t="s">
        <v>421</v>
      </c>
      <c r="D319" t="s">
        <v>422</v>
      </c>
      <c r="E319" t="s">
        <v>423</v>
      </c>
      <c r="F319" t="s">
        <v>424</v>
      </c>
      <c r="G319" s="4" t="s">
        <v>425</v>
      </c>
      <c r="J319" t="s">
        <v>426</v>
      </c>
      <c r="K319" s="4" t="s">
        <v>425</v>
      </c>
      <c r="L319" t="s">
        <v>1186</v>
      </c>
      <c r="M319" s="1">
        <v>6.41</v>
      </c>
      <c r="N319">
        <v>1</v>
      </c>
      <c r="O319" s="5">
        <v>360</v>
      </c>
      <c r="P319" s="1">
        <f t="shared" si="0"/>
        <v>2307.6</v>
      </c>
    </row>
    <row r="320" spans="1:16" ht="12.75">
      <c r="A320">
        <v>32</v>
      </c>
      <c r="B320">
        <v>1</v>
      </c>
      <c r="C320" t="s">
        <v>427</v>
      </c>
      <c r="D320" t="s">
        <v>428</v>
      </c>
      <c r="F320" t="s">
        <v>429</v>
      </c>
      <c r="G320" s="4" t="s">
        <v>430</v>
      </c>
      <c r="J320" t="s">
        <v>168</v>
      </c>
      <c r="K320" s="4" t="s">
        <v>431</v>
      </c>
      <c r="L320" t="s">
        <v>1186</v>
      </c>
      <c r="M320" s="1">
        <v>0.29</v>
      </c>
      <c r="N320">
        <v>1</v>
      </c>
      <c r="O320" s="5">
        <v>55</v>
      </c>
      <c r="P320" s="1">
        <f t="shared" si="0"/>
        <v>15.95</v>
      </c>
    </row>
    <row r="321" spans="1:16" ht="12.75">
      <c r="A321">
        <v>33</v>
      </c>
      <c r="B321">
        <v>1</v>
      </c>
      <c r="C321" t="s">
        <v>432</v>
      </c>
      <c r="D321" t="s">
        <v>433</v>
      </c>
      <c r="F321" t="s">
        <v>429</v>
      </c>
      <c r="G321" s="4" t="s">
        <v>434</v>
      </c>
      <c r="J321" t="s">
        <v>168</v>
      </c>
      <c r="K321" s="4" t="s">
        <v>435</v>
      </c>
      <c r="L321" t="s">
        <v>1186</v>
      </c>
      <c r="M321" s="1">
        <v>0.29</v>
      </c>
      <c r="N321">
        <v>1</v>
      </c>
      <c r="O321" s="5">
        <v>55</v>
      </c>
      <c r="P321" s="1">
        <f t="shared" si="0"/>
        <v>15.95</v>
      </c>
    </row>
    <row r="322" spans="1:16" ht="12.75">
      <c r="A322">
        <v>34</v>
      </c>
      <c r="B322">
        <v>1</v>
      </c>
      <c r="C322" t="s">
        <v>436</v>
      </c>
      <c r="D322" t="s">
        <v>437</v>
      </c>
      <c r="F322" t="s">
        <v>429</v>
      </c>
      <c r="G322" s="4" t="s">
        <v>438</v>
      </c>
      <c r="J322" t="s">
        <v>168</v>
      </c>
      <c r="K322" s="4" t="s">
        <v>439</v>
      </c>
      <c r="L322" t="s">
        <v>1186</v>
      </c>
      <c r="M322" s="1">
        <v>0.29</v>
      </c>
      <c r="N322">
        <v>1</v>
      </c>
      <c r="O322" s="5">
        <v>55</v>
      </c>
      <c r="P322" s="1">
        <f t="shared" si="0"/>
        <v>15.95</v>
      </c>
    </row>
    <row r="323" spans="1:16" ht="12.75">
      <c r="A323">
        <v>35</v>
      </c>
      <c r="B323">
        <v>1</v>
      </c>
      <c r="C323" t="s">
        <v>440</v>
      </c>
      <c r="D323" t="s">
        <v>441</v>
      </c>
      <c r="F323" t="s">
        <v>429</v>
      </c>
      <c r="G323" s="4" t="s">
        <v>442</v>
      </c>
      <c r="J323" t="s">
        <v>168</v>
      </c>
      <c r="K323" s="4" t="s">
        <v>443</v>
      </c>
      <c r="L323" t="s">
        <v>1186</v>
      </c>
      <c r="M323" s="1">
        <v>0.29</v>
      </c>
      <c r="N323">
        <v>1</v>
      </c>
      <c r="O323" s="5">
        <v>55</v>
      </c>
      <c r="P323" s="1">
        <f t="shared" si="0"/>
        <v>15.95</v>
      </c>
    </row>
    <row r="324" spans="1:16" ht="12.75">
      <c r="A324">
        <v>36</v>
      </c>
      <c r="B324">
        <v>1</v>
      </c>
      <c r="C324" t="s">
        <v>444</v>
      </c>
      <c r="D324" t="s">
        <v>445</v>
      </c>
      <c r="F324" t="s">
        <v>429</v>
      </c>
      <c r="G324" s="4" t="s">
        <v>446</v>
      </c>
      <c r="J324" t="s">
        <v>168</v>
      </c>
      <c r="K324" s="4" t="s">
        <v>447</v>
      </c>
      <c r="L324" t="s">
        <v>1186</v>
      </c>
      <c r="M324" s="1">
        <v>0.29</v>
      </c>
      <c r="N324">
        <v>1</v>
      </c>
      <c r="O324" s="5">
        <v>55</v>
      </c>
      <c r="P324" s="1">
        <f t="shared" si="0"/>
        <v>15.95</v>
      </c>
    </row>
    <row r="325" spans="1:16" ht="12.75">
      <c r="A325">
        <v>37</v>
      </c>
      <c r="B325">
        <v>1</v>
      </c>
      <c r="C325" t="s">
        <v>448</v>
      </c>
      <c r="D325" t="s">
        <v>449</v>
      </c>
      <c r="F325" t="s">
        <v>429</v>
      </c>
      <c r="G325" s="4" t="s">
        <v>450</v>
      </c>
      <c r="J325" t="s">
        <v>168</v>
      </c>
      <c r="K325" s="4" t="s">
        <v>451</v>
      </c>
      <c r="L325" t="s">
        <v>1186</v>
      </c>
      <c r="M325" s="1">
        <v>0.29</v>
      </c>
      <c r="N325">
        <v>1</v>
      </c>
      <c r="O325" s="5">
        <v>55</v>
      </c>
      <c r="P325" s="1">
        <f t="shared" si="0"/>
        <v>15.95</v>
      </c>
    </row>
    <row r="326" spans="1:16" ht="12.75">
      <c r="A326">
        <v>38</v>
      </c>
      <c r="B326">
        <v>1</v>
      </c>
      <c r="C326" t="s">
        <v>452</v>
      </c>
      <c r="D326" t="s">
        <v>453</v>
      </c>
      <c r="F326" t="s">
        <v>429</v>
      </c>
      <c r="G326" s="4" t="s">
        <v>454</v>
      </c>
      <c r="J326" t="s">
        <v>168</v>
      </c>
      <c r="K326" s="4" t="s">
        <v>455</v>
      </c>
      <c r="L326" t="s">
        <v>1186</v>
      </c>
      <c r="M326" s="1">
        <v>0.29</v>
      </c>
      <c r="N326">
        <v>1</v>
      </c>
      <c r="O326" s="5">
        <v>55</v>
      </c>
      <c r="P326" s="1">
        <f t="shared" si="0"/>
        <v>15.95</v>
      </c>
    </row>
    <row r="327" spans="1:16" ht="12.75">
      <c r="A327">
        <v>39</v>
      </c>
      <c r="B327">
        <v>6</v>
      </c>
      <c r="C327" t="s">
        <v>456</v>
      </c>
      <c r="D327" t="s">
        <v>422</v>
      </c>
      <c r="E327" t="s">
        <v>423</v>
      </c>
      <c r="F327" t="s">
        <v>424</v>
      </c>
      <c r="G327" s="4" t="s">
        <v>425</v>
      </c>
      <c r="H327" t="s">
        <v>325</v>
      </c>
      <c r="J327" t="s">
        <v>426</v>
      </c>
      <c r="K327" s="4" t="s">
        <v>425</v>
      </c>
      <c r="L327" t="s">
        <v>1186</v>
      </c>
      <c r="M327" s="1">
        <v>6.41</v>
      </c>
      <c r="N327">
        <v>1</v>
      </c>
      <c r="O327" s="5">
        <v>0</v>
      </c>
      <c r="P327" s="1">
        <f t="shared" si="0"/>
        <v>0</v>
      </c>
    </row>
    <row r="328" spans="1:9" ht="12.75">
      <c r="A328">
        <v>40</v>
      </c>
      <c r="B328">
        <v>2</v>
      </c>
      <c r="C328" t="s">
        <v>457</v>
      </c>
      <c r="D328" t="s">
        <v>458</v>
      </c>
      <c r="H328" t="s">
        <v>325</v>
      </c>
      <c r="I328" t="s">
        <v>325</v>
      </c>
    </row>
    <row r="329" spans="1:16" ht="12.75">
      <c r="A329">
        <v>41</v>
      </c>
      <c r="B329">
        <v>24</v>
      </c>
      <c r="C329" t="s">
        <v>459</v>
      </c>
      <c r="D329" t="s">
        <v>460</v>
      </c>
      <c r="E329" t="s">
        <v>20</v>
      </c>
      <c r="F329" t="s">
        <v>166</v>
      </c>
      <c r="G329" s="4" t="s">
        <v>461</v>
      </c>
      <c r="J329" t="s">
        <v>168</v>
      </c>
      <c r="K329" s="4" t="s">
        <v>462</v>
      </c>
      <c r="M329" s="1">
        <v>0.63</v>
      </c>
      <c r="N329">
        <v>1</v>
      </c>
      <c r="O329" s="5">
        <v>1500</v>
      </c>
      <c r="P329" s="1">
        <f>PRODUCT(M329,O329)</f>
        <v>945</v>
      </c>
    </row>
    <row r="330" ht="12.75">
      <c r="C330" t="s">
        <v>463</v>
      </c>
    </row>
    <row r="331" ht="12.75">
      <c r="C331" t="s">
        <v>464</v>
      </c>
    </row>
    <row r="332" ht="12.75">
      <c r="C332" t="s">
        <v>465</v>
      </c>
    </row>
    <row r="333" spans="1:16" ht="12.75">
      <c r="A333">
        <v>42</v>
      </c>
      <c r="B333">
        <v>2</v>
      </c>
      <c r="C333" t="s">
        <v>466</v>
      </c>
      <c r="D333" t="s">
        <v>467</v>
      </c>
      <c r="F333" t="s">
        <v>468</v>
      </c>
      <c r="G333" s="4" t="s">
        <v>469</v>
      </c>
      <c r="J333" t="s">
        <v>470</v>
      </c>
      <c r="K333" s="4" t="s">
        <v>469</v>
      </c>
      <c r="M333" s="1">
        <v>2</v>
      </c>
      <c r="N333">
        <v>6</v>
      </c>
      <c r="O333" s="5">
        <v>105</v>
      </c>
      <c r="P333" s="1">
        <f aca="true" t="shared" si="1" ref="P333:P339">PRODUCT(M333,O333)</f>
        <v>210</v>
      </c>
    </row>
    <row r="334" spans="1:18" ht="12.75">
      <c r="A334">
        <v>43</v>
      </c>
      <c r="B334">
        <v>1</v>
      </c>
      <c r="C334" t="s">
        <v>471</v>
      </c>
      <c r="D334" t="s">
        <v>472</v>
      </c>
      <c r="E334" t="s">
        <v>473</v>
      </c>
      <c r="F334" t="s">
        <v>474</v>
      </c>
      <c r="G334" s="4">
        <v>2743021447</v>
      </c>
      <c r="J334" t="s">
        <v>475</v>
      </c>
      <c r="K334" s="4">
        <v>2743021447</v>
      </c>
      <c r="M334" s="1">
        <v>0.02</v>
      </c>
      <c r="N334">
        <v>1</v>
      </c>
      <c r="O334" s="5">
        <v>110</v>
      </c>
      <c r="P334" s="1">
        <f t="shared" si="1"/>
        <v>2.2</v>
      </c>
      <c r="Q334">
        <v>110</v>
      </c>
      <c r="R334">
        <v>110</v>
      </c>
    </row>
    <row r="335" spans="1:18" ht="12.75">
      <c r="A335">
        <v>44</v>
      </c>
      <c r="B335">
        <v>1</v>
      </c>
      <c r="C335" t="s">
        <v>476</v>
      </c>
      <c r="D335" t="s">
        <v>477</v>
      </c>
      <c r="E335" t="s">
        <v>478</v>
      </c>
      <c r="F335" t="s">
        <v>474</v>
      </c>
      <c r="G335" s="4">
        <v>2673200201</v>
      </c>
      <c r="J335" t="s">
        <v>475</v>
      </c>
      <c r="K335" s="4">
        <v>2673200201</v>
      </c>
      <c r="M335" s="1">
        <v>0.02</v>
      </c>
      <c r="N335">
        <v>1</v>
      </c>
      <c r="O335" s="5">
        <v>110</v>
      </c>
      <c r="P335" s="1">
        <f t="shared" si="1"/>
        <v>2.2</v>
      </c>
      <c r="Q335">
        <v>110</v>
      </c>
      <c r="R335">
        <v>110</v>
      </c>
    </row>
    <row r="336" spans="1:18" ht="12.75">
      <c r="A336">
        <v>45</v>
      </c>
      <c r="B336">
        <v>2</v>
      </c>
      <c r="C336" t="s">
        <v>479</v>
      </c>
      <c r="D336" t="s">
        <v>480</v>
      </c>
      <c r="E336" t="s">
        <v>481</v>
      </c>
      <c r="F336" t="s">
        <v>474</v>
      </c>
      <c r="G336" s="4">
        <v>2743015112</v>
      </c>
      <c r="J336" t="s">
        <v>475</v>
      </c>
      <c r="K336" s="4">
        <v>2743015112</v>
      </c>
      <c r="M336" s="1">
        <v>0.02</v>
      </c>
      <c r="N336">
        <v>6</v>
      </c>
      <c r="O336" s="5">
        <v>220</v>
      </c>
      <c r="P336" s="1">
        <f t="shared" si="1"/>
        <v>4.4</v>
      </c>
      <c r="Q336">
        <v>220</v>
      </c>
      <c r="R336">
        <v>220</v>
      </c>
    </row>
    <row r="337" spans="1:18" ht="12.75">
      <c r="A337">
        <v>46</v>
      </c>
      <c r="B337">
        <v>2</v>
      </c>
      <c r="C337" t="s">
        <v>482</v>
      </c>
      <c r="D337" t="s">
        <v>483</v>
      </c>
      <c r="E337" t="s">
        <v>481</v>
      </c>
      <c r="F337" t="s">
        <v>474</v>
      </c>
      <c r="G337" s="4">
        <v>2773015112</v>
      </c>
      <c r="J337" t="s">
        <v>475</v>
      </c>
      <c r="K337" s="4">
        <v>2773015112</v>
      </c>
      <c r="M337" s="1">
        <v>0.02</v>
      </c>
      <c r="N337">
        <v>1</v>
      </c>
      <c r="O337" s="5">
        <v>220</v>
      </c>
      <c r="P337" s="1">
        <f t="shared" si="1"/>
        <v>4.4</v>
      </c>
      <c r="Q337">
        <v>220</v>
      </c>
      <c r="R337">
        <v>220</v>
      </c>
    </row>
    <row r="338" spans="1:16" ht="12.75">
      <c r="A338">
        <v>47</v>
      </c>
      <c r="B338">
        <v>2</v>
      </c>
      <c r="C338" t="s">
        <v>484</v>
      </c>
      <c r="D338" t="s">
        <v>467</v>
      </c>
      <c r="E338" t="s">
        <v>485</v>
      </c>
      <c r="F338" t="s">
        <v>486</v>
      </c>
      <c r="G338" s="4" t="s">
        <v>487</v>
      </c>
      <c r="J338" t="s">
        <v>470</v>
      </c>
      <c r="K338" s="4" t="s">
        <v>487</v>
      </c>
      <c r="M338" s="1">
        <v>4.05</v>
      </c>
      <c r="N338">
        <v>1</v>
      </c>
      <c r="O338" s="5">
        <v>110</v>
      </c>
      <c r="P338" s="1">
        <f t="shared" si="1"/>
        <v>445.5</v>
      </c>
    </row>
    <row r="339" spans="1:16" ht="12.75">
      <c r="A339">
        <v>49</v>
      </c>
      <c r="B339">
        <v>7</v>
      </c>
      <c r="C339" t="s">
        <v>492</v>
      </c>
      <c r="D339">
        <v>33</v>
      </c>
      <c r="E339" t="s">
        <v>20</v>
      </c>
      <c r="F339" t="s">
        <v>166</v>
      </c>
      <c r="G339" s="4" t="s">
        <v>493</v>
      </c>
      <c r="J339" t="s">
        <v>168</v>
      </c>
      <c r="K339" s="4" t="s">
        <v>494</v>
      </c>
      <c r="M339" s="1">
        <v>0.08</v>
      </c>
      <c r="N339">
        <v>9</v>
      </c>
      <c r="O339" s="5">
        <v>1000</v>
      </c>
      <c r="P339" s="1">
        <f t="shared" si="1"/>
        <v>80</v>
      </c>
    </row>
    <row r="340" ht="12.75">
      <c r="C340" t="s">
        <v>495</v>
      </c>
    </row>
    <row r="341" spans="1:16" ht="12.75">
      <c r="A341">
        <v>50</v>
      </c>
      <c r="B341">
        <v>222</v>
      </c>
      <c r="C341" t="s">
        <v>496</v>
      </c>
      <c r="D341">
        <v>10</v>
      </c>
      <c r="E341" t="s">
        <v>20</v>
      </c>
      <c r="F341" t="s">
        <v>166</v>
      </c>
      <c r="G341" s="4" t="s">
        <v>497</v>
      </c>
      <c r="J341" t="s">
        <v>168</v>
      </c>
      <c r="K341" s="4" t="s">
        <v>498</v>
      </c>
      <c r="M341" s="1">
        <v>0.01</v>
      </c>
      <c r="N341">
        <v>1</v>
      </c>
      <c r="O341" s="5">
        <v>12000</v>
      </c>
      <c r="P341" s="1">
        <f>PRODUCT(M341,O341)</f>
        <v>120</v>
      </c>
    </row>
    <row r="342" ht="12.75">
      <c r="C342" t="s">
        <v>499</v>
      </c>
    </row>
    <row r="343" ht="12.75">
      <c r="C343" t="s">
        <v>500</v>
      </c>
    </row>
    <row r="344" ht="12.75">
      <c r="C344" t="s">
        <v>501</v>
      </c>
    </row>
    <row r="345" ht="12.75">
      <c r="C345" t="s">
        <v>502</v>
      </c>
    </row>
    <row r="346" ht="12.75">
      <c r="C346" t="s">
        <v>503</v>
      </c>
    </row>
    <row r="347" ht="12.75">
      <c r="C347" t="s">
        <v>504</v>
      </c>
    </row>
    <row r="348" ht="12.75">
      <c r="C348" t="s">
        <v>505</v>
      </c>
    </row>
    <row r="349" ht="12.75">
      <c r="C349" t="s">
        <v>506</v>
      </c>
    </row>
    <row r="350" ht="12.75">
      <c r="C350" t="s">
        <v>507</v>
      </c>
    </row>
    <row r="351" ht="12.75">
      <c r="C351" t="s">
        <v>508</v>
      </c>
    </row>
    <row r="352" ht="12.75">
      <c r="C352" t="s">
        <v>509</v>
      </c>
    </row>
    <row r="353" ht="12.75">
      <c r="C353" t="s">
        <v>510</v>
      </c>
    </row>
    <row r="354" ht="12.75">
      <c r="C354" t="s">
        <v>511</v>
      </c>
    </row>
    <row r="355" ht="12.75">
      <c r="C355" t="s">
        <v>512</v>
      </c>
    </row>
    <row r="356" ht="12.75">
      <c r="C356" t="s">
        <v>513</v>
      </c>
    </row>
    <row r="357" ht="12.75">
      <c r="C357" t="s">
        <v>514</v>
      </c>
    </row>
    <row r="358" ht="12.75">
      <c r="C358" t="s">
        <v>515</v>
      </c>
    </row>
    <row r="359" ht="12.75">
      <c r="C359" t="s">
        <v>516</v>
      </c>
    </row>
    <row r="360" ht="12.75">
      <c r="C360" t="s">
        <v>517</v>
      </c>
    </row>
    <row r="361" ht="12.75">
      <c r="C361" t="s">
        <v>518</v>
      </c>
    </row>
    <row r="362" ht="12.75">
      <c r="C362" t="s">
        <v>519</v>
      </c>
    </row>
    <row r="363" ht="12.75">
      <c r="C363" t="s">
        <v>520</v>
      </c>
    </row>
    <row r="364" ht="12.75">
      <c r="C364" t="s">
        <v>521</v>
      </c>
    </row>
    <row r="365" ht="12.75">
      <c r="C365" t="s">
        <v>522</v>
      </c>
    </row>
    <row r="366" ht="12.75">
      <c r="C366" t="s">
        <v>523</v>
      </c>
    </row>
    <row r="367" ht="12.75">
      <c r="C367" t="s">
        <v>524</v>
      </c>
    </row>
    <row r="368" ht="12.75">
      <c r="C368" t="s">
        <v>525</v>
      </c>
    </row>
    <row r="369" ht="12.75">
      <c r="C369" t="s">
        <v>526</v>
      </c>
    </row>
    <row r="370" ht="12.75">
      <c r="C370" t="s">
        <v>527</v>
      </c>
    </row>
    <row r="371" ht="12.75">
      <c r="C371" t="s">
        <v>528</v>
      </c>
    </row>
    <row r="372" ht="12.75">
      <c r="C372" t="s">
        <v>529</v>
      </c>
    </row>
    <row r="373" ht="12.75">
      <c r="C373" t="s">
        <v>530</v>
      </c>
    </row>
    <row r="374" ht="12.75">
      <c r="C374" t="s">
        <v>531</v>
      </c>
    </row>
    <row r="375" ht="12.75">
      <c r="C375" t="s">
        <v>532</v>
      </c>
    </row>
    <row r="376" ht="12.75">
      <c r="C376" t="s">
        <v>533</v>
      </c>
    </row>
    <row r="377" ht="12.75">
      <c r="C377" t="s">
        <v>534</v>
      </c>
    </row>
    <row r="378" ht="12.75">
      <c r="C378" t="s">
        <v>535</v>
      </c>
    </row>
    <row r="379" ht="12.75">
      <c r="C379" t="s">
        <v>536</v>
      </c>
    </row>
    <row r="380" ht="12.75">
      <c r="C380" t="s">
        <v>537</v>
      </c>
    </row>
    <row r="381" ht="12.75">
      <c r="C381" t="s">
        <v>538</v>
      </c>
    </row>
    <row r="382" ht="12.75">
      <c r="C382" t="s">
        <v>539</v>
      </c>
    </row>
    <row r="383" ht="12.75">
      <c r="C383" t="s">
        <v>540</v>
      </c>
    </row>
    <row r="384" ht="12.75">
      <c r="C384" t="s">
        <v>541</v>
      </c>
    </row>
    <row r="385" ht="12.75">
      <c r="C385" t="s">
        <v>542</v>
      </c>
    </row>
    <row r="386" ht="12.75">
      <c r="C386" t="s">
        <v>543</v>
      </c>
    </row>
    <row r="387" ht="12.75">
      <c r="C387" t="s">
        <v>544</v>
      </c>
    </row>
    <row r="388" ht="12.75">
      <c r="C388" t="s">
        <v>545</v>
      </c>
    </row>
    <row r="389" ht="12.75">
      <c r="C389" t="s">
        <v>1215</v>
      </c>
    </row>
    <row r="390" spans="1:16" ht="12.75">
      <c r="A390">
        <v>51</v>
      </c>
      <c r="B390">
        <v>288</v>
      </c>
      <c r="C390" t="s">
        <v>546</v>
      </c>
      <c r="D390" t="s">
        <v>547</v>
      </c>
      <c r="E390" t="s">
        <v>20</v>
      </c>
      <c r="F390" t="s">
        <v>166</v>
      </c>
      <c r="G390" s="4" t="s">
        <v>548</v>
      </c>
      <c r="J390" t="s">
        <v>168</v>
      </c>
      <c r="K390" s="4" t="s">
        <v>549</v>
      </c>
      <c r="M390" s="1">
        <v>0.03</v>
      </c>
      <c r="N390">
        <v>3</v>
      </c>
      <c r="O390" s="5">
        <v>15000</v>
      </c>
      <c r="P390" s="1">
        <f>PRODUCT(M390,O390)</f>
        <v>450</v>
      </c>
    </row>
    <row r="391" ht="12.75">
      <c r="C391" t="s">
        <v>550</v>
      </c>
    </row>
    <row r="392" ht="12.75">
      <c r="C392" t="s">
        <v>551</v>
      </c>
    </row>
    <row r="393" ht="12.75">
      <c r="C393" t="s">
        <v>552</v>
      </c>
    </row>
    <row r="394" ht="12.75">
      <c r="C394" t="s">
        <v>553</v>
      </c>
    </row>
    <row r="395" ht="12.75">
      <c r="C395" t="s">
        <v>554</v>
      </c>
    </row>
    <row r="396" ht="12.75">
      <c r="C396" t="s">
        <v>555</v>
      </c>
    </row>
    <row r="397" ht="12.75">
      <c r="C397" t="s">
        <v>556</v>
      </c>
    </row>
    <row r="398" ht="12.75">
      <c r="C398" t="s">
        <v>557</v>
      </c>
    </row>
    <row r="399" ht="12.75">
      <c r="C399" t="s">
        <v>558</v>
      </c>
    </row>
    <row r="400" ht="12.75">
      <c r="C400" t="s">
        <v>559</v>
      </c>
    </row>
    <row r="401" ht="12.75">
      <c r="C401" t="s">
        <v>560</v>
      </c>
    </row>
    <row r="402" ht="12.75">
      <c r="C402" t="s">
        <v>561</v>
      </c>
    </row>
    <row r="403" ht="12.75">
      <c r="C403" t="s">
        <v>562</v>
      </c>
    </row>
    <row r="404" ht="12.75">
      <c r="C404" t="s">
        <v>563</v>
      </c>
    </row>
    <row r="405" ht="12.75">
      <c r="C405" t="s">
        <v>564</v>
      </c>
    </row>
    <row r="406" ht="12.75">
      <c r="C406" t="s">
        <v>565</v>
      </c>
    </row>
    <row r="407" ht="12.75">
      <c r="C407" t="s">
        <v>566</v>
      </c>
    </row>
    <row r="408" ht="12.75">
      <c r="C408" t="s">
        <v>567</v>
      </c>
    </row>
    <row r="409" ht="12.75">
      <c r="C409" t="s">
        <v>568</v>
      </c>
    </row>
    <row r="410" ht="12.75">
      <c r="C410" t="s">
        <v>569</v>
      </c>
    </row>
    <row r="411" ht="12.75">
      <c r="C411" t="s">
        <v>570</v>
      </c>
    </row>
    <row r="412" ht="12.75">
      <c r="C412" t="s">
        <v>571</v>
      </c>
    </row>
    <row r="413" ht="12.75">
      <c r="C413" t="s">
        <v>572</v>
      </c>
    </row>
    <row r="414" ht="12.75">
      <c r="C414" t="s">
        <v>573</v>
      </c>
    </row>
    <row r="415" ht="12.75">
      <c r="C415" t="s">
        <v>574</v>
      </c>
    </row>
    <row r="416" ht="12.75">
      <c r="C416" t="s">
        <v>575</v>
      </c>
    </row>
    <row r="417" ht="12.75">
      <c r="C417" t="s">
        <v>576</v>
      </c>
    </row>
    <row r="418" ht="12.75">
      <c r="C418" t="s">
        <v>577</v>
      </c>
    </row>
    <row r="419" ht="12.75">
      <c r="C419" t="s">
        <v>578</v>
      </c>
    </row>
    <row r="420" ht="12.75">
      <c r="C420" t="s">
        <v>579</v>
      </c>
    </row>
    <row r="421" ht="12.75">
      <c r="C421" t="s">
        <v>580</v>
      </c>
    </row>
    <row r="422" ht="12.75">
      <c r="C422" t="s">
        <v>581</v>
      </c>
    </row>
    <row r="423" ht="12.75">
      <c r="C423" t="s">
        <v>582</v>
      </c>
    </row>
    <row r="424" ht="12.75">
      <c r="C424" t="s">
        <v>583</v>
      </c>
    </row>
    <row r="425" ht="12.75">
      <c r="C425" t="s">
        <v>584</v>
      </c>
    </row>
    <row r="426" ht="12.75">
      <c r="C426" t="s">
        <v>585</v>
      </c>
    </row>
    <row r="427" ht="12.75">
      <c r="C427" t="s">
        <v>586</v>
      </c>
    </row>
    <row r="428" ht="12.75">
      <c r="C428" t="s">
        <v>587</v>
      </c>
    </row>
    <row r="429" ht="12.75">
      <c r="C429" t="s">
        <v>588</v>
      </c>
    </row>
    <row r="430" ht="12.75">
      <c r="C430" t="s">
        <v>589</v>
      </c>
    </row>
    <row r="431" ht="12.75">
      <c r="C431" t="s">
        <v>590</v>
      </c>
    </row>
    <row r="432" ht="12.75">
      <c r="C432" t="s">
        <v>591</v>
      </c>
    </row>
    <row r="433" ht="12.75">
      <c r="C433" t="s">
        <v>592</v>
      </c>
    </row>
    <row r="434" ht="12.75">
      <c r="C434" t="s">
        <v>593</v>
      </c>
    </row>
    <row r="435" ht="12.75">
      <c r="C435" t="s">
        <v>594</v>
      </c>
    </row>
    <row r="436" ht="12.75">
      <c r="C436" t="s">
        <v>595</v>
      </c>
    </row>
    <row r="437" ht="12.75">
      <c r="C437" t="s">
        <v>596</v>
      </c>
    </row>
    <row r="438" ht="12.75">
      <c r="C438" t="s">
        <v>597</v>
      </c>
    </row>
    <row r="439" ht="12.75">
      <c r="C439" t="s">
        <v>598</v>
      </c>
    </row>
    <row r="440" ht="12.75">
      <c r="C440" t="s">
        <v>599</v>
      </c>
    </row>
    <row r="441" ht="12.75">
      <c r="C441" t="s">
        <v>600</v>
      </c>
    </row>
    <row r="442" ht="12.75">
      <c r="C442" t="s">
        <v>601</v>
      </c>
    </row>
    <row r="443" ht="12.75">
      <c r="C443" t="s">
        <v>602</v>
      </c>
    </row>
    <row r="444" ht="12.75">
      <c r="C444" t="s">
        <v>603</v>
      </c>
    </row>
    <row r="445" ht="12.75">
      <c r="C445" t="s">
        <v>604</v>
      </c>
    </row>
    <row r="446" ht="12.75">
      <c r="C446" t="s">
        <v>605</v>
      </c>
    </row>
    <row r="447" ht="12.75">
      <c r="C447" t="s">
        <v>606</v>
      </c>
    </row>
    <row r="448" ht="12.75">
      <c r="C448" t="s">
        <v>607</v>
      </c>
    </row>
    <row r="449" ht="12.75">
      <c r="C449" t="s">
        <v>608</v>
      </c>
    </row>
    <row r="450" ht="12.75">
      <c r="C450" t="s">
        <v>609</v>
      </c>
    </row>
    <row r="451" ht="12.75">
      <c r="C451" t="s">
        <v>610</v>
      </c>
    </row>
    <row r="452" ht="12.75">
      <c r="C452" t="s">
        <v>611</v>
      </c>
    </row>
    <row r="453" ht="12.75">
      <c r="C453" t="s">
        <v>612</v>
      </c>
    </row>
    <row r="454" spans="1:16" ht="12.75">
      <c r="A454">
        <v>52</v>
      </c>
      <c r="B454">
        <v>96</v>
      </c>
      <c r="C454" t="s">
        <v>613</v>
      </c>
      <c r="D454" t="s">
        <v>614</v>
      </c>
      <c r="E454" t="s">
        <v>20</v>
      </c>
      <c r="F454" t="s">
        <v>166</v>
      </c>
      <c r="G454" s="4" t="s">
        <v>615</v>
      </c>
      <c r="J454" t="s">
        <v>168</v>
      </c>
      <c r="K454" s="4" t="s">
        <v>616</v>
      </c>
      <c r="M454" s="1">
        <v>0.01</v>
      </c>
      <c r="N454">
        <v>1</v>
      </c>
      <c r="O454" s="5">
        <v>5000</v>
      </c>
      <c r="P454" s="1">
        <f>PRODUCT(M454,O454)</f>
        <v>50</v>
      </c>
    </row>
    <row r="455" ht="12.75">
      <c r="C455" t="s">
        <v>617</v>
      </c>
    </row>
    <row r="456" ht="12.75">
      <c r="C456" t="s">
        <v>618</v>
      </c>
    </row>
    <row r="457" ht="12.75">
      <c r="C457" t="s">
        <v>619</v>
      </c>
    </row>
    <row r="458" ht="12.75">
      <c r="C458" t="s">
        <v>620</v>
      </c>
    </row>
    <row r="459" ht="12.75">
      <c r="C459" t="s">
        <v>621</v>
      </c>
    </row>
    <row r="460" ht="12.75">
      <c r="C460" t="s">
        <v>622</v>
      </c>
    </row>
    <row r="461" ht="12.75">
      <c r="C461" t="s">
        <v>623</v>
      </c>
    </row>
    <row r="462" ht="12.75">
      <c r="C462" t="s">
        <v>624</v>
      </c>
    </row>
    <row r="463" ht="12.75">
      <c r="C463" t="s">
        <v>625</v>
      </c>
    </row>
    <row r="464" ht="12.75">
      <c r="C464" t="s">
        <v>626</v>
      </c>
    </row>
    <row r="465" ht="12.75">
      <c r="C465" t="s">
        <v>627</v>
      </c>
    </row>
    <row r="466" ht="12.75">
      <c r="C466" t="s">
        <v>628</v>
      </c>
    </row>
    <row r="467" ht="12.75">
      <c r="C467" t="s">
        <v>629</v>
      </c>
    </row>
    <row r="468" ht="12.75">
      <c r="C468" t="s">
        <v>630</v>
      </c>
    </row>
    <row r="469" ht="12.75">
      <c r="C469" t="s">
        <v>631</v>
      </c>
    </row>
    <row r="470" ht="12.75">
      <c r="C470" t="s">
        <v>632</v>
      </c>
    </row>
    <row r="471" ht="12.75">
      <c r="C471" t="s">
        <v>633</v>
      </c>
    </row>
    <row r="472" ht="12.75">
      <c r="C472" t="s">
        <v>634</v>
      </c>
    </row>
    <row r="473" ht="12.75">
      <c r="C473" t="s">
        <v>635</v>
      </c>
    </row>
    <row r="474" ht="12.75">
      <c r="C474" t="s">
        <v>636</v>
      </c>
    </row>
    <row r="475" ht="12.75">
      <c r="C475" t="s">
        <v>637</v>
      </c>
    </row>
    <row r="476" spans="1:16" ht="12.75">
      <c r="A476">
        <v>53</v>
      </c>
      <c r="B476">
        <v>192</v>
      </c>
      <c r="C476" t="s">
        <v>638</v>
      </c>
      <c r="D476" t="s">
        <v>639</v>
      </c>
      <c r="E476" t="s">
        <v>20</v>
      </c>
      <c r="F476" t="s">
        <v>166</v>
      </c>
      <c r="G476" s="4" t="s">
        <v>640</v>
      </c>
      <c r="J476" t="s">
        <v>168</v>
      </c>
      <c r="K476" s="4" t="s">
        <v>641</v>
      </c>
      <c r="M476" s="1">
        <v>0.18</v>
      </c>
      <c r="N476">
        <v>1</v>
      </c>
      <c r="O476" s="5">
        <v>10000</v>
      </c>
      <c r="P476" s="1">
        <f>PRODUCT(M476,O476)</f>
        <v>1800</v>
      </c>
    </row>
    <row r="477" ht="12.75">
      <c r="C477" t="s">
        <v>642</v>
      </c>
    </row>
    <row r="478" ht="12.75">
      <c r="C478" t="s">
        <v>643</v>
      </c>
    </row>
    <row r="479" ht="12.75">
      <c r="C479" t="s">
        <v>644</v>
      </c>
    </row>
    <row r="480" ht="12.75">
      <c r="C480" t="s">
        <v>645</v>
      </c>
    </row>
    <row r="481" ht="12.75">
      <c r="C481" t="s">
        <v>646</v>
      </c>
    </row>
    <row r="482" ht="12.75">
      <c r="C482" t="s">
        <v>647</v>
      </c>
    </row>
    <row r="483" ht="12.75">
      <c r="C483" t="s">
        <v>648</v>
      </c>
    </row>
    <row r="484" ht="12.75">
      <c r="C484" t="s">
        <v>649</v>
      </c>
    </row>
    <row r="485" ht="12.75">
      <c r="C485" t="s">
        <v>650</v>
      </c>
    </row>
    <row r="486" ht="12.75">
      <c r="C486" t="s">
        <v>651</v>
      </c>
    </row>
    <row r="487" ht="12.75">
      <c r="C487" t="s">
        <v>652</v>
      </c>
    </row>
    <row r="488" ht="12.75">
      <c r="C488" t="s">
        <v>653</v>
      </c>
    </row>
    <row r="489" ht="12.75">
      <c r="C489" t="s">
        <v>654</v>
      </c>
    </row>
    <row r="490" ht="12.75">
      <c r="C490" t="s">
        <v>655</v>
      </c>
    </row>
    <row r="491" ht="12.75">
      <c r="C491" t="s">
        <v>656</v>
      </c>
    </row>
    <row r="492" ht="12.75">
      <c r="C492" t="s">
        <v>657</v>
      </c>
    </row>
    <row r="493" ht="12.75">
      <c r="C493" t="s">
        <v>658</v>
      </c>
    </row>
    <row r="494" ht="12.75">
      <c r="C494" t="s">
        <v>659</v>
      </c>
    </row>
    <row r="495" ht="12.75">
      <c r="C495" t="s">
        <v>660</v>
      </c>
    </row>
    <row r="496" ht="12.75">
      <c r="C496" t="s">
        <v>661</v>
      </c>
    </row>
    <row r="497" ht="12.75">
      <c r="C497" t="s">
        <v>662</v>
      </c>
    </row>
    <row r="498" ht="12.75">
      <c r="C498" t="s">
        <v>663</v>
      </c>
    </row>
    <row r="499" ht="12.75">
      <c r="C499" t="s">
        <v>664</v>
      </c>
    </row>
    <row r="500" ht="12.75">
      <c r="C500" t="s">
        <v>665</v>
      </c>
    </row>
    <row r="501" ht="12.75">
      <c r="C501" t="s">
        <v>666</v>
      </c>
    </row>
    <row r="502" ht="12.75">
      <c r="C502" t="s">
        <v>667</v>
      </c>
    </row>
    <row r="503" ht="12.75">
      <c r="C503" t="s">
        <v>668</v>
      </c>
    </row>
    <row r="504" ht="12.75">
      <c r="C504" t="s">
        <v>669</v>
      </c>
    </row>
    <row r="505" ht="12.75">
      <c r="C505" t="s">
        <v>670</v>
      </c>
    </row>
    <row r="506" ht="12.75">
      <c r="C506" t="s">
        <v>671</v>
      </c>
    </row>
    <row r="507" ht="12.75">
      <c r="C507" t="s">
        <v>672</v>
      </c>
    </row>
    <row r="508" ht="12.75">
      <c r="C508" t="s">
        <v>673</v>
      </c>
    </row>
    <row r="509" ht="12.75">
      <c r="C509" t="s">
        <v>674</v>
      </c>
    </row>
    <row r="510" ht="12.75">
      <c r="C510" t="s">
        <v>675</v>
      </c>
    </row>
    <row r="511" ht="12.75">
      <c r="C511" t="s">
        <v>676</v>
      </c>
    </row>
    <row r="512" ht="12.75">
      <c r="C512" t="s">
        <v>677</v>
      </c>
    </row>
    <row r="513" ht="12.75">
      <c r="C513" t="s">
        <v>678</v>
      </c>
    </row>
    <row r="514" ht="12.75">
      <c r="C514" t="s">
        <v>679</v>
      </c>
    </row>
    <row r="515" ht="12.75">
      <c r="C515" t="s">
        <v>680</v>
      </c>
    </row>
    <row r="516" ht="12.75">
      <c r="C516" t="s">
        <v>681</v>
      </c>
    </row>
    <row r="517" ht="12.75">
      <c r="C517" t="s">
        <v>682</v>
      </c>
    </row>
    <row r="518" ht="12.75">
      <c r="C518" t="s">
        <v>683</v>
      </c>
    </row>
    <row r="519" spans="1:16" ht="12.75">
      <c r="A519">
        <v>54</v>
      </c>
      <c r="B519">
        <v>192</v>
      </c>
      <c r="C519" t="s">
        <v>684</v>
      </c>
      <c r="D519" t="s">
        <v>685</v>
      </c>
      <c r="E519" t="s">
        <v>20</v>
      </c>
      <c r="F519" t="s">
        <v>166</v>
      </c>
      <c r="G519" s="4" t="s">
        <v>686</v>
      </c>
      <c r="J519" t="s">
        <v>168</v>
      </c>
      <c r="K519" s="4" t="s">
        <v>687</v>
      </c>
      <c r="M519" s="1">
        <v>0.18</v>
      </c>
      <c r="N519">
        <v>1</v>
      </c>
      <c r="O519" s="5">
        <v>10000</v>
      </c>
      <c r="P519" s="1">
        <f>PRODUCT(M519,O519)</f>
        <v>1800</v>
      </c>
    </row>
    <row r="520" ht="12.75">
      <c r="C520" t="s">
        <v>688</v>
      </c>
    </row>
    <row r="521" ht="12.75">
      <c r="C521" t="s">
        <v>689</v>
      </c>
    </row>
    <row r="522" ht="12.75">
      <c r="C522" t="s">
        <v>690</v>
      </c>
    </row>
    <row r="523" ht="12.75">
      <c r="C523" t="s">
        <v>691</v>
      </c>
    </row>
    <row r="524" ht="12.75">
      <c r="C524" t="s">
        <v>692</v>
      </c>
    </row>
    <row r="525" ht="12.75">
      <c r="C525" t="s">
        <v>693</v>
      </c>
    </row>
    <row r="526" ht="12.75">
      <c r="C526" t="s">
        <v>694</v>
      </c>
    </row>
    <row r="527" ht="12.75">
      <c r="C527" t="s">
        <v>695</v>
      </c>
    </row>
    <row r="528" ht="12.75">
      <c r="C528" t="s">
        <v>696</v>
      </c>
    </row>
    <row r="529" ht="12.75">
      <c r="C529" t="s">
        <v>697</v>
      </c>
    </row>
    <row r="530" ht="12.75">
      <c r="C530" t="s">
        <v>698</v>
      </c>
    </row>
    <row r="531" ht="12.75">
      <c r="C531" t="s">
        <v>699</v>
      </c>
    </row>
    <row r="532" ht="12.75">
      <c r="C532" t="s">
        <v>700</v>
      </c>
    </row>
    <row r="533" ht="12.75">
      <c r="C533" t="s">
        <v>701</v>
      </c>
    </row>
    <row r="534" ht="12.75">
      <c r="C534" t="s">
        <v>702</v>
      </c>
    </row>
    <row r="535" ht="12.75">
      <c r="C535" t="s">
        <v>703</v>
      </c>
    </row>
    <row r="536" ht="12.75">
      <c r="C536" t="s">
        <v>704</v>
      </c>
    </row>
    <row r="537" ht="12.75">
      <c r="C537" t="s">
        <v>705</v>
      </c>
    </row>
    <row r="538" ht="12.75">
      <c r="C538" t="s">
        <v>706</v>
      </c>
    </row>
    <row r="539" ht="12.75">
      <c r="C539" t="s">
        <v>707</v>
      </c>
    </row>
    <row r="540" ht="12.75">
      <c r="C540" t="s">
        <v>708</v>
      </c>
    </row>
    <row r="541" ht="12.75">
      <c r="C541" t="s">
        <v>709</v>
      </c>
    </row>
    <row r="542" ht="12.75">
      <c r="C542" t="s">
        <v>710</v>
      </c>
    </row>
    <row r="543" ht="12.75">
      <c r="C543" t="s">
        <v>711</v>
      </c>
    </row>
    <row r="544" ht="12.75">
      <c r="C544" t="s">
        <v>712</v>
      </c>
    </row>
    <row r="545" ht="12.75">
      <c r="C545" t="s">
        <v>713</v>
      </c>
    </row>
    <row r="546" ht="12.75">
      <c r="C546" t="s">
        <v>714</v>
      </c>
    </row>
    <row r="547" ht="12.75">
      <c r="C547" t="s">
        <v>715</v>
      </c>
    </row>
    <row r="548" ht="12.75">
      <c r="C548" t="s">
        <v>716</v>
      </c>
    </row>
    <row r="549" ht="12.75">
      <c r="C549" t="s">
        <v>717</v>
      </c>
    </row>
    <row r="550" ht="12.75">
      <c r="C550" t="s">
        <v>718</v>
      </c>
    </row>
    <row r="551" ht="12.75">
      <c r="C551" t="s">
        <v>719</v>
      </c>
    </row>
    <row r="552" ht="12.75">
      <c r="C552" t="s">
        <v>720</v>
      </c>
    </row>
    <row r="553" ht="12.75">
      <c r="C553" t="s">
        <v>721</v>
      </c>
    </row>
    <row r="554" ht="12.75">
      <c r="C554" t="s">
        <v>722</v>
      </c>
    </row>
    <row r="555" ht="12.75">
      <c r="C555" t="s">
        <v>723</v>
      </c>
    </row>
    <row r="556" ht="12.75">
      <c r="C556" t="s">
        <v>724</v>
      </c>
    </row>
    <row r="557" ht="12.75">
      <c r="C557" t="s">
        <v>725</v>
      </c>
    </row>
    <row r="558" ht="12.75">
      <c r="C558" t="s">
        <v>726</v>
      </c>
    </row>
    <row r="559" ht="12.75">
      <c r="C559" t="s">
        <v>727</v>
      </c>
    </row>
    <row r="560" ht="12.75">
      <c r="C560" t="s">
        <v>728</v>
      </c>
    </row>
    <row r="561" ht="12.75">
      <c r="C561" t="s">
        <v>729</v>
      </c>
    </row>
    <row r="562" spans="1:16" ht="12.75">
      <c r="A562">
        <v>55</v>
      </c>
      <c r="B562">
        <v>384</v>
      </c>
      <c r="C562" t="s">
        <v>730</v>
      </c>
      <c r="D562">
        <v>499</v>
      </c>
      <c r="E562" t="s">
        <v>20</v>
      </c>
      <c r="F562" t="s">
        <v>166</v>
      </c>
      <c r="G562" s="4" t="s">
        <v>731</v>
      </c>
      <c r="J562" t="s">
        <v>168</v>
      </c>
      <c r="K562" s="4" t="s">
        <v>732</v>
      </c>
      <c r="M562" s="1">
        <v>0.01</v>
      </c>
      <c r="N562">
        <v>1</v>
      </c>
      <c r="O562" s="5">
        <v>20000</v>
      </c>
      <c r="P562" s="1">
        <f>PRODUCT(M562,O562)</f>
        <v>200</v>
      </c>
    </row>
    <row r="563" ht="12.75">
      <c r="C563" t="s">
        <v>733</v>
      </c>
    </row>
    <row r="564" ht="12.75">
      <c r="C564" t="s">
        <v>734</v>
      </c>
    </row>
    <row r="565" ht="12.75">
      <c r="C565" t="s">
        <v>735</v>
      </c>
    </row>
    <row r="566" ht="12.75">
      <c r="C566" t="s">
        <v>736</v>
      </c>
    </row>
    <row r="567" ht="12.75">
      <c r="C567" t="s">
        <v>737</v>
      </c>
    </row>
    <row r="568" ht="12.75">
      <c r="C568" t="s">
        <v>738</v>
      </c>
    </row>
    <row r="569" ht="12.75">
      <c r="C569" t="s">
        <v>739</v>
      </c>
    </row>
    <row r="570" ht="12.75">
      <c r="C570" t="s">
        <v>740</v>
      </c>
    </row>
    <row r="571" ht="12.75">
      <c r="C571" t="s">
        <v>741</v>
      </c>
    </row>
    <row r="572" ht="12.75">
      <c r="C572" t="s">
        <v>742</v>
      </c>
    </row>
    <row r="573" ht="12.75">
      <c r="C573" t="s">
        <v>743</v>
      </c>
    </row>
    <row r="574" ht="12.75">
      <c r="C574" t="s">
        <v>744</v>
      </c>
    </row>
    <row r="575" ht="12.75">
      <c r="C575" t="s">
        <v>745</v>
      </c>
    </row>
    <row r="576" ht="12.75">
      <c r="C576" t="s">
        <v>746</v>
      </c>
    </row>
    <row r="577" ht="12.75">
      <c r="C577" t="s">
        <v>747</v>
      </c>
    </row>
    <row r="578" ht="12.75">
      <c r="C578" t="s">
        <v>748</v>
      </c>
    </row>
    <row r="579" ht="12.75">
      <c r="C579" t="s">
        <v>749</v>
      </c>
    </row>
    <row r="580" ht="12.75">
      <c r="C580" t="s">
        <v>750</v>
      </c>
    </row>
    <row r="581" ht="12.75">
      <c r="C581" t="s">
        <v>751</v>
      </c>
    </row>
    <row r="582" ht="12.75">
      <c r="C582" t="s">
        <v>752</v>
      </c>
    </row>
    <row r="583" ht="12.75">
      <c r="C583" t="s">
        <v>753</v>
      </c>
    </row>
    <row r="584" ht="12.75">
      <c r="C584" t="s">
        <v>754</v>
      </c>
    </row>
    <row r="585" ht="12.75">
      <c r="C585" t="s">
        <v>755</v>
      </c>
    </row>
    <row r="586" ht="12.75">
      <c r="C586" t="s">
        <v>756</v>
      </c>
    </row>
    <row r="587" ht="12.75">
      <c r="C587" t="s">
        <v>757</v>
      </c>
    </row>
    <row r="588" ht="12.75">
      <c r="C588" t="s">
        <v>758</v>
      </c>
    </row>
    <row r="589" ht="12.75">
      <c r="C589" t="s">
        <v>759</v>
      </c>
    </row>
    <row r="590" ht="12.75">
      <c r="C590" t="s">
        <v>760</v>
      </c>
    </row>
    <row r="591" ht="12.75">
      <c r="C591" t="s">
        <v>761</v>
      </c>
    </row>
    <row r="592" ht="12.75">
      <c r="C592" t="s">
        <v>762</v>
      </c>
    </row>
    <row r="593" ht="12.75">
      <c r="C593" t="s">
        <v>763</v>
      </c>
    </row>
    <row r="594" ht="12.75">
      <c r="C594" t="s">
        <v>764</v>
      </c>
    </row>
    <row r="595" ht="12.75">
      <c r="C595" t="s">
        <v>765</v>
      </c>
    </row>
    <row r="596" ht="12.75">
      <c r="C596" t="s">
        <v>766</v>
      </c>
    </row>
    <row r="597" ht="12.75">
      <c r="C597" t="s">
        <v>767</v>
      </c>
    </row>
    <row r="598" ht="12.75">
      <c r="C598" t="s">
        <v>768</v>
      </c>
    </row>
    <row r="599" ht="12.75">
      <c r="C599" t="s">
        <v>769</v>
      </c>
    </row>
    <row r="600" ht="12.75">
      <c r="C600" t="s">
        <v>770</v>
      </c>
    </row>
    <row r="601" ht="12.75">
      <c r="C601" t="s">
        <v>771</v>
      </c>
    </row>
    <row r="602" ht="12.75">
      <c r="C602" t="s">
        <v>772</v>
      </c>
    </row>
    <row r="603" ht="12.75">
      <c r="C603" t="s">
        <v>773</v>
      </c>
    </row>
    <row r="604" ht="12.75">
      <c r="C604" t="s">
        <v>774</v>
      </c>
    </row>
    <row r="605" ht="12.75">
      <c r="C605" t="s">
        <v>775</v>
      </c>
    </row>
    <row r="606" ht="12.75">
      <c r="C606" t="s">
        <v>776</v>
      </c>
    </row>
    <row r="607" ht="12.75">
      <c r="C607" t="s">
        <v>777</v>
      </c>
    </row>
    <row r="608" ht="12.75">
      <c r="C608" t="s">
        <v>778</v>
      </c>
    </row>
    <row r="609" ht="12.75">
      <c r="C609" t="s">
        <v>779</v>
      </c>
    </row>
    <row r="610" ht="12.75">
      <c r="C610" t="s">
        <v>780</v>
      </c>
    </row>
    <row r="611" ht="12.75">
      <c r="C611" t="s">
        <v>781</v>
      </c>
    </row>
    <row r="612" ht="12.75">
      <c r="C612" t="s">
        <v>782</v>
      </c>
    </row>
    <row r="613" ht="12.75">
      <c r="C613" t="s">
        <v>783</v>
      </c>
    </row>
    <row r="614" ht="12.75">
      <c r="C614" t="s">
        <v>784</v>
      </c>
    </row>
    <row r="615" ht="12.75">
      <c r="C615" t="s">
        <v>785</v>
      </c>
    </row>
    <row r="616" ht="12.75">
      <c r="C616" t="s">
        <v>786</v>
      </c>
    </row>
    <row r="617" ht="12.75">
      <c r="C617" t="s">
        <v>787</v>
      </c>
    </row>
    <row r="618" ht="12.75">
      <c r="C618" t="s">
        <v>788</v>
      </c>
    </row>
    <row r="619" ht="12.75">
      <c r="C619" t="s">
        <v>789</v>
      </c>
    </row>
    <row r="620" ht="12.75">
      <c r="C620" t="s">
        <v>790</v>
      </c>
    </row>
    <row r="621" ht="12.75">
      <c r="C621" t="s">
        <v>791</v>
      </c>
    </row>
    <row r="622" ht="12.75">
      <c r="C622" t="s">
        <v>792</v>
      </c>
    </row>
    <row r="623" ht="12.75">
      <c r="C623" t="s">
        <v>793</v>
      </c>
    </row>
    <row r="624" ht="12.75">
      <c r="C624" t="s">
        <v>794</v>
      </c>
    </row>
    <row r="625" ht="12.75">
      <c r="C625" t="s">
        <v>795</v>
      </c>
    </row>
    <row r="626" ht="12.75">
      <c r="C626" t="s">
        <v>796</v>
      </c>
    </row>
    <row r="627" ht="12.75">
      <c r="C627" t="s">
        <v>797</v>
      </c>
    </row>
    <row r="628" ht="12.75">
      <c r="C628" t="s">
        <v>798</v>
      </c>
    </row>
    <row r="629" ht="12.75">
      <c r="C629" t="s">
        <v>799</v>
      </c>
    </row>
    <row r="630" ht="12.75">
      <c r="C630" t="s">
        <v>800</v>
      </c>
    </row>
    <row r="631" ht="12.75">
      <c r="C631" t="s">
        <v>801</v>
      </c>
    </row>
    <row r="632" ht="12.75">
      <c r="C632" t="s">
        <v>802</v>
      </c>
    </row>
    <row r="633" ht="12.75">
      <c r="C633" t="s">
        <v>803</v>
      </c>
    </row>
    <row r="634" ht="12.75">
      <c r="C634" t="s">
        <v>804</v>
      </c>
    </row>
    <row r="635" ht="12.75">
      <c r="C635" t="s">
        <v>805</v>
      </c>
    </row>
    <row r="636" ht="12.75">
      <c r="C636" t="s">
        <v>806</v>
      </c>
    </row>
    <row r="637" ht="12.75">
      <c r="C637" t="s">
        <v>807</v>
      </c>
    </row>
    <row r="638" ht="12.75">
      <c r="C638" t="s">
        <v>808</v>
      </c>
    </row>
    <row r="639" ht="12.75">
      <c r="C639" t="s">
        <v>809</v>
      </c>
    </row>
    <row r="640" ht="12.75">
      <c r="C640" t="s">
        <v>810</v>
      </c>
    </row>
    <row r="641" ht="12.75">
      <c r="C641" t="s">
        <v>811</v>
      </c>
    </row>
    <row r="642" ht="12.75">
      <c r="C642" t="s">
        <v>812</v>
      </c>
    </row>
    <row r="643" ht="12.75">
      <c r="C643" t="s">
        <v>813</v>
      </c>
    </row>
    <row r="644" ht="12.75">
      <c r="C644" t="s">
        <v>814</v>
      </c>
    </row>
    <row r="645" ht="12.75">
      <c r="C645" t="s">
        <v>815</v>
      </c>
    </row>
    <row r="646" ht="12.75">
      <c r="C646" t="s">
        <v>816</v>
      </c>
    </row>
    <row r="647" ht="12.75">
      <c r="C647" t="s">
        <v>817</v>
      </c>
    </row>
    <row r="648" spans="1:16" ht="12.75">
      <c r="A648">
        <v>56</v>
      </c>
      <c r="B648">
        <v>192</v>
      </c>
      <c r="C648" t="s">
        <v>818</v>
      </c>
      <c r="D648">
        <v>56.2</v>
      </c>
      <c r="E648" t="s">
        <v>20</v>
      </c>
      <c r="F648" t="s">
        <v>166</v>
      </c>
      <c r="G648" s="4" t="s">
        <v>819</v>
      </c>
      <c r="J648" t="s">
        <v>168</v>
      </c>
      <c r="K648" s="4" t="s">
        <v>820</v>
      </c>
      <c r="M648" s="1">
        <v>0.01</v>
      </c>
      <c r="N648">
        <v>1</v>
      </c>
      <c r="O648" s="5">
        <v>10000</v>
      </c>
      <c r="P648" s="1">
        <f>PRODUCT(M648,O648)</f>
        <v>100</v>
      </c>
    </row>
    <row r="649" ht="12.75">
      <c r="C649" t="s">
        <v>821</v>
      </c>
    </row>
    <row r="650" ht="12.75">
      <c r="C650" t="s">
        <v>822</v>
      </c>
    </row>
    <row r="651" ht="12.75">
      <c r="C651" t="s">
        <v>823</v>
      </c>
    </row>
    <row r="652" ht="12.75">
      <c r="C652" t="s">
        <v>824</v>
      </c>
    </row>
    <row r="653" ht="12.75">
      <c r="C653" t="s">
        <v>825</v>
      </c>
    </row>
    <row r="654" ht="12.75">
      <c r="C654" t="s">
        <v>826</v>
      </c>
    </row>
    <row r="655" ht="12.75">
      <c r="C655" t="s">
        <v>827</v>
      </c>
    </row>
    <row r="656" ht="12.75">
      <c r="C656" t="s">
        <v>828</v>
      </c>
    </row>
    <row r="657" ht="12.75">
      <c r="C657" t="s">
        <v>829</v>
      </c>
    </row>
    <row r="658" ht="12.75">
      <c r="C658" t="s">
        <v>830</v>
      </c>
    </row>
    <row r="659" ht="12.75">
      <c r="C659" t="s">
        <v>831</v>
      </c>
    </row>
    <row r="660" ht="12.75">
      <c r="C660" t="s">
        <v>832</v>
      </c>
    </row>
    <row r="661" ht="12.75">
      <c r="C661" t="s">
        <v>833</v>
      </c>
    </row>
    <row r="662" ht="12.75">
      <c r="C662" t="s">
        <v>834</v>
      </c>
    </row>
    <row r="663" ht="12.75">
      <c r="C663" t="s">
        <v>835</v>
      </c>
    </row>
    <row r="664" ht="12.75">
      <c r="C664" t="s">
        <v>836</v>
      </c>
    </row>
    <row r="665" ht="12.75">
      <c r="C665" t="s">
        <v>837</v>
      </c>
    </row>
    <row r="666" ht="12.75">
      <c r="C666" t="s">
        <v>838</v>
      </c>
    </row>
    <row r="667" ht="12.75">
      <c r="C667" t="s">
        <v>839</v>
      </c>
    </row>
    <row r="668" ht="12.75">
      <c r="C668" t="s">
        <v>840</v>
      </c>
    </row>
    <row r="669" ht="12.75">
      <c r="C669" t="s">
        <v>841</v>
      </c>
    </row>
    <row r="670" ht="12.75">
      <c r="C670" t="s">
        <v>842</v>
      </c>
    </row>
    <row r="671" ht="12.75">
      <c r="C671" t="s">
        <v>843</v>
      </c>
    </row>
    <row r="672" ht="12.75">
      <c r="C672" t="s">
        <v>844</v>
      </c>
    </row>
    <row r="673" ht="12.75">
      <c r="C673" t="s">
        <v>845</v>
      </c>
    </row>
    <row r="674" ht="12.75">
      <c r="C674" t="s">
        <v>846</v>
      </c>
    </row>
    <row r="675" ht="12.75">
      <c r="C675" t="s">
        <v>847</v>
      </c>
    </row>
    <row r="676" ht="12.75">
      <c r="C676" t="s">
        <v>848</v>
      </c>
    </row>
    <row r="677" ht="12.75">
      <c r="C677" t="s">
        <v>849</v>
      </c>
    </row>
    <row r="678" ht="12.75">
      <c r="C678" t="s">
        <v>850</v>
      </c>
    </row>
    <row r="679" ht="12.75">
      <c r="C679" t="s">
        <v>851</v>
      </c>
    </row>
    <row r="680" ht="12.75">
      <c r="C680" t="s">
        <v>852</v>
      </c>
    </row>
    <row r="681" ht="12.75">
      <c r="C681" t="s">
        <v>853</v>
      </c>
    </row>
    <row r="682" ht="12.75">
      <c r="C682" t="s">
        <v>854</v>
      </c>
    </row>
    <row r="683" ht="12.75">
      <c r="C683" t="s">
        <v>855</v>
      </c>
    </row>
    <row r="684" ht="12.75">
      <c r="C684" t="s">
        <v>856</v>
      </c>
    </row>
    <row r="685" ht="12.75">
      <c r="C685" t="s">
        <v>857</v>
      </c>
    </row>
    <row r="686" ht="12.75">
      <c r="C686" t="s">
        <v>858</v>
      </c>
    </row>
    <row r="687" ht="12.75">
      <c r="C687" t="s">
        <v>859</v>
      </c>
    </row>
    <row r="688" ht="12.75">
      <c r="C688" t="s">
        <v>860</v>
      </c>
    </row>
    <row r="689" ht="12.75">
      <c r="C689" t="s">
        <v>861</v>
      </c>
    </row>
    <row r="690" ht="12.75">
      <c r="C690" t="s">
        <v>862</v>
      </c>
    </row>
    <row r="691" spans="1:16" ht="12.75">
      <c r="A691">
        <v>57</v>
      </c>
      <c r="B691">
        <v>96</v>
      </c>
      <c r="C691" t="s">
        <v>863</v>
      </c>
      <c r="D691" t="s">
        <v>864</v>
      </c>
      <c r="E691" t="s">
        <v>20</v>
      </c>
      <c r="F691" t="s">
        <v>166</v>
      </c>
      <c r="G691" s="4" t="s">
        <v>865</v>
      </c>
      <c r="J691" t="s">
        <v>168</v>
      </c>
      <c r="K691" s="4" t="s">
        <v>866</v>
      </c>
      <c r="M691" s="1">
        <v>0.01</v>
      </c>
      <c r="N691">
        <v>1</v>
      </c>
      <c r="O691" s="5">
        <v>5000</v>
      </c>
      <c r="P691" s="1">
        <f>PRODUCT(M691,O691)</f>
        <v>50</v>
      </c>
    </row>
    <row r="692" ht="12.75">
      <c r="C692" t="s">
        <v>867</v>
      </c>
    </row>
    <row r="693" ht="12.75">
      <c r="C693" t="s">
        <v>868</v>
      </c>
    </row>
    <row r="694" ht="12.75">
      <c r="C694" t="s">
        <v>869</v>
      </c>
    </row>
    <row r="695" ht="12.75">
      <c r="C695" t="s">
        <v>870</v>
      </c>
    </row>
    <row r="696" ht="12.75">
      <c r="C696" t="s">
        <v>871</v>
      </c>
    </row>
    <row r="697" ht="12.75">
      <c r="C697" t="s">
        <v>872</v>
      </c>
    </row>
    <row r="698" ht="12.75">
      <c r="C698" t="s">
        <v>873</v>
      </c>
    </row>
    <row r="699" ht="12.75">
      <c r="C699" t="s">
        <v>874</v>
      </c>
    </row>
    <row r="700" ht="12.75">
      <c r="C700" t="s">
        <v>875</v>
      </c>
    </row>
    <row r="701" ht="12.75">
      <c r="C701" t="s">
        <v>876</v>
      </c>
    </row>
    <row r="702" ht="12.75">
      <c r="C702" t="s">
        <v>877</v>
      </c>
    </row>
    <row r="703" ht="12.75">
      <c r="C703" t="s">
        <v>878</v>
      </c>
    </row>
    <row r="704" ht="12.75">
      <c r="C704" t="s">
        <v>879</v>
      </c>
    </row>
    <row r="705" ht="12.75">
      <c r="C705" t="s">
        <v>880</v>
      </c>
    </row>
    <row r="706" ht="12.75">
      <c r="C706" t="s">
        <v>881</v>
      </c>
    </row>
    <row r="707" ht="12.75">
      <c r="C707" t="s">
        <v>882</v>
      </c>
    </row>
    <row r="708" ht="12.75">
      <c r="C708" t="s">
        <v>883</v>
      </c>
    </row>
    <row r="709" ht="12.75">
      <c r="C709" t="s">
        <v>884</v>
      </c>
    </row>
    <row r="710" ht="12.75">
      <c r="C710" t="s">
        <v>885</v>
      </c>
    </row>
    <row r="711" ht="12.75">
      <c r="C711" t="s">
        <v>886</v>
      </c>
    </row>
    <row r="712" ht="12.75">
      <c r="C712" t="s">
        <v>887</v>
      </c>
    </row>
    <row r="713" spans="1:16" ht="12.75">
      <c r="A713">
        <v>58</v>
      </c>
      <c r="B713">
        <v>96</v>
      </c>
      <c r="C713" t="s">
        <v>888</v>
      </c>
      <c r="D713" t="s">
        <v>889</v>
      </c>
      <c r="E713" t="s">
        <v>20</v>
      </c>
      <c r="F713" t="s">
        <v>166</v>
      </c>
      <c r="G713" s="4" t="s">
        <v>890</v>
      </c>
      <c r="J713" t="s">
        <v>168</v>
      </c>
      <c r="K713" s="4" t="s">
        <v>891</v>
      </c>
      <c r="M713" s="1">
        <v>0.01</v>
      </c>
      <c r="N713">
        <v>1</v>
      </c>
      <c r="O713" s="5">
        <v>5000</v>
      </c>
      <c r="P713" s="1">
        <f>PRODUCT(M713,O713)</f>
        <v>50</v>
      </c>
    </row>
    <row r="714" ht="12.75">
      <c r="C714" t="s">
        <v>892</v>
      </c>
    </row>
    <row r="715" ht="12.75">
      <c r="C715" t="s">
        <v>893</v>
      </c>
    </row>
    <row r="716" ht="12.75">
      <c r="C716" t="s">
        <v>894</v>
      </c>
    </row>
    <row r="717" ht="12.75">
      <c r="C717" t="s">
        <v>895</v>
      </c>
    </row>
    <row r="718" ht="12.75">
      <c r="C718" t="s">
        <v>896</v>
      </c>
    </row>
    <row r="719" ht="12.75">
      <c r="C719" t="s">
        <v>897</v>
      </c>
    </row>
    <row r="720" ht="12.75">
      <c r="C720" t="s">
        <v>898</v>
      </c>
    </row>
    <row r="721" ht="12.75">
      <c r="C721" t="s">
        <v>899</v>
      </c>
    </row>
    <row r="722" ht="12.75">
      <c r="C722" t="s">
        <v>900</v>
      </c>
    </row>
    <row r="723" ht="12.75">
      <c r="C723" t="s">
        <v>901</v>
      </c>
    </row>
    <row r="724" ht="12.75">
      <c r="C724" t="s">
        <v>902</v>
      </c>
    </row>
    <row r="725" ht="12.75">
      <c r="C725" t="s">
        <v>903</v>
      </c>
    </row>
    <row r="726" ht="12.75">
      <c r="C726" t="s">
        <v>904</v>
      </c>
    </row>
    <row r="727" ht="12.75">
      <c r="C727" t="s">
        <v>905</v>
      </c>
    </row>
    <row r="728" ht="12.75">
      <c r="C728" t="s">
        <v>906</v>
      </c>
    </row>
    <row r="729" ht="12.75">
      <c r="C729" t="s">
        <v>907</v>
      </c>
    </row>
    <row r="730" ht="12.75">
      <c r="C730" t="s">
        <v>908</v>
      </c>
    </row>
    <row r="731" ht="12.75">
      <c r="C731" t="s">
        <v>909</v>
      </c>
    </row>
    <row r="732" ht="12.75">
      <c r="C732" t="s">
        <v>910</v>
      </c>
    </row>
    <row r="733" ht="12.75">
      <c r="C733" t="s">
        <v>911</v>
      </c>
    </row>
    <row r="734" ht="12.75">
      <c r="C734" t="s">
        <v>912</v>
      </c>
    </row>
    <row r="735" spans="1:16" ht="12.75">
      <c r="A735">
        <v>59</v>
      </c>
      <c r="B735">
        <v>96</v>
      </c>
      <c r="C735" t="s">
        <v>913</v>
      </c>
      <c r="D735" t="s">
        <v>914</v>
      </c>
      <c r="E735" t="s">
        <v>20</v>
      </c>
      <c r="F735" t="s">
        <v>166</v>
      </c>
      <c r="G735" s="4" t="s">
        <v>915</v>
      </c>
      <c r="J735" t="s">
        <v>168</v>
      </c>
      <c r="K735" s="4" t="s">
        <v>916</v>
      </c>
      <c r="M735" s="1">
        <v>0.01</v>
      </c>
      <c r="N735">
        <v>1</v>
      </c>
      <c r="O735" s="5">
        <v>5000</v>
      </c>
      <c r="P735" s="1">
        <f>PRODUCT(M735,O735)</f>
        <v>50</v>
      </c>
    </row>
    <row r="736" ht="12.75">
      <c r="C736" t="s">
        <v>917</v>
      </c>
    </row>
    <row r="737" ht="12.75">
      <c r="C737" t="s">
        <v>918</v>
      </c>
    </row>
    <row r="738" ht="12.75">
      <c r="C738" t="s">
        <v>919</v>
      </c>
    </row>
    <row r="739" ht="12.75">
      <c r="C739" t="s">
        <v>920</v>
      </c>
    </row>
    <row r="740" ht="12.75">
      <c r="C740" t="s">
        <v>921</v>
      </c>
    </row>
    <row r="741" ht="12.75">
      <c r="C741" t="s">
        <v>922</v>
      </c>
    </row>
    <row r="742" ht="12.75">
      <c r="C742" t="s">
        <v>923</v>
      </c>
    </row>
    <row r="743" ht="12.75">
      <c r="C743" t="s">
        <v>924</v>
      </c>
    </row>
    <row r="744" ht="12.75">
      <c r="C744" t="s">
        <v>925</v>
      </c>
    </row>
    <row r="745" ht="12.75">
      <c r="C745" t="s">
        <v>926</v>
      </c>
    </row>
    <row r="746" ht="12.75">
      <c r="C746" t="s">
        <v>927</v>
      </c>
    </row>
    <row r="747" ht="12.75">
      <c r="C747" t="s">
        <v>928</v>
      </c>
    </row>
    <row r="748" ht="12.75">
      <c r="C748" t="s">
        <v>929</v>
      </c>
    </row>
    <row r="749" ht="12.75">
      <c r="C749" t="s">
        <v>930</v>
      </c>
    </row>
    <row r="750" ht="12.75">
      <c r="C750" t="s">
        <v>931</v>
      </c>
    </row>
    <row r="751" ht="12.75">
      <c r="C751" t="s">
        <v>932</v>
      </c>
    </row>
    <row r="752" ht="12.75">
      <c r="C752" t="s">
        <v>933</v>
      </c>
    </row>
    <row r="753" ht="12.75">
      <c r="C753" t="s">
        <v>934</v>
      </c>
    </row>
    <row r="754" ht="12.75">
      <c r="C754" t="s">
        <v>935</v>
      </c>
    </row>
    <row r="755" ht="12.75">
      <c r="C755" t="s">
        <v>936</v>
      </c>
    </row>
    <row r="756" ht="12.75">
      <c r="C756" t="s">
        <v>937</v>
      </c>
    </row>
    <row r="757" spans="1:16" ht="12.75">
      <c r="A757">
        <v>60</v>
      </c>
      <c r="B757">
        <v>12</v>
      </c>
      <c r="C757" t="s">
        <v>938</v>
      </c>
      <c r="D757" t="s">
        <v>939</v>
      </c>
      <c r="E757" t="s">
        <v>940</v>
      </c>
      <c r="F757" t="s">
        <v>941</v>
      </c>
      <c r="G757" s="4" t="s">
        <v>942</v>
      </c>
      <c r="J757" t="s">
        <v>168</v>
      </c>
      <c r="K757" s="4" t="s">
        <v>943</v>
      </c>
      <c r="M757" s="1">
        <v>0.24</v>
      </c>
      <c r="N757">
        <v>1</v>
      </c>
      <c r="O757" s="5">
        <v>1000</v>
      </c>
      <c r="P757" s="1">
        <f>PRODUCT(M757,O757)</f>
        <v>240</v>
      </c>
    </row>
    <row r="758" ht="12.75">
      <c r="C758" t="s">
        <v>944</v>
      </c>
    </row>
    <row r="759" ht="12.75">
      <c r="C759" t="s">
        <v>945</v>
      </c>
    </row>
    <row r="760" spans="1:16" ht="12.75">
      <c r="A760">
        <v>61</v>
      </c>
      <c r="B760">
        <v>14</v>
      </c>
      <c r="C760" t="s">
        <v>946</v>
      </c>
      <c r="D760">
        <v>51</v>
      </c>
      <c r="E760" t="s">
        <v>20</v>
      </c>
      <c r="F760" t="s">
        <v>166</v>
      </c>
      <c r="G760" s="4" t="s">
        <v>947</v>
      </c>
      <c r="J760" t="s">
        <v>168</v>
      </c>
      <c r="K760" s="4" t="s">
        <v>948</v>
      </c>
      <c r="M760" s="1">
        <v>0.01</v>
      </c>
      <c r="N760">
        <v>1</v>
      </c>
      <c r="O760" s="5">
        <v>1000</v>
      </c>
      <c r="P760" s="1">
        <f>PRODUCT(M760,O760)</f>
        <v>10</v>
      </c>
    </row>
    <row r="761" ht="12.75">
      <c r="C761" t="s">
        <v>949</v>
      </c>
    </row>
    <row r="762" ht="12.75">
      <c r="C762" t="s">
        <v>950</v>
      </c>
    </row>
    <row r="763" ht="12.75">
      <c r="C763" t="s">
        <v>951</v>
      </c>
    </row>
    <row r="764" spans="1:16" ht="12.75">
      <c r="A764">
        <v>62</v>
      </c>
      <c r="B764">
        <v>1</v>
      </c>
      <c r="C764" t="s">
        <v>952</v>
      </c>
      <c r="D764">
        <v>10</v>
      </c>
      <c r="E764" t="s">
        <v>20</v>
      </c>
      <c r="F764" t="s">
        <v>166</v>
      </c>
      <c r="G764" s="4" t="s">
        <v>953</v>
      </c>
      <c r="J764" t="s">
        <v>168</v>
      </c>
      <c r="K764" s="4" t="s">
        <v>954</v>
      </c>
      <c r="M764" s="1">
        <v>0.09</v>
      </c>
      <c r="N764">
        <v>1</v>
      </c>
      <c r="O764" s="5">
        <v>200</v>
      </c>
      <c r="P764" s="1">
        <f>PRODUCT(M764,O764)</f>
        <v>18</v>
      </c>
    </row>
    <row r="765" spans="1:16" ht="12.75">
      <c r="A765">
        <v>63</v>
      </c>
      <c r="B765">
        <v>7</v>
      </c>
      <c r="C765" t="s">
        <v>955</v>
      </c>
      <c r="D765">
        <v>400</v>
      </c>
      <c r="E765" t="s">
        <v>20</v>
      </c>
      <c r="F765" t="s">
        <v>166</v>
      </c>
      <c r="G765" s="4" t="s">
        <v>956</v>
      </c>
      <c r="J765" t="s">
        <v>168</v>
      </c>
      <c r="K765" s="4" t="s">
        <v>957</v>
      </c>
      <c r="M765" s="1">
        <v>0.03</v>
      </c>
      <c r="N765">
        <v>1</v>
      </c>
      <c r="O765" s="5">
        <v>1000</v>
      </c>
      <c r="P765" s="1">
        <f>PRODUCT(M765,O765)</f>
        <v>30</v>
      </c>
    </row>
    <row r="766" ht="12.75">
      <c r="C766" t="s">
        <v>958</v>
      </c>
    </row>
    <row r="767" spans="1:16" ht="12.75">
      <c r="A767">
        <v>64</v>
      </c>
      <c r="B767">
        <v>6</v>
      </c>
      <c r="C767" t="s">
        <v>959</v>
      </c>
      <c r="D767">
        <v>1200</v>
      </c>
      <c r="E767" t="s">
        <v>20</v>
      </c>
      <c r="F767" t="s">
        <v>166</v>
      </c>
      <c r="G767" s="4" t="s">
        <v>960</v>
      </c>
      <c r="J767" t="s">
        <v>168</v>
      </c>
      <c r="K767" s="4" t="s">
        <v>961</v>
      </c>
      <c r="M767" s="1">
        <v>0.09</v>
      </c>
      <c r="N767">
        <v>9</v>
      </c>
      <c r="O767" s="5">
        <v>1000</v>
      </c>
      <c r="P767" s="1">
        <f>PRODUCT(M767,O767)</f>
        <v>90</v>
      </c>
    </row>
    <row r="768" ht="12.75">
      <c r="C768" t="s">
        <v>962</v>
      </c>
    </row>
    <row r="769" spans="1:16" ht="12.75">
      <c r="A769">
        <v>65</v>
      </c>
      <c r="B769">
        <v>6</v>
      </c>
      <c r="C769" t="s">
        <v>963</v>
      </c>
      <c r="D769">
        <v>300</v>
      </c>
      <c r="E769" t="s">
        <v>20</v>
      </c>
      <c r="F769" t="s">
        <v>166</v>
      </c>
      <c r="G769" s="4" t="s">
        <v>964</v>
      </c>
      <c r="J769" t="s">
        <v>168</v>
      </c>
      <c r="K769" s="4" t="s">
        <v>965</v>
      </c>
      <c r="M769" s="1">
        <v>0.09</v>
      </c>
      <c r="N769">
        <v>5</v>
      </c>
      <c r="O769" s="5">
        <v>1000</v>
      </c>
      <c r="P769" s="1">
        <f>PRODUCT(M769,O769)</f>
        <v>90</v>
      </c>
    </row>
    <row r="770" ht="12.75">
      <c r="C770" t="s">
        <v>966</v>
      </c>
    </row>
    <row r="771" spans="1:16" ht="12.75">
      <c r="A771">
        <v>67</v>
      </c>
      <c r="B771">
        <v>12</v>
      </c>
      <c r="C771" t="s">
        <v>970</v>
      </c>
      <c r="D771">
        <v>47</v>
      </c>
      <c r="E771" t="s">
        <v>971</v>
      </c>
      <c r="F771" t="s">
        <v>941</v>
      </c>
      <c r="G771" s="4" t="s">
        <v>972</v>
      </c>
      <c r="J771" t="s">
        <v>168</v>
      </c>
      <c r="K771" s="4" t="s">
        <v>973</v>
      </c>
      <c r="M771" s="1">
        <v>0.28</v>
      </c>
      <c r="N771">
        <v>4</v>
      </c>
      <c r="O771" s="5">
        <v>1000</v>
      </c>
      <c r="P771" s="1">
        <f>PRODUCT(M771,O771)</f>
        <v>280</v>
      </c>
    </row>
    <row r="772" ht="12.75">
      <c r="C772" t="s">
        <v>974</v>
      </c>
    </row>
    <row r="773" ht="12.75">
      <c r="C773" t="s">
        <v>975</v>
      </c>
    </row>
    <row r="774" spans="1:16" ht="12.75">
      <c r="A774">
        <v>68</v>
      </c>
      <c r="B774">
        <v>12</v>
      </c>
      <c r="C774" t="s">
        <v>976</v>
      </c>
      <c r="D774" t="s">
        <v>977</v>
      </c>
      <c r="E774" t="s">
        <v>20</v>
      </c>
      <c r="F774" t="s">
        <v>166</v>
      </c>
      <c r="G774" s="4" t="s">
        <v>978</v>
      </c>
      <c r="J774" t="s">
        <v>168</v>
      </c>
      <c r="K774" s="4" t="s">
        <v>979</v>
      </c>
      <c r="M774" s="1">
        <v>0.01</v>
      </c>
      <c r="N774">
        <v>1</v>
      </c>
      <c r="O774" s="5">
        <v>1000</v>
      </c>
      <c r="P774" s="1">
        <f>PRODUCT(M774,O774)</f>
        <v>10</v>
      </c>
    </row>
    <row r="775" ht="12.75">
      <c r="C775" t="s">
        <v>980</v>
      </c>
    </row>
    <row r="776" ht="12.75">
      <c r="C776" t="s">
        <v>981</v>
      </c>
    </row>
    <row r="777" spans="1:16" ht="12.75">
      <c r="A777">
        <v>69</v>
      </c>
      <c r="B777">
        <v>12</v>
      </c>
      <c r="C777" t="s">
        <v>982</v>
      </c>
      <c r="D777" t="s">
        <v>983</v>
      </c>
      <c r="E777" t="s">
        <v>20</v>
      </c>
      <c r="F777" t="s">
        <v>166</v>
      </c>
      <c r="G777" s="4" t="s">
        <v>984</v>
      </c>
      <c r="J777" t="s">
        <v>168</v>
      </c>
      <c r="K777" s="4" t="s">
        <v>985</v>
      </c>
      <c r="M777" s="1">
        <v>0.01</v>
      </c>
      <c r="N777">
        <v>1</v>
      </c>
      <c r="O777" s="5">
        <v>1000</v>
      </c>
      <c r="P777" s="1">
        <f>PRODUCT(M777,O777)</f>
        <v>10</v>
      </c>
    </row>
    <row r="778" ht="12.75">
      <c r="C778" t="s">
        <v>986</v>
      </c>
    </row>
    <row r="779" ht="12.75">
      <c r="C779" t="s">
        <v>987</v>
      </c>
    </row>
    <row r="780" spans="1:16" ht="12.75">
      <c r="A780">
        <v>70</v>
      </c>
      <c r="B780">
        <v>1</v>
      </c>
      <c r="C780" t="s">
        <v>988</v>
      </c>
      <c r="D780" t="s">
        <v>989</v>
      </c>
      <c r="E780" t="s">
        <v>20</v>
      </c>
      <c r="F780" t="s">
        <v>166</v>
      </c>
      <c r="G780" s="4" t="s">
        <v>990</v>
      </c>
      <c r="J780" t="s">
        <v>168</v>
      </c>
      <c r="K780" s="4" t="s">
        <v>991</v>
      </c>
      <c r="M780" s="1">
        <v>0.03</v>
      </c>
      <c r="N780">
        <v>1</v>
      </c>
      <c r="O780" s="5">
        <v>200</v>
      </c>
      <c r="P780" s="1">
        <f>PRODUCT(M780,O780)</f>
        <v>6</v>
      </c>
    </row>
    <row r="781" spans="1:16" ht="12.75">
      <c r="A781">
        <v>71</v>
      </c>
      <c r="B781">
        <v>1</v>
      </c>
      <c r="C781" t="s">
        <v>992</v>
      </c>
      <c r="D781">
        <v>909</v>
      </c>
      <c r="E781" t="s">
        <v>20</v>
      </c>
      <c r="F781" t="s">
        <v>166</v>
      </c>
      <c r="G781" s="4" t="s">
        <v>993</v>
      </c>
      <c r="J781" t="s">
        <v>168</v>
      </c>
      <c r="K781" s="4" t="s">
        <v>994</v>
      </c>
      <c r="M781" s="1">
        <v>0.03</v>
      </c>
      <c r="N781">
        <v>1</v>
      </c>
      <c r="O781" s="5">
        <v>200</v>
      </c>
      <c r="P781" s="1">
        <f>PRODUCT(M781,O781)</f>
        <v>6</v>
      </c>
    </row>
    <row r="782" spans="1:16" ht="12.75">
      <c r="A782">
        <v>72</v>
      </c>
      <c r="B782">
        <v>1</v>
      </c>
      <c r="C782" t="s">
        <v>995</v>
      </c>
      <c r="D782">
        <v>200</v>
      </c>
      <c r="E782" t="s">
        <v>996</v>
      </c>
      <c r="F782" t="s">
        <v>997</v>
      </c>
      <c r="G782" s="4" t="s">
        <v>998</v>
      </c>
      <c r="J782" t="s">
        <v>168</v>
      </c>
      <c r="K782" s="4" t="s">
        <v>999</v>
      </c>
      <c r="L782" t="s">
        <v>1186</v>
      </c>
      <c r="M782" s="1">
        <v>2.5</v>
      </c>
      <c r="N782">
        <v>1</v>
      </c>
      <c r="O782" s="5">
        <v>55</v>
      </c>
      <c r="P782" s="1">
        <f>PRODUCT(M782,O782)</f>
        <v>137.5</v>
      </c>
    </row>
    <row r="783" spans="1:16" ht="12.75">
      <c r="A783">
        <v>73</v>
      </c>
      <c r="B783">
        <v>1</v>
      </c>
      <c r="C783" t="s">
        <v>1000</v>
      </c>
      <c r="D783" t="s">
        <v>1001</v>
      </c>
      <c r="E783" t="s">
        <v>20</v>
      </c>
      <c r="F783" t="s">
        <v>166</v>
      </c>
      <c r="G783" s="4" t="s">
        <v>1002</v>
      </c>
      <c r="J783" t="s">
        <v>168</v>
      </c>
      <c r="K783" s="4" t="s">
        <v>1003</v>
      </c>
      <c r="M783" s="1">
        <v>0.03</v>
      </c>
      <c r="N783">
        <v>1</v>
      </c>
      <c r="O783" s="5">
        <v>200</v>
      </c>
      <c r="P783" s="1">
        <f>PRODUCT(M783,O783)</f>
        <v>6</v>
      </c>
    </row>
    <row r="784" spans="1:16" ht="12.75">
      <c r="A784">
        <v>74</v>
      </c>
      <c r="B784">
        <v>6</v>
      </c>
      <c r="C784" t="s">
        <v>1004</v>
      </c>
      <c r="D784">
        <v>680</v>
      </c>
      <c r="E784" t="s">
        <v>20</v>
      </c>
      <c r="F784" t="s">
        <v>166</v>
      </c>
      <c r="G784" s="4" t="s">
        <v>1005</v>
      </c>
      <c r="J784" t="s">
        <v>168</v>
      </c>
      <c r="K784" s="4" t="s">
        <v>1006</v>
      </c>
      <c r="M784" s="1">
        <v>0.03</v>
      </c>
      <c r="N784">
        <v>1</v>
      </c>
      <c r="O784" s="5">
        <v>1000</v>
      </c>
      <c r="P784" s="1">
        <f>PRODUCT(M784,O784)</f>
        <v>30</v>
      </c>
    </row>
    <row r="785" ht="12.75">
      <c r="C785" t="s">
        <v>1007</v>
      </c>
    </row>
    <row r="786" spans="1:16" ht="12.75">
      <c r="A786">
        <v>75</v>
      </c>
      <c r="B786">
        <v>1</v>
      </c>
      <c r="C786" t="s">
        <v>1008</v>
      </c>
      <c r="D786">
        <v>100</v>
      </c>
      <c r="E786" t="s">
        <v>968</v>
      </c>
      <c r="F786" t="s">
        <v>166</v>
      </c>
      <c r="G786" s="4" t="s">
        <v>1216</v>
      </c>
      <c r="J786" t="s">
        <v>168</v>
      </c>
      <c r="K786" s="4" t="s">
        <v>1009</v>
      </c>
      <c r="M786" s="1">
        <v>0.03</v>
      </c>
      <c r="N786">
        <v>1</v>
      </c>
      <c r="O786" s="5">
        <v>200</v>
      </c>
      <c r="P786" s="1">
        <f>PRODUCT(M786,O786)</f>
        <v>6</v>
      </c>
    </row>
    <row r="787" spans="1:16" ht="12.75">
      <c r="A787">
        <v>76</v>
      </c>
      <c r="B787">
        <v>3</v>
      </c>
      <c r="C787" t="s">
        <v>1010</v>
      </c>
      <c r="D787">
        <v>150</v>
      </c>
      <c r="E787" t="s">
        <v>968</v>
      </c>
      <c r="F787" t="s">
        <v>166</v>
      </c>
      <c r="G787" s="4" t="s">
        <v>1011</v>
      </c>
      <c r="J787" t="s">
        <v>168</v>
      </c>
      <c r="K787" s="4" t="s">
        <v>1012</v>
      </c>
      <c r="M787" s="1">
        <v>0.08</v>
      </c>
      <c r="N787">
        <v>1</v>
      </c>
      <c r="O787" s="5">
        <v>200</v>
      </c>
      <c r="P787" s="1">
        <f>PRODUCT(M787,O787)</f>
        <v>16</v>
      </c>
    </row>
    <row r="788" spans="1:16" ht="12.75">
      <c r="A788">
        <v>78</v>
      </c>
      <c r="B788">
        <v>2</v>
      </c>
      <c r="C788" t="s">
        <v>1013</v>
      </c>
      <c r="D788">
        <v>1</v>
      </c>
      <c r="E788" t="s">
        <v>968</v>
      </c>
      <c r="F788" t="s">
        <v>166</v>
      </c>
      <c r="G788" s="4" t="s">
        <v>1014</v>
      </c>
      <c r="J788" t="s">
        <v>168</v>
      </c>
      <c r="K788" s="4" t="s">
        <v>1015</v>
      </c>
      <c r="M788" s="1">
        <v>0.08</v>
      </c>
      <c r="N788">
        <v>1</v>
      </c>
      <c r="O788" s="5">
        <v>200</v>
      </c>
      <c r="P788" s="1">
        <f>PRODUCT(M788,O788)</f>
        <v>16</v>
      </c>
    </row>
    <row r="789" spans="1:16" ht="12.75">
      <c r="A789">
        <v>79</v>
      </c>
      <c r="B789" s="3">
        <v>19</v>
      </c>
      <c r="C789" t="s">
        <v>1016</v>
      </c>
      <c r="D789" t="s">
        <v>489</v>
      </c>
      <c r="E789" t="s">
        <v>20</v>
      </c>
      <c r="F789" t="s">
        <v>166</v>
      </c>
      <c r="G789" s="4" t="s">
        <v>490</v>
      </c>
      <c r="J789" t="s">
        <v>1017</v>
      </c>
      <c r="K789" s="4" t="s">
        <v>491</v>
      </c>
      <c r="M789" s="1">
        <v>0.01</v>
      </c>
      <c r="N789">
        <v>1</v>
      </c>
      <c r="O789" s="5">
        <v>1000</v>
      </c>
      <c r="P789" s="1">
        <f>PRODUCT(M789,O789)</f>
        <v>10</v>
      </c>
    </row>
    <row r="790" ht="12.75">
      <c r="C790" t="s">
        <v>1018</v>
      </c>
    </row>
    <row r="791" ht="12.75">
      <c r="C791" s="3" t="s">
        <v>488</v>
      </c>
    </row>
    <row r="792" ht="12.75">
      <c r="C792" s="3" t="s">
        <v>967</v>
      </c>
    </row>
    <row r="793" ht="12.75">
      <c r="C793" s="3" t="s">
        <v>969</v>
      </c>
    </row>
    <row r="794" spans="1:16" ht="12.75">
      <c r="A794">
        <v>80</v>
      </c>
      <c r="B794">
        <v>2</v>
      </c>
      <c r="C794" t="s">
        <v>1019</v>
      </c>
      <c r="D794">
        <v>33</v>
      </c>
      <c r="E794" t="s">
        <v>971</v>
      </c>
      <c r="F794" t="s">
        <v>941</v>
      </c>
      <c r="G794" s="4" t="s">
        <v>1020</v>
      </c>
      <c r="J794" t="s">
        <v>168</v>
      </c>
      <c r="K794" s="4" t="s">
        <v>1021</v>
      </c>
      <c r="M794" s="1">
        <v>0.19</v>
      </c>
      <c r="N794">
        <v>1</v>
      </c>
      <c r="O794" s="5">
        <v>1000</v>
      </c>
      <c r="P794" s="1">
        <f>PRODUCT(M794,O794)</f>
        <v>190</v>
      </c>
    </row>
    <row r="795" spans="1:16" ht="12.75">
      <c r="A795">
        <v>81</v>
      </c>
      <c r="B795">
        <v>1</v>
      </c>
      <c r="C795" t="s">
        <v>1022</v>
      </c>
      <c r="D795">
        <v>47</v>
      </c>
      <c r="E795" t="s">
        <v>971</v>
      </c>
      <c r="F795" t="s">
        <v>941</v>
      </c>
      <c r="G795" s="4" t="s">
        <v>1023</v>
      </c>
      <c r="H795" t="s">
        <v>325</v>
      </c>
      <c r="J795" t="s">
        <v>168</v>
      </c>
      <c r="K795" s="4" t="s">
        <v>1024</v>
      </c>
      <c r="M795" s="1">
        <v>0.19</v>
      </c>
      <c r="N795">
        <v>1</v>
      </c>
      <c r="O795" s="5">
        <v>0</v>
      </c>
      <c r="P795" s="1">
        <f>PRODUCT(M795,O795)</f>
        <v>0</v>
      </c>
    </row>
    <row r="796" spans="1:5" ht="12.75">
      <c r="A796">
        <v>82</v>
      </c>
      <c r="B796">
        <v>4</v>
      </c>
      <c r="C796" t="s">
        <v>1025</v>
      </c>
      <c r="D796" t="s">
        <v>1026</v>
      </c>
      <c r="E796" t="s">
        <v>1027</v>
      </c>
    </row>
    <row r="797" spans="1:5" ht="12.75">
      <c r="A797">
        <v>83</v>
      </c>
      <c r="B797">
        <v>4</v>
      </c>
      <c r="C797" t="s">
        <v>1028</v>
      </c>
      <c r="D797" t="s">
        <v>1029</v>
      </c>
      <c r="E797" t="s">
        <v>1027</v>
      </c>
    </row>
    <row r="798" spans="1:5" ht="12.75">
      <c r="A798">
        <v>84</v>
      </c>
      <c r="B798">
        <v>1</v>
      </c>
      <c r="C798" t="s">
        <v>1030</v>
      </c>
      <c r="D798" t="s">
        <v>1031</v>
      </c>
      <c r="E798" t="s">
        <v>1027</v>
      </c>
    </row>
    <row r="799" spans="1:5" ht="12.75">
      <c r="A799">
        <v>85</v>
      </c>
      <c r="B799">
        <v>1</v>
      </c>
      <c r="C799" t="s">
        <v>1032</v>
      </c>
      <c r="D799" t="s">
        <v>1033</v>
      </c>
      <c r="E799" t="s">
        <v>1027</v>
      </c>
    </row>
    <row r="800" spans="1:16" ht="12.75">
      <c r="A800">
        <v>86</v>
      </c>
      <c r="B800">
        <v>2</v>
      </c>
      <c r="C800" t="s">
        <v>1034</v>
      </c>
      <c r="D800" t="s">
        <v>1035</v>
      </c>
      <c r="E800" t="s">
        <v>1036</v>
      </c>
      <c r="F800" t="s">
        <v>1037</v>
      </c>
      <c r="G800" s="4" t="s">
        <v>1038</v>
      </c>
      <c r="J800" t="s">
        <v>23</v>
      </c>
      <c r="K800" s="4" t="s">
        <v>1039</v>
      </c>
      <c r="M800" s="1">
        <v>6.8</v>
      </c>
      <c r="N800">
        <v>1</v>
      </c>
      <c r="O800" s="5">
        <v>105</v>
      </c>
      <c r="P800" s="1">
        <f>PRODUCT(M800,O800)</f>
        <v>714</v>
      </c>
    </row>
    <row r="801" spans="1:17" ht="12.75">
      <c r="A801">
        <v>87</v>
      </c>
      <c r="B801">
        <v>1</v>
      </c>
      <c r="C801" t="s">
        <v>1210</v>
      </c>
      <c r="D801" t="s">
        <v>1040</v>
      </c>
      <c r="E801" t="s">
        <v>1041</v>
      </c>
      <c r="F801" t="s">
        <v>1037</v>
      </c>
      <c r="G801" s="4" t="s">
        <v>1042</v>
      </c>
      <c r="J801" t="s">
        <v>329</v>
      </c>
      <c r="K801" s="4" t="s">
        <v>1040</v>
      </c>
      <c r="M801" s="1">
        <v>2.35</v>
      </c>
      <c r="N801">
        <v>1</v>
      </c>
      <c r="O801" s="5">
        <v>50</v>
      </c>
      <c r="P801" s="1">
        <f>PRODUCT(M801,O801)</f>
        <v>117.5</v>
      </c>
      <c r="Q801">
        <v>250</v>
      </c>
    </row>
    <row r="802" spans="1:16" ht="12.75">
      <c r="A802">
        <v>88</v>
      </c>
      <c r="B802">
        <v>5</v>
      </c>
      <c r="C802" t="s">
        <v>1043</v>
      </c>
      <c r="D802" s="3" t="s">
        <v>1205</v>
      </c>
      <c r="E802" t="s">
        <v>1044</v>
      </c>
      <c r="F802" s="3" t="s">
        <v>1206</v>
      </c>
      <c r="G802" s="3" t="s">
        <v>1197</v>
      </c>
      <c r="J802" s="3" t="s">
        <v>1151</v>
      </c>
      <c r="K802" s="7" t="s">
        <v>1205</v>
      </c>
      <c r="M802" s="1">
        <v>0.58</v>
      </c>
      <c r="N802">
        <v>10</v>
      </c>
      <c r="O802" s="5">
        <v>250</v>
      </c>
      <c r="P802" s="1">
        <f>PRODUCT(M802,O802)</f>
        <v>145</v>
      </c>
    </row>
    <row r="803" spans="1:17" ht="12.75">
      <c r="A803">
        <v>89</v>
      </c>
      <c r="B803">
        <v>24</v>
      </c>
      <c r="C803" t="s">
        <v>1045</v>
      </c>
      <c r="D803" t="s">
        <v>1046</v>
      </c>
      <c r="E803" t="s">
        <v>1047</v>
      </c>
      <c r="F803" t="s">
        <v>1048</v>
      </c>
      <c r="G803" s="4" t="s">
        <v>1046</v>
      </c>
      <c r="J803" t="s">
        <v>329</v>
      </c>
      <c r="K803" s="4" t="s">
        <v>1046</v>
      </c>
      <c r="M803" s="1">
        <v>8.54</v>
      </c>
      <c r="O803" s="5">
        <v>1240</v>
      </c>
      <c r="P803" s="1">
        <f>PRODUCT(M803,O803)</f>
        <v>10589.599999999999</v>
      </c>
      <c r="Q803" t="s">
        <v>1183</v>
      </c>
    </row>
    <row r="804" ht="12.75">
      <c r="C804" t="s">
        <v>1049</v>
      </c>
    </row>
    <row r="805" ht="12.75">
      <c r="C805" t="s">
        <v>1050</v>
      </c>
    </row>
    <row r="806" ht="12.75">
      <c r="C806" t="s">
        <v>1051</v>
      </c>
    </row>
    <row r="807" spans="1:17" ht="12.75">
      <c r="A807">
        <v>90</v>
      </c>
      <c r="B807">
        <v>26</v>
      </c>
      <c r="C807" t="s">
        <v>1052</v>
      </c>
      <c r="D807" t="s">
        <v>1053</v>
      </c>
      <c r="E807" t="s">
        <v>1054</v>
      </c>
      <c r="F807" t="s">
        <v>1055</v>
      </c>
      <c r="G807" s="4" t="s">
        <v>1053</v>
      </c>
      <c r="J807" t="s">
        <v>470</v>
      </c>
      <c r="K807" s="4" t="s">
        <v>1053</v>
      </c>
      <c r="M807" s="1">
        <v>9.44</v>
      </c>
      <c r="N807">
        <v>0</v>
      </c>
      <c r="O807" s="5">
        <v>1320</v>
      </c>
      <c r="P807" s="1">
        <f>PRODUCT(M807,O807)</f>
        <v>12460.8</v>
      </c>
      <c r="Q807" t="s">
        <v>1184</v>
      </c>
    </row>
    <row r="808" ht="12.75">
      <c r="C808" t="s">
        <v>1056</v>
      </c>
    </row>
    <row r="809" ht="12.75">
      <c r="C809" t="s">
        <v>1057</v>
      </c>
    </row>
    <row r="810" ht="12.75">
      <c r="C810" t="s">
        <v>1058</v>
      </c>
    </row>
    <row r="811" ht="12.75">
      <c r="C811" t="s">
        <v>1059</v>
      </c>
    </row>
    <row r="812" spans="1:16" ht="12.75">
      <c r="A812">
        <v>91</v>
      </c>
      <c r="B812">
        <v>24</v>
      </c>
      <c r="C812" t="s">
        <v>1060</v>
      </c>
      <c r="D812" t="s">
        <v>1061</v>
      </c>
      <c r="E812" t="s">
        <v>1047</v>
      </c>
      <c r="F812" t="s">
        <v>1037</v>
      </c>
      <c r="G812" s="4" t="s">
        <v>1061</v>
      </c>
      <c r="J812" t="s">
        <v>168</v>
      </c>
      <c r="K812" s="4" t="s">
        <v>1062</v>
      </c>
      <c r="M812" s="1">
        <v>0.38</v>
      </c>
      <c r="N812">
        <v>1</v>
      </c>
      <c r="O812" s="5">
        <v>1250</v>
      </c>
      <c r="P812" s="1">
        <f>PRODUCT(M812,O812)</f>
        <v>475</v>
      </c>
    </row>
    <row r="813" ht="12.75">
      <c r="C813" t="s">
        <v>1063</v>
      </c>
    </row>
    <row r="814" ht="12.75">
      <c r="C814" t="s">
        <v>1064</v>
      </c>
    </row>
    <row r="815" ht="12.75">
      <c r="C815" t="s">
        <v>1065</v>
      </c>
    </row>
    <row r="816" ht="12.75">
      <c r="C816" t="s">
        <v>1066</v>
      </c>
    </row>
    <row r="817" spans="1:18" ht="12.75">
      <c r="A817">
        <v>92</v>
      </c>
      <c r="B817">
        <v>24</v>
      </c>
      <c r="C817" t="s">
        <v>1067</v>
      </c>
      <c r="D817" t="s">
        <v>1068</v>
      </c>
      <c r="E817" t="s">
        <v>1047</v>
      </c>
      <c r="F817" t="s">
        <v>1048</v>
      </c>
      <c r="G817" s="4" t="s">
        <v>1068</v>
      </c>
      <c r="J817" t="s">
        <v>329</v>
      </c>
      <c r="K817" s="4" t="s">
        <v>1068</v>
      </c>
      <c r="M817" s="1">
        <v>3</v>
      </c>
      <c r="O817" s="5">
        <v>1240</v>
      </c>
      <c r="P817" s="1">
        <f>PRODUCT(M817,O817)</f>
        <v>3720</v>
      </c>
      <c r="Q817" t="s">
        <v>1183</v>
      </c>
      <c r="R817">
        <v>1250</v>
      </c>
    </row>
    <row r="818" ht="12.75">
      <c r="C818" t="s">
        <v>1069</v>
      </c>
    </row>
    <row r="819" ht="12.75">
      <c r="C819" t="s">
        <v>1070</v>
      </c>
    </row>
    <row r="820" ht="12.75">
      <c r="C820" t="s">
        <v>1071</v>
      </c>
    </row>
    <row r="821" ht="12.75">
      <c r="C821" t="s">
        <v>1072</v>
      </c>
    </row>
    <row r="822" spans="1:16" ht="12.75">
      <c r="A822">
        <v>93</v>
      </c>
      <c r="B822">
        <v>12</v>
      </c>
      <c r="C822" t="s">
        <v>1073</v>
      </c>
      <c r="D822" t="s">
        <v>1074</v>
      </c>
      <c r="E822" t="s">
        <v>1075</v>
      </c>
      <c r="F822" t="s">
        <v>1037</v>
      </c>
      <c r="G822" s="4" t="s">
        <v>1074</v>
      </c>
      <c r="J822" t="s">
        <v>134</v>
      </c>
      <c r="K822" s="4" t="s">
        <v>1074</v>
      </c>
      <c r="M822" s="1">
        <v>0.26</v>
      </c>
      <c r="N822">
        <v>1</v>
      </c>
      <c r="O822" s="5">
        <v>620</v>
      </c>
      <c r="P822" s="1">
        <f>PRODUCT(M822,O822)</f>
        <v>161.20000000000002</v>
      </c>
    </row>
    <row r="823" ht="12.75">
      <c r="C823" t="s">
        <v>1076</v>
      </c>
    </row>
    <row r="824" ht="12.75">
      <c r="C824" t="s">
        <v>1077</v>
      </c>
    </row>
    <row r="825" spans="1:18" ht="12.75">
      <c r="A825">
        <v>94</v>
      </c>
      <c r="B825">
        <v>1</v>
      </c>
      <c r="C825" t="s">
        <v>1078</v>
      </c>
      <c r="D825" t="s">
        <v>1079</v>
      </c>
      <c r="E825" t="s">
        <v>1080</v>
      </c>
      <c r="F825" t="s">
        <v>1081</v>
      </c>
      <c r="G825" s="4" t="s">
        <v>1079</v>
      </c>
      <c r="J825" t="s">
        <v>1082</v>
      </c>
      <c r="K825" s="4" t="s">
        <v>1079</v>
      </c>
      <c r="M825" s="1">
        <v>7.55</v>
      </c>
      <c r="N825">
        <v>0</v>
      </c>
      <c r="O825" s="5">
        <v>52</v>
      </c>
      <c r="P825" s="1">
        <f>PRODUCT(M825,O825)</f>
        <v>392.59999999999997</v>
      </c>
      <c r="Q825">
        <v>55</v>
      </c>
      <c r="R825">
        <v>55</v>
      </c>
    </row>
    <row r="826" spans="1:16" ht="12.75">
      <c r="A826">
        <v>95</v>
      </c>
      <c r="B826">
        <v>9</v>
      </c>
      <c r="C826" t="s">
        <v>1190</v>
      </c>
      <c r="D826" t="s">
        <v>1083</v>
      </c>
      <c r="E826" t="s">
        <v>1084</v>
      </c>
      <c r="F826" t="s">
        <v>1085</v>
      </c>
      <c r="G826" s="4" t="s">
        <v>1086</v>
      </c>
      <c r="J826" t="s">
        <v>1087</v>
      </c>
      <c r="K826" s="4" t="s">
        <v>1086</v>
      </c>
      <c r="M826" s="1">
        <v>10.6</v>
      </c>
      <c r="N826">
        <v>1</v>
      </c>
      <c r="O826" s="5">
        <v>412</v>
      </c>
      <c r="P826" s="1">
        <f>PRODUCT(M826,O826)</f>
        <v>4367.2</v>
      </c>
    </row>
    <row r="827" ht="12.75">
      <c r="C827" t="s">
        <v>1088</v>
      </c>
    </row>
    <row r="828" spans="1:16" ht="12.75">
      <c r="A828">
        <v>96</v>
      </c>
      <c r="B828">
        <v>6</v>
      </c>
      <c r="C828" t="s">
        <v>1089</v>
      </c>
      <c r="D828" t="s">
        <v>1090</v>
      </c>
      <c r="E828" t="s">
        <v>1091</v>
      </c>
      <c r="F828" t="s">
        <v>1081</v>
      </c>
      <c r="G828" s="4" t="s">
        <v>1090</v>
      </c>
      <c r="J828" t="s">
        <v>329</v>
      </c>
      <c r="K828" s="4" t="s">
        <v>1090</v>
      </c>
      <c r="M828" s="1">
        <v>49.3</v>
      </c>
      <c r="N828">
        <v>1</v>
      </c>
      <c r="O828" s="5">
        <v>310</v>
      </c>
      <c r="P828" s="1">
        <f>PRODUCT(M828,O828)</f>
        <v>15283</v>
      </c>
    </row>
    <row r="829" ht="12.75">
      <c r="C829" t="s">
        <v>1092</v>
      </c>
    </row>
    <row r="830" spans="1:16" ht="12.75">
      <c r="A830">
        <v>97</v>
      </c>
      <c r="B830">
        <v>6</v>
      </c>
      <c r="C830" t="s">
        <v>1093</v>
      </c>
      <c r="D830" t="s">
        <v>1094</v>
      </c>
      <c r="E830" t="s">
        <v>1095</v>
      </c>
      <c r="F830" t="s">
        <v>1096</v>
      </c>
      <c r="G830" s="4" t="s">
        <v>1094</v>
      </c>
      <c r="J830" t="s">
        <v>1097</v>
      </c>
      <c r="K830" s="4" t="s">
        <v>1094</v>
      </c>
      <c r="M830" s="1">
        <v>5.7</v>
      </c>
      <c r="N830">
        <v>2</v>
      </c>
      <c r="O830" s="5">
        <v>310</v>
      </c>
      <c r="P830" s="1">
        <f>PRODUCT(M830,O830)</f>
        <v>1767</v>
      </c>
    </row>
    <row r="831" ht="12.75">
      <c r="C831" t="s">
        <v>1098</v>
      </c>
    </row>
    <row r="832" spans="1:16" ht="12.75">
      <c r="A832">
        <v>98</v>
      </c>
      <c r="B832">
        <v>7</v>
      </c>
      <c r="C832" t="s">
        <v>1099</v>
      </c>
      <c r="D832" t="s">
        <v>1100</v>
      </c>
      <c r="E832" t="s">
        <v>1101</v>
      </c>
      <c r="F832" t="s">
        <v>1055</v>
      </c>
      <c r="G832" s="4" t="s">
        <v>1100</v>
      </c>
      <c r="J832" t="s">
        <v>23</v>
      </c>
      <c r="K832" s="4" t="s">
        <v>1100</v>
      </c>
      <c r="M832" s="1">
        <v>6</v>
      </c>
      <c r="N832">
        <v>1</v>
      </c>
      <c r="O832" s="5">
        <v>360</v>
      </c>
      <c r="P832" s="1">
        <f>PRODUCT(M832,O832)</f>
        <v>2160</v>
      </c>
    </row>
    <row r="833" ht="12.75">
      <c r="C833" t="s">
        <v>1102</v>
      </c>
    </row>
    <row r="834" spans="1:18" ht="12.75">
      <c r="A834">
        <v>99</v>
      </c>
      <c r="B834">
        <v>1</v>
      </c>
      <c r="C834" t="s">
        <v>1103</v>
      </c>
      <c r="D834" t="s">
        <v>1104</v>
      </c>
      <c r="E834" t="s">
        <v>1095</v>
      </c>
      <c r="F834" t="s">
        <v>1105</v>
      </c>
      <c r="G834" s="4" t="s">
        <v>1104</v>
      </c>
      <c r="J834" t="s">
        <v>329</v>
      </c>
      <c r="K834" s="4" t="s">
        <v>1104</v>
      </c>
      <c r="M834" s="1">
        <v>3.95</v>
      </c>
      <c r="N834">
        <v>0</v>
      </c>
      <c r="O834" s="5">
        <v>48</v>
      </c>
      <c r="P834" s="1">
        <f>PRODUCT(M834,O834)</f>
        <v>189.60000000000002</v>
      </c>
      <c r="Q834">
        <v>48</v>
      </c>
      <c r="R834">
        <v>48</v>
      </c>
    </row>
    <row r="835" spans="1:16" ht="12.75">
      <c r="A835">
        <v>100</v>
      </c>
      <c r="B835">
        <v>25</v>
      </c>
      <c r="C835" t="s">
        <v>1106</v>
      </c>
      <c r="D835" t="s">
        <v>1107</v>
      </c>
      <c r="E835" t="s">
        <v>1095</v>
      </c>
      <c r="F835" t="s">
        <v>1048</v>
      </c>
      <c r="G835" s="4" t="s">
        <v>1107</v>
      </c>
      <c r="J835" t="s">
        <v>329</v>
      </c>
      <c r="K835" s="4" t="s">
        <v>1107</v>
      </c>
      <c r="M835" s="1">
        <v>3.5</v>
      </c>
      <c r="N835">
        <v>6</v>
      </c>
      <c r="O835" s="5">
        <v>1300</v>
      </c>
      <c r="P835" s="1">
        <f>PRODUCT(M835,O835)</f>
        <v>4550</v>
      </c>
    </row>
    <row r="836" ht="12.75">
      <c r="C836" t="s">
        <v>1108</v>
      </c>
    </row>
    <row r="837" ht="12.75">
      <c r="C837" t="s">
        <v>1109</v>
      </c>
    </row>
    <row r="838" ht="12.75">
      <c r="C838" t="s">
        <v>1110</v>
      </c>
    </row>
    <row r="839" ht="12.75">
      <c r="C839" t="s">
        <v>1111</v>
      </c>
    </row>
    <row r="840" spans="1:16" ht="12.75">
      <c r="A840">
        <v>101</v>
      </c>
      <c r="B840">
        <v>1</v>
      </c>
      <c r="C840" t="s">
        <v>1112</v>
      </c>
      <c r="D840" t="s">
        <v>1113</v>
      </c>
      <c r="E840" t="s">
        <v>1114</v>
      </c>
      <c r="F840" t="s">
        <v>1105</v>
      </c>
      <c r="G840" s="4" t="s">
        <v>1115</v>
      </c>
      <c r="J840" t="s">
        <v>329</v>
      </c>
      <c r="K840" s="4" t="s">
        <v>1115</v>
      </c>
      <c r="L840" t="s">
        <v>1186</v>
      </c>
      <c r="M840" s="1">
        <v>1.25</v>
      </c>
      <c r="N840">
        <v>1</v>
      </c>
      <c r="O840" s="5">
        <v>52</v>
      </c>
      <c r="P840" s="1">
        <f>PRODUCT(M840,O840)</f>
        <v>65</v>
      </c>
    </row>
    <row r="841" spans="1:16" ht="12.75">
      <c r="A841">
        <v>102</v>
      </c>
      <c r="B841">
        <v>1</v>
      </c>
      <c r="C841" t="s">
        <v>1116</v>
      </c>
      <c r="D841" t="s">
        <v>1117</v>
      </c>
      <c r="E841" t="s">
        <v>1114</v>
      </c>
      <c r="F841" t="s">
        <v>1105</v>
      </c>
      <c r="G841" s="4" t="s">
        <v>1117</v>
      </c>
      <c r="J841" t="s">
        <v>168</v>
      </c>
      <c r="K841" s="4" t="s">
        <v>1118</v>
      </c>
      <c r="L841" t="s">
        <v>1186</v>
      </c>
      <c r="M841" s="1">
        <v>2.98</v>
      </c>
      <c r="N841">
        <v>1</v>
      </c>
      <c r="O841" s="5">
        <v>52</v>
      </c>
      <c r="P841" s="1">
        <f>PRODUCT(M841,O841)</f>
        <v>154.96</v>
      </c>
    </row>
    <row r="842" spans="1:16" ht="12.75">
      <c r="A842">
        <v>103</v>
      </c>
      <c r="B842">
        <v>1</v>
      </c>
      <c r="C842" t="s">
        <v>1119</v>
      </c>
      <c r="D842" t="s">
        <v>1120</v>
      </c>
      <c r="E842" t="s">
        <v>1114</v>
      </c>
      <c r="F842" t="s">
        <v>1105</v>
      </c>
      <c r="G842" s="4" t="s">
        <v>1120</v>
      </c>
      <c r="J842" t="s">
        <v>168</v>
      </c>
      <c r="K842" s="4" t="s">
        <v>1121</v>
      </c>
      <c r="L842" t="s">
        <v>1186</v>
      </c>
      <c r="M842" s="1">
        <v>3.4</v>
      </c>
      <c r="N842">
        <v>1</v>
      </c>
      <c r="O842" s="5">
        <v>52</v>
      </c>
      <c r="P842" s="1">
        <f>PRODUCT(M842,O842)</f>
        <v>176.79999999999998</v>
      </c>
    </row>
    <row r="843" spans="1:16" ht="12.75">
      <c r="A843">
        <v>104</v>
      </c>
      <c r="B843">
        <v>3</v>
      </c>
      <c r="C843" t="s">
        <v>1122</v>
      </c>
      <c r="D843" t="s">
        <v>1123</v>
      </c>
      <c r="E843" t="s">
        <v>1124</v>
      </c>
      <c r="F843" t="s">
        <v>1125</v>
      </c>
      <c r="G843" s="4" t="s">
        <v>1126</v>
      </c>
      <c r="J843" t="s">
        <v>1127</v>
      </c>
      <c r="K843" s="4" t="s">
        <v>1126</v>
      </c>
      <c r="M843" s="1">
        <v>20</v>
      </c>
      <c r="N843">
        <v>1</v>
      </c>
      <c r="O843" s="5">
        <v>605</v>
      </c>
      <c r="P843" s="1">
        <f>PRODUCT(M843,O843)</f>
        <v>12100</v>
      </c>
    </row>
    <row r="844" spans="1:17" ht="12.75">
      <c r="A844">
        <v>105</v>
      </c>
      <c r="B844">
        <v>12</v>
      </c>
      <c r="C844" t="s">
        <v>1128</v>
      </c>
      <c r="D844" t="s">
        <v>1129</v>
      </c>
      <c r="E844" t="s">
        <v>1130</v>
      </c>
      <c r="F844" t="s">
        <v>470</v>
      </c>
      <c r="G844" s="4" t="s">
        <v>1129</v>
      </c>
      <c r="J844" t="s">
        <v>329</v>
      </c>
      <c r="K844" s="4" t="s">
        <v>1129</v>
      </c>
      <c r="M844" s="1">
        <v>6.95</v>
      </c>
      <c r="N844">
        <v>17</v>
      </c>
      <c r="O844" s="5">
        <v>605</v>
      </c>
      <c r="P844" s="1">
        <f>PRODUCT(M844,O844)</f>
        <v>4204.75</v>
      </c>
      <c r="Q844">
        <v>300</v>
      </c>
    </row>
    <row r="845" ht="12.75">
      <c r="C845" t="s">
        <v>1131</v>
      </c>
    </row>
    <row r="846" ht="12.75">
      <c r="C846" t="s">
        <v>1132</v>
      </c>
    </row>
    <row r="847" spans="1:17" ht="12.75">
      <c r="A847">
        <v>106</v>
      </c>
      <c r="B847">
        <v>1</v>
      </c>
      <c r="C847" t="s">
        <v>1133</v>
      </c>
      <c r="D847" t="s">
        <v>1134</v>
      </c>
      <c r="E847" t="s">
        <v>1047</v>
      </c>
      <c r="F847" t="s">
        <v>1048</v>
      </c>
      <c r="G847" s="4" t="s">
        <v>1134</v>
      </c>
      <c r="J847" t="s">
        <v>329</v>
      </c>
      <c r="K847" s="4" t="s">
        <v>1134</v>
      </c>
      <c r="M847" s="1">
        <v>2.15</v>
      </c>
      <c r="N847">
        <v>1</v>
      </c>
      <c r="O847" s="5">
        <v>52</v>
      </c>
      <c r="P847" s="1">
        <f>PRODUCT(M847,O847)</f>
        <v>111.8</v>
      </c>
      <c r="Q847">
        <v>55</v>
      </c>
    </row>
    <row r="848" spans="1:16" ht="12.75">
      <c r="A848">
        <v>107</v>
      </c>
      <c r="B848">
        <v>1</v>
      </c>
      <c r="C848" t="s">
        <v>1135</v>
      </c>
      <c r="D848" t="s">
        <v>1136</v>
      </c>
      <c r="E848" t="s">
        <v>1137</v>
      </c>
      <c r="F848" t="s">
        <v>1081</v>
      </c>
      <c r="G848" s="4" t="s">
        <v>1138</v>
      </c>
      <c r="J848" t="s">
        <v>329</v>
      </c>
      <c r="K848" s="4" t="s">
        <v>1138</v>
      </c>
      <c r="M848" s="1">
        <v>28</v>
      </c>
      <c r="N848">
        <v>2</v>
      </c>
      <c r="O848" s="5">
        <v>52</v>
      </c>
      <c r="P848" s="1">
        <f>PRODUCT(M848,O848)</f>
        <v>1456</v>
      </c>
    </row>
    <row r="849" spans="1:16" ht="12.75">
      <c r="A849">
        <v>108</v>
      </c>
      <c r="B849">
        <v>1</v>
      </c>
      <c r="C849" t="s">
        <v>1139</v>
      </c>
      <c r="D849" t="s">
        <v>1140</v>
      </c>
      <c r="E849" t="s">
        <v>1095</v>
      </c>
      <c r="F849" t="s">
        <v>1037</v>
      </c>
      <c r="G849" s="4" t="s">
        <v>1140</v>
      </c>
      <c r="J849" t="s">
        <v>168</v>
      </c>
      <c r="K849" s="4" t="s">
        <v>1141</v>
      </c>
      <c r="M849" s="1">
        <v>0.68</v>
      </c>
      <c r="N849">
        <v>1</v>
      </c>
      <c r="O849" s="5">
        <v>52</v>
      </c>
      <c r="P849" s="1">
        <f>PRODUCT(M849,O849)</f>
        <v>35.36</v>
      </c>
    </row>
    <row r="850" spans="1:18" ht="12.75">
      <c r="A850">
        <v>109</v>
      </c>
      <c r="B850">
        <v>1</v>
      </c>
      <c r="C850" t="s">
        <v>1142</v>
      </c>
      <c r="D850" t="s">
        <v>1143</v>
      </c>
      <c r="E850" t="s">
        <v>1144</v>
      </c>
      <c r="F850" t="s">
        <v>1145</v>
      </c>
      <c r="G850" s="4" t="s">
        <v>1146</v>
      </c>
      <c r="J850" t="s">
        <v>329</v>
      </c>
      <c r="K850" s="4" t="s">
        <v>1146</v>
      </c>
      <c r="M850" s="1">
        <v>2.45</v>
      </c>
      <c r="O850" s="5">
        <v>48</v>
      </c>
      <c r="P850" s="1">
        <f>PRODUCT(M850,O850)</f>
        <v>117.60000000000001</v>
      </c>
      <c r="Q850">
        <v>48</v>
      </c>
      <c r="R850">
        <v>48</v>
      </c>
    </row>
    <row r="851" spans="1:16" ht="12.75">
      <c r="A851">
        <v>110</v>
      </c>
      <c r="B851">
        <v>1</v>
      </c>
      <c r="C851" t="s">
        <v>1147</v>
      </c>
      <c r="D851" t="s">
        <v>1148</v>
      </c>
      <c r="E851" t="s">
        <v>1091</v>
      </c>
      <c r="F851" t="s">
        <v>1149</v>
      </c>
      <c r="G851" s="4" t="s">
        <v>1150</v>
      </c>
      <c r="J851" t="s">
        <v>1151</v>
      </c>
      <c r="K851" s="4" t="s">
        <v>1148</v>
      </c>
      <c r="M851" s="1">
        <v>46</v>
      </c>
      <c r="N851">
        <v>2</v>
      </c>
      <c r="O851" s="5">
        <v>52</v>
      </c>
      <c r="P851" s="1">
        <f>PRODUCT(M851,O851)</f>
        <v>2392</v>
      </c>
    </row>
    <row r="852" spans="1:16" ht="12.75">
      <c r="A852">
        <v>111</v>
      </c>
      <c r="B852">
        <v>1</v>
      </c>
      <c r="C852" t="s">
        <v>1152</v>
      </c>
      <c r="D852" t="s">
        <v>1153</v>
      </c>
      <c r="E852" t="s">
        <v>1154</v>
      </c>
      <c r="F852" t="s">
        <v>1085</v>
      </c>
      <c r="G852" s="4" t="s">
        <v>1153</v>
      </c>
      <c r="J852" t="s">
        <v>1151</v>
      </c>
      <c r="K852" s="4" t="s">
        <v>1153</v>
      </c>
      <c r="M852" s="1">
        <v>11.95</v>
      </c>
      <c r="N852">
        <v>1</v>
      </c>
      <c r="O852" s="5">
        <v>52</v>
      </c>
      <c r="P852" s="1">
        <f aca="true" t="shared" si="2" ref="P852:P857">PRODUCT(M852,O852)</f>
        <v>621.4</v>
      </c>
    </row>
    <row r="853" spans="1:16" ht="12.75">
      <c r="A853">
        <v>112</v>
      </c>
      <c r="B853">
        <v>1</v>
      </c>
      <c r="C853" t="s">
        <v>1155</v>
      </c>
      <c r="D853" t="s">
        <v>1156</v>
      </c>
      <c r="E853" t="s">
        <v>1157</v>
      </c>
      <c r="F853" t="s">
        <v>1158</v>
      </c>
      <c r="G853" s="4" t="s">
        <v>1159</v>
      </c>
      <c r="J853" t="s">
        <v>1158</v>
      </c>
      <c r="K853" s="4" t="s">
        <v>1159</v>
      </c>
      <c r="M853" s="1">
        <v>0</v>
      </c>
      <c r="O853" s="5">
        <v>52</v>
      </c>
      <c r="P853" s="1">
        <f t="shared" si="2"/>
        <v>0</v>
      </c>
    </row>
    <row r="854" spans="1:16" ht="12.75">
      <c r="A854">
        <v>113</v>
      </c>
      <c r="B854">
        <v>1</v>
      </c>
      <c r="C854" t="s">
        <v>1160</v>
      </c>
      <c r="D854" t="s">
        <v>1161</v>
      </c>
      <c r="E854" t="s">
        <v>1162</v>
      </c>
      <c r="F854" t="s">
        <v>1145</v>
      </c>
      <c r="G854" s="4" t="s">
        <v>1161</v>
      </c>
      <c r="J854" t="s">
        <v>329</v>
      </c>
      <c r="K854" s="4" t="s">
        <v>1161</v>
      </c>
      <c r="M854" s="1">
        <v>5.9</v>
      </c>
      <c r="N854">
        <v>1</v>
      </c>
      <c r="O854" s="5">
        <v>52</v>
      </c>
      <c r="P854" s="1">
        <f t="shared" si="2"/>
        <v>306.8</v>
      </c>
    </row>
    <row r="855" spans="1:16" ht="12.75">
      <c r="A855">
        <v>114</v>
      </c>
      <c r="B855">
        <v>1</v>
      </c>
      <c r="C855" t="s">
        <v>1163</v>
      </c>
      <c r="D855" t="s">
        <v>1164</v>
      </c>
      <c r="E855" t="s">
        <v>1165</v>
      </c>
      <c r="F855" t="s">
        <v>1166</v>
      </c>
      <c r="G855" s="4" t="s">
        <v>1167</v>
      </c>
      <c r="J855" t="s">
        <v>134</v>
      </c>
      <c r="K855" s="4" t="s">
        <v>1167</v>
      </c>
      <c r="M855" s="1">
        <v>23.5</v>
      </c>
      <c r="N855">
        <v>1</v>
      </c>
      <c r="O855" s="5">
        <v>52</v>
      </c>
      <c r="P855" s="1">
        <f t="shared" si="2"/>
        <v>1222</v>
      </c>
    </row>
    <row r="856" spans="1:17" ht="12.75">
      <c r="A856">
        <v>115</v>
      </c>
      <c r="B856">
        <v>1</v>
      </c>
      <c r="C856" t="s">
        <v>1168</v>
      </c>
      <c r="D856" t="s">
        <v>1169</v>
      </c>
      <c r="E856" t="s">
        <v>1091</v>
      </c>
      <c r="F856" t="s">
        <v>1081</v>
      </c>
      <c r="G856" s="4" t="s">
        <v>1169</v>
      </c>
      <c r="J856" t="s">
        <v>329</v>
      </c>
      <c r="K856" s="4" t="s">
        <v>1170</v>
      </c>
      <c r="M856" s="1">
        <v>25.5</v>
      </c>
      <c r="O856" s="5">
        <v>52</v>
      </c>
      <c r="P856" s="1">
        <f t="shared" si="2"/>
        <v>1326</v>
      </c>
      <c r="Q856" t="s">
        <v>1183</v>
      </c>
    </row>
    <row r="857" spans="1:16" ht="12.75">
      <c r="A857">
        <v>116</v>
      </c>
      <c r="B857">
        <v>1</v>
      </c>
      <c r="C857" t="s">
        <v>1171</v>
      </c>
      <c r="D857" t="s">
        <v>1172</v>
      </c>
      <c r="F857" t="s">
        <v>1081</v>
      </c>
      <c r="G857" s="4" t="s">
        <v>1172</v>
      </c>
      <c r="J857" t="s">
        <v>329</v>
      </c>
      <c r="K857" s="4" t="s">
        <v>1172</v>
      </c>
      <c r="M857" s="1">
        <v>33.5</v>
      </c>
      <c r="N857">
        <v>1</v>
      </c>
      <c r="O857" s="5">
        <v>52</v>
      </c>
      <c r="P857" s="1">
        <f t="shared" si="2"/>
        <v>1742</v>
      </c>
    </row>
    <row r="858" spans="1:5" ht="12.75">
      <c r="A858">
        <v>118</v>
      </c>
      <c r="B858">
        <v>4</v>
      </c>
      <c r="C858" t="s">
        <v>1173</v>
      </c>
      <c r="D858" t="s">
        <v>1174</v>
      </c>
      <c r="E858" t="s">
        <v>1027</v>
      </c>
    </row>
    <row r="861" spans="1:16" s="3" customFormat="1" ht="12.75">
      <c r="A861" s="3">
        <v>119</v>
      </c>
      <c r="B861" s="3">
        <v>19</v>
      </c>
      <c r="C861" s="3" t="s">
        <v>1194</v>
      </c>
      <c r="D861" s="3" t="s">
        <v>1191</v>
      </c>
      <c r="F861" s="3" t="s">
        <v>1192</v>
      </c>
      <c r="G861" s="7" t="s">
        <v>1193</v>
      </c>
      <c r="K861" s="7"/>
      <c r="L861" s="3" t="s">
        <v>1186</v>
      </c>
      <c r="M861" s="2">
        <v>0.33</v>
      </c>
      <c r="O861" s="6">
        <v>1000</v>
      </c>
      <c r="P861" s="2">
        <f>PRODUCT(M861,O861)</f>
        <v>330</v>
      </c>
    </row>
    <row r="862" spans="1:16" s="3" customFormat="1" ht="12.75">
      <c r="A862" s="3">
        <v>121</v>
      </c>
      <c r="B862" s="3">
        <v>6</v>
      </c>
      <c r="C862" s="3" t="s">
        <v>1195</v>
      </c>
      <c r="G862" s="7"/>
      <c r="K862" s="7"/>
      <c r="M862" s="2"/>
      <c r="O862" s="6"/>
      <c r="P862" s="2"/>
    </row>
    <row r="863" spans="1:18" s="3" customFormat="1" ht="12.75">
      <c r="A863" s="3">
        <v>122</v>
      </c>
      <c r="B863" s="3">
        <v>4</v>
      </c>
      <c r="C863" s="3" t="s">
        <v>1196</v>
      </c>
      <c r="D863" s="3" t="s">
        <v>1207</v>
      </c>
      <c r="F863" s="3" t="s">
        <v>1208</v>
      </c>
      <c r="G863" s="3" t="s">
        <v>1207</v>
      </c>
      <c r="J863" s="3" t="s">
        <v>1208</v>
      </c>
      <c r="K863" s="3" t="s">
        <v>1207</v>
      </c>
      <c r="L863" s="3" t="s">
        <v>1186</v>
      </c>
      <c r="M863" s="2">
        <v>0</v>
      </c>
      <c r="O863" s="6">
        <v>200</v>
      </c>
      <c r="P863" s="2">
        <v>0</v>
      </c>
      <c r="Q863" s="3">
        <v>200</v>
      </c>
      <c r="R863" s="3">
        <v>200</v>
      </c>
    </row>
    <row r="864" spans="1:16" s="3" customFormat="1" ht="12.75">
      <c r="A864" s="3">
        <v>123</v>
      </c>
      <c r="B864" s="3">
        <v>1</v>
      </c>
      <c r="C864" s="3" t="s">
        <v>1198</v>
      </c>
      <c r="D864" s="3" t="s">
        <v>1201</v>
      </c>
      <c r="F864" s="3" t="s">
        <v>1200</v>
      </c>
      <c r="G864" s="7" t="s">
        <v>1203</v>
      </c>
      <c r="J864" s="3" t="s">
        <v>1200</v>
      </c>
      <c r="K864" s="7" t="s">
        <v>1203</v>
      </c>
      <c r="L864" s="3" t="s">
        <v>1186</v>
      </c>
      <c r="M864" s="2">
        <v>2.62</v>
      </c>
      <c r="O864" s="6">
        <v>50</v>
      </c>
      <c r="P864" s="2">
        <f>PRODUCT(M864,O864)</f>
        <v>131</v>
      </c>
    </row>
    <row r="865" spans="1:16" s="3" customFormat="1" ht="12.75">
      <c r="A865" s="3">
        <v>124</v>
      </c>
      <c r="B865" s="3">
        <v>1</v>
      </c>
      <c r="C865" s="3" t="s">
        <v>1218</v>
      </c>
      <c r="D865" s="3" t="s">
        <v>1217</v>
      </c>
      <c r="F865" s="3" t="s">
        <v>1200</v>
      </c>
      <c r="G865" s="7" t="s">
        <v>1219</v>
      </c>
      <c r="J865" s="3" t="s">
        <v>1200</v>
      </c>
      <c r="K865" s="7" t="s">
        <v>1204</v>
      </c>
      <c r="L865" s="3" t="s">
        <v>1186</v>
      </c>
      <c r="M865" s="2">
        <v>2.62</v>
      </c>
      <c r="O865" s="6">
        <v>50</v>
      </c>
      <c r="P865" s="2">
        <f>PRODUCT(M865,O865)</f>
        <v>131</v>
      </c>
    </row>
    <row r="866" spans="1:16" s="3" customFormat="1" ht="12.75">
      <c r="A866" s="3">
        <v>124</v>
      </c>
      <c r="B866" s="3">
        <v>1</v>
      </c>
      <c r="C866" s="3" t="s">
        <v>1199</v>
      </c>
      <c r="D866" s="3" t="s">
        <v>1202</v>
      </c>
      <c r="F866" s="3" t="s">
        <v>1200</v>
      </c>
      <c r="G866" s="7" t="s">
        <v>1204</v>
      </c>
      <c r="J866" s="3" t="s">
        <v>1200</v>
      </c>
      <c r="K866" s="7" t="s">
        <v>1204</v>
      </c>
      <c r="L866" s="3" t="s">
        <v>1186</v>
      </c>
      <c r="M866" s="2">
        <v>2.62</v>
      </c>
      <c r="O866" s="6">
        <v>50</v>
      </c>
      <c r="P866" s="2">
        <f>PRODUCT(M866,O866)</f>
        <v>131</v>
      </c>
    </row>
    <row r="867" spans="1:17" s="3" customFormat="1" ht="12.75">
      <c r="A867" s="3">
        <v>125</v>
      </c>
      <c r="B867" s="3">
        <v>1</v>
      </c>
      <c r="C867" s="3" t="s">
        <v>1209</v>
      </c>
      <c r="D867" s="3" t="s">
        <v>1040</v>
      </c>
      <c r="E867" s="3" t="s">
        <v>1041</v>
      </c>
      <c r="F867" s="3" t="s">
        <v>1037</v>
      </c>
      <c r="G867" s="7" t="s">
        <v>1042</v>
      </c>
      <c r="H867" s="3" t="s">
        <v>325</v>
      </c>
      <c r="J867" s="3" t="s">
        <v>329</v>
      </c>
      <c r="K867" s="7" t="s">
        <v>1040</v>
      </c>
      <c r="M867" s="2">
        <v>2.35</v>
      </c>
      <c r="N867" s="3">
        <v>1</v>
      </c>
      <c r="O867" s="6">
        <v>0</v>
      </c>
      <c r="P867" s="2">
        <f>PRODUCT(M867,O867)</f>
        <v>0</v>
      </c>
      <c r="Q867" s="3">
        <v>250</v>
      </c>
    </row>
    <row r="868" spans="1:16" s="3" customFormat="1" ht="12.75">
      <c r="A868" s="3">
        <v>126</v>
      </c>
      <c r="B868" s="3">
        <v>2</v>
      </c>
      <c r="C868" s="3" t="s">
        <v>1211</v>
      </c>
      <c r="D868" s="3" t="s">
        <v>19</v>
      </c>
      <c r="E868" s="3" t="s">
        <v>20</v>
      </c>
      <c r="F868" s="3" t="s">
        <v>21</v>
      </c>
      <c r="G868" s="7" t="s">
        <v>22</v>
      </c>
      <c r="H868" s="3" t="s">
        <v>325</v>
      </c>
      <c r="J868" s="3" t="s">
        <v>23</v>
      </c>
      <c r="K868" s="7" t="s">
        <v>24</v>
      </c>
      <c r="M868" s="2">
        <v>0.09</v>
      </c>
      <c r="N868" s="3">
        <v>1</v>
      </c>
      <c r="O868" s="6">
        <v>0</v>
      </c>
      <c r="P868" s="2">
        <f>PRODUCT(M868,O868)</f>
        <v>0</v>
      </c>
    </row>
    <row r="869" spans="1:18" s="3" customFormat="1" ht="12.75">
      <c r="A869" s="3">
        <v>127</v>
      </c>
      <c r="B869" s="3">
        <v>12</v>
      </c>
      <c r="C869" s="3" t="s">
        <v>1213</v>
      </c>
      <c r="D869" s="3" t="s">
        <v>130</v>
      </c>
      <c r="E869" s="3" t="s">
        <v>131</v>
      </c>
      <c r="F869" s="3" t="s">
        <v>132</v>
      </c>
      <c r="G869" s="7" t="s">
        <v>133</v>
      </c>
      <c r="H869" s="3" t="s">
        <v>325</v>
      </c>
      <c r="J869" s="3" t="s">
        <v>134</v>
      </c>
      <c r="K869" s="7" t="s">
        <v>133</v>
      </c>
      <c r="M869" s="2">
        <v>0.4</v>
      </c>
      <c r="N869" s="3">
        <v>0</v>
      </c>
      <c r="O869" s="6">
        <v>0</v>
      </c>
      <c r="P869" s="2">
        <f>PRODUCT(M869,O869)</f>
        <v>0</v>
      </c>
      <c r="R869" s="3">
        <v>8000</v>
      </c>
    </row>
    <row r="871" spans="11:16" ht="12.75">
      <c r="K871" s="7" t="s">
        <v>1185</v>
      </c>
      <c r="M871" s="2">
        <f>SUM(M1:M870)</f>
        <v>399.86999999999983</v>
      </c>
      <c r="P871" s="2">
        <f>SUM(P15:P870)</f>
        <v>104290.66000000002</v>
      </c>
    </row>
  </sheetData>
  <printOptions gridLines="1"/>
  <pageMargins left="0.75" right="0.75" top="1" bottom="1" header="0.5" footer="0.5"/>
  <pageSetup fitToHeight="0" fitToWidth="1" horizontalDpi="600" verticalDpi="600"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BWZ</dc:creator>
  <cp:keywords/>
  <dc:description/>
  <cp:lastModifiedBy>Bobby R. Whitus</cp:lastModifiedBy>
  <cp:lastPrinted>2000-08-03T11:37:07Z</cp:lastPrinted>
  <dcterms:created xsi:type="dcterms:W3CDTF">2000-07-17T18:12:10Z</dcterms:created>
  <dcterms:modified xsi:type="dcterms:W3CDTF">2000-08-03T17:01:40Z</dcterms:modified>
  <cp:category/>
  <cp:version/>
  <cp:contentType/>
  <cp:contentStatus/>
</cp:coreProperties>
</file>