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r_profiles11_sheet1">'[1]Sheet1'!$A$1:$I$59</definedName>
  </definedNames>
  <calcPr fullCalcOnLoad="1"/>
</workbook>
</file>

<file path=xl/sharedStrings.xml><?xml version="1.0" encoding="utf-8"?>
<sst xmlns="http://schemas.openxmlformats.org/spreadsheetml/2006/main" count="27" uniqueCount="27">
  <si>
    <t>Numeric Change</t>
  </si>
  <si>
    <t>Percent Change</t>
  </si>
  <si>
    <t>1995-2001 </t>
  </si>
  <si>
    <t>1995 - 2001</t>
  </si>
  <si>
    <t>Number of Weekday Workers</t>
  </si>
  <si>
    <t>Made Direct Trips</t>
  </si>
  <si>
    <t>Stopped for more than 30 minutes</t>
  </si>
  <si>
    <t>Chained Work Trips</t>
  </si>
  <si>
    <t>Chain Home-Work Only</t>
  </si>
  <si>
    <t>Chain Work-Home Only</t>
  </si>
  <si>
    <t>Chain Both</t>
  </si>
  <si>
    <t>NT-4.  Number of Weekday Workers by Chain Type</t>
  </si>
  <si>
    <t>Base: “Trip Chaining Trends in the US-Understanding Travel Behavior for Policy Making”, McGuckin, N., Zmud, J. and Nakamoto, Y. Transportation Research Record,  2005</t>
  </si>
  <si>
    <t>1 - &lt;3</t>
  </si>
  <si>
    <t>3 - &lt;6</t>
  </si>
  <si>
    <t>6 - &lt;10</t>
  </si>
  <si>
    <t>10 - &lt;12</t>
  </si>
  <si>
    <t>12 - &lt;15</t>
  </si>
  <si>
    <t>15 - &lt;20</t>
  </si>
  <si>
    <t>20 +</t>
  </si>
  <si>
    <t>Work</t>
  </si>
  <si>
    <t>Non-work</t>
  </si>
  <si>
    <t>&lt; 1 Mile</t>
  </si>
  <si>
    <t>NT-4. Distances Traveled for Work and Non-Work Trips, 2001</t>
  </si>
  <si>
    <t>Distance</t>
  </si>
  <si>
    <t>Weekday Trips</t>
  </si>
  <si>
    <t>Percent of all trips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</si>
</sst>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  <numFmt numFmtId="169" formatCode="0.0"/>
    <numFmt numFmtId="170" formatCode="&quot;$&quot;#,##0"/>
    <numFmt numFmtId="171" formatCode="0.0000"/>
    <numFmt numFmtId="172" formatCode="#,##0.000"/>
    <numFmt numFmtId="173" formatCode="[$€-2]\ #,##0.00_);[Red]\([$€-2]\ #,##0.00\)"/>
  </numFmts>
  <fonts count="11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2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10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0" fontId="1" fillId="2" borderId="8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0" xfId="0" applyNumberFormat="1" applyAlignment="1">
      <alignment/>
    </xf>
    <xf numFmtId="3" fontId="1" fillId="2" borderId="7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0" fontId="1" fillId="2" borderId="15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4475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Sheet2!$B$24</c:f>
              <c:strCache>
                <c:ptCount val="1"/>
                <c:pt idx="0">
                  <c:v>Work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Sheet2!$A$25:$A$32</c:f>
              <c:strCache>
                <c:ptCount val="8"/>
                <c:pt idx="0">
                  <c:v>&lt; 1 Mile</c:v>
                </c:pt>
                <c:pt idx="1">
                  <c:v>1 - &lt;3</c:v>
                </c:pt>
                <c:pt idx="2">
                  <c:v>3 - &lt;6</c:v>
                </c:pt>
                <c:pt idx="3">
                  <c:v>6 - &lt;10</c:v>
                </c:pt>
                <c:pt idx="4">
                  <c:v>10 - &lt;12</c:v>
                </c:pt>
                <c:pt idx="5">
                  <c:v>12 - &lt;15</c:v>
                </c:pt>
                <c:pt idx="6">
                  <c:v>15 - &lt;20</c:v>
                </c:pt>
                <c:pt idx="7">
                  <c:v>20 +</c:v>
                </c:pt>
              </c:strCache>
            </c:strRef>
          </c:cat>
          <c:val>
            <c:numRef>
              <c:f>Sheet2!$B$25:$B$32</c:f>
              <c:numCache>
                <c:ptCount val="8"/>
                <c:pt idx="0">
                  <c:v>8.764266428619461</c:v>
                </c:pt>
                <c:pt idx="1">
                  <c:v>14.991420873903866</c:v>
                </c:pt>
                <c:pt idx="2">
                  <c:v>19.891718284428094</c:v>
                </c:pt>
                <c:pt idx="3">
                  <c:v>15.355290687178869</c:v>
                </c:pt>
                <c:pt idx="4">
                  <c:v>7.062152153295136</c:v>
                </c:pt>
                <c:pt idx="5">
                  <c:v>6.702904949422393</c:v>
                </c:pt>
                <c:pt idx="6">
                  <c:v>8.885835818359498</c:v>
                </c:pt>
                <c:pt idx="7">
                  <c:v>18.346410804792672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Sheet2!$C$24</c:f>
              <c:strCache>
                <c:ptCount val="1"/>
                <c:pt idx="0">
                  <c:v>Non-work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Sheet2!$A$25:$A$32</c:f>
              <c:strCache>
                <c:ptCount val="8"/>
                <c:pt idx="0">
                  <c:v>&lt; 1 Mile</c:v>
                </c:pt>
                <c:pt idx="1">
                  <c:v>1 - &lt;3</c:v>
                </c:pt>
                <c:pt idx="2">
                  <c:v>3 - &lt;6</c:v>
                </c:pt>
                <c:pt idx="3">
                  <c:v>6 - &lt;10</c:v>
                </c:pt>
                <c:pt idx="4">
                  <c:v>10 - &lt;12</c:v>
                </c:pt>
                <c:pt idx="5">
                  <c:v>12 - &lt;15</c:v>
                </c:pt>
                <c:pt idx="6">
                  <c:v>15 - &lt;20</c:v>
                </c:pt>
                <c:pt idx="7">
                  <c:v>20 +</c:v>
                </c:pt>
              </c:strCache>
            </c:strRef>
          </c:cat>
          <c:val>
            <c:numRef>
              <c:f>Sheet2!$C$25:$C$32</c:f>
              <c:numCache>
                <c:ptCount val="8"/>
                <c:pt idx="0">
                  <c:v>18.905087680131366</c:v>
                </c:pt>
                <c:pt idx="1">
                  <c:v>23.958658142207128</c:v>
                </c:pt>
                <c:pt idx="2">
                  <c:v>22.241489740953572</c:v>
                </c:pt>
                <c:pt idx="3">
                  <c:v>12.249398367490683</c:v>
                </c:pt>
                <c:pt idx="4">
                  <c:v>4.767000214669302</c:v>
                </c:pt>
                <c:pt idx="5">
                  <c:v>3.5822018450582616</c:v>
                </c:pt>
                <c:pt idx="6">
                  <c:v>4.500626669991663</c:v>
                </c:pt>
                <c:pt idx="7">
                  <c:v>9.795537339498038</c:v>
                </c:pt>
              </c:numCache>
            </c:numRef>
          </c:val>
          <c:smooth val="0"/>
        </c:ser>
        <c:marker val="1"/>
        <c:axId val="27095848"/>
        <c:axId val="42536041"/>
      </c:lineChart>
      <c:catAx>
        <c:axId val="2709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7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6041"/>
        <c:crosses val="autoZero"/>
        <c:auto val="1"/>
        <c:lblOffset val="100"/>
        <c:noMultiLvlLbl val="0"/>
      </c:catAx>
      <c:valAx>
        <c:axId val="42536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95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5"/>
          <c:y val="0.1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600075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0" y="352425"/>
        <a:ext cx="7553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10\NHTS_PROFILES_updatejune5_2007\Nation\M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Travel Analysis Framework: Profile of Michigan</v>
          </cell>
        </row>
        <row r="3">
          <cell r="A3" t="str">
            <v>Demographics</v>
          </cell>
          <cell r="B3">
            <v>1990</v>
          </cell>
          <cell r="C3">
            <v>2000</v>
          </cell>
          <cell r="D3" t="str">
            <v>% Change</v>
          </cell>
          <cell r="F3" t="str">
            <v>Daily Travel Indicators</v>
          </cell>
          <cell r="H3">
            <v>1990</v>
          </cell>
          <cell r="I3" t="str">
            <v>2001</v>
          </cell>
        </row>
        <row r="5">
          <cell r="A5" t="str">
            <v>Total Population</v>
          </cell>
          <cell r="B5">
            <v>9295297</v>
          </cell>
          <cell r="C5">
            <v>9938444</v>
          </cell>
          <cell r="D5">
            <v>6.919058100026282</v>
          </cell>
          <cell r="F5" t="str">
            <v>Persons/Households</v>
          </cell>
          <cell r="H5">
            <v>2.718454867341009</v>
          </cell>
          <cell r="I5">
            <v>2.6252863106337307</v>
          </cell>
        </row>
        <row r="6">
          <cell r="A6" t="str">
            <v>Total Households</v>
          </cell>
          <cell r="B6">
            <v>3419331</v>
          </cell>
          <cell r="C6">
            <v>3785661</v>
          </cell>
          <cell r="D6">
            <v>10.713499219584182</v>
          </cell>
          <cell r="F6" t="str">
            <v>Mean Trips per household</v>
          </cell>
          <cell r="I6">
            <v>10.827945205479452</v>
          </cell>
        </row>
        <row r="7">
          <cell r="A7" t="str">
            <v>Total Workers</v>
          </cell>
          <cell r="B7">
            <v>4082403</v>
          </cell>
          <cell r="C7">
            <v>4540372</v>
          </cell>
          <cell r="D7">
            <v>11.218123247508881</v>
          </cell>
          <cell r="F7" t="str">
            <v>Trips to Earn a living</v>
          </cell>
          <cell r="I7">
            <v>1.6356986301369862</v>
          </cell>
        </row>
        <row r="8">
          <cell r="A8" t="str">
            <v>Total Vehicles</v>
          </cell>
          <cell r="B8">
            <v>5874708</v>
          </cell>
          <cell r="C8">
            <v>6668251</v>
          </cell>
          <cell r="D8">
            <v>13.50778625933408</v>
          </cell>
          <cell r="F8" t="str">
            <v>Shopping Trips</v>
          </cell>
          <cell r="I8">
            <v>2.374509589041096</v>
          </cell>
        </row>
        <row r="9">
          <cell r="A9" t="str">
            <v>Median Age</v>
          </cell>
          <cell r="B9">
            <v>32.5</v>
          </cell>
          <cell r="C9">
            <v>35.3</v>
          </cell>
          <cell r="D9" t="str">
            <v>--</v>
          </cell>
          <cell r="F9" t="str">
            <v>Social/Recreational Trips</v>
          </cell>
          <cell r="I9">
            <v>3.008191780821918</v>
          </cell>
        </row>
        <row r="10">
          <cell r="A10" t="str">
            <v>Median HH Income</v>
          </cell>
          <cell r="B10">
            <v>31020</v>
          </cell>
          <cell r="C10">
            <v>44667</v>
          </cell>
          <cell r="D10" t="str">
            <v>--</v>
          </cell>
          <cell r="F10" t="str">
            <v>Family/Personal Business</v>
          </cell>
          <cell r="I10">
            <v>3.7001917808219176</v>
          </cell>
        </row>
        <row r="13">
          <cell r="A13" t="str">
            <v>SAFETY RELATED DATA</v>
          </cell>
        </row>
        <row r="14">
          <cell r="A14" t="str">
            <v>Population By Age</v>
          </cell>
          <cell r="B14">
            <v>1990</v>
          </cell>
          <cell r="C14">
            <v>2000</v>
          </cell>
          <cell r="D14" t="str">
            <v>2010</v>
          </cell>
          <cell r="E14">
            <v>2020</v>
          </cell>
          <cell r="F14">
            <v>2030</v>
          </cell>
        </row>
        <row r="15">
          <cell r="A15" t="str">
            <v>       Median Age</v>
          </cell>
          <cell r="B15">
            <v>32.5</v>
          </cell>
          <cell r="C15">
            <v>35.50522523732674</v>
          </cell>
          <cell r="D15">
            <v>37.796866350438656</v>
          </cell>
          <cell r="E15">
            <v>38.9</v>
          </cell>
          <cell r="F15">
            <v>40.8</v>
          </cell>
        </row>
        <row r="16">
          <cell r="A16" t="str">
            <v>       Less than 16</v>
          </cell>
          <cell r="B16">
            <v>2193277</v>
          </cell>
          <cell r="C16">
            <v>2310274</v>
          </cell>
          <cell r="D16">
            <v>2196942</v>
          </cell>
          <cell r="E16">
            <v>2217369</v>
          </cell>
          <cell r="F16">
            <v>2160417</v>
          </cell>
        </row>
        <row r="17">
          <cell r="A17" t="str">
            <v>      16-24</v>
          </cell>
          <cell r="B17">
            <v>1259378</v>
          </cell>
          <cell r="C17">
            <v>1217630</v>
          </cell>
          <cell r="D17">
            <v>1303386</v>
          </cell>
          <cell r="E17">
            <v>1175117</v>
          </cell>
          <cell r="F17">
            <v>1170493</v>
          </cell>
        </row>
        <row r="18">
          <cell r="A18" t="str">
            <v>      25-44</v>
          </cell>
          <cell r="B18">
            <v>2991590</v>
          </cell>
          <cell r="C18">
            <v>2960544</v>
          </cell>
          <cell r="D18">
            <v>2809069</v>
          </cell>
          <cell r="E18">
            <v>2855660</v>
          </cell>
          <cell r="F18">
            <v>2716612</v>
          </cell>
        </row>
        <row r="19">
          <cell r="A19" t="str">
            <v>      45-64</v>
          </cell>
          <cell r="B19">
            <v>1744034</v>
          </cell>
          <cell r="C19">
            <v>2230978</v>
          </cell>
          <cell r="D19">
            <v>2784795</v>
          </cell>
          <cell r="E19">
            <v>2736371</v>
          </cell>
          <cell r="F19">
            <v>2565925</v>
          </cell>
        </row>
        <row r="20">
          <cell r="A20" t="str">
            <v>      65-74</v>
          </cell>
          <cell r="B20">
            <v>662545</v>
          </cell>
          <cell r="C20">
            <v>642880</v>
          </cell>
          <cell r="D20">
            <v>699462</v>
          </cell>
          <cell r="E20">
            <v>990728</v>
          </cell>
          <cell r="F20">
            <v>1090442</v>
          </cell>
        </row>
        <row r="21">
          <cell r="A21" t="str">
            <v>      75 or higher</v>
          </cell>
          <cell r="B21">
            <v>444473</v>
          </cell>
          <cell r="C21">
            <v>576138</v>
          </cell>
          <cell r="D21">
            <v>635029</v>
          </cell>
          <cell r="E21">
            <v>720748</v>
          </cell>
          <cell r="F21">
            <v>990283</v>
          </cell>
        </row>
        <row r="24">
          <cell r="A24" t="str">
            <v>Travel Indicators</v>
          </cell>
          <cell r="B24" t="str">
            <v>Person Miles by Sex</v>
          </cell>
          <cell r="G24" t="str">
            <v>LINE CHART SHOWING VMT and PMT projections for the older pop.</v>
          </cell>
        </row>
        <row r="25">
          <cell r="A25" t="str">
            <v>Age</v>
          </cell>
          <cell r="B25">
            <v>1990</v>
          </cell>
          <cell r="C25">
            <v>2000</v>
          </cell>
          <cell r="D25" t="str">
            <v>2010</v>
          </cell>
          <cell r="E25">
            <v>2020</v>
          </cell>
          <cell r="F25">
            <v>2030</v>
          </cell>
        </row>
        <row r="26">
          <cell r="A26" t="str">
            <v>       Less than 16</v>
          </cell>
          <cell r="B26" t="str">
            <v>xx/yy</v>
          </cell>
          <cell r="C26" t="str">
            <v>xx/yy</v>
          </cell>
          <cell r="D26" t="str">
            <v>xx/yy</v>
          </cell>
          <cell r="E26" t="str">
            <v>xx/yy</v>
          </cell>
          <cell r="F26" t="str">
            <v>xx/yy</v>
          </cell>
        </row>
        <row r="27">
          <cell r="A27" t="str">
            <v>      16-25</v>
          </cell>
          <cell r="B27" t="str">
            <v>xx/yy</v>
          </cell>
          <cell r="C27" t="str">
            <v>xx/yy</v>
          </cell>
          <cell r="D27" t="str">
            <v>xx/yy</v>
          </cell>
          <cell r="E27" t="str">
            <v>xx/yy</v>
          </cell>
          <cell r="F27" t="str">
            <v>xx/yy</v>
          </cell>
        </row>
        <row r="28">
          <cell r="A28" t="str">
            <v>      26-45</v>
          </cell>
          <cell r="B28" t="str">
            <v>xx/yy</v>
          </cell>
          <cell r="C28" t="str">
            <v>xx/yy</v>
          </cell>
          <cell r="D28" t="str">
            <v>xx/yy</v>
          </cell>
          <cell r="E28" t="str">
            <v>xx/yy</v>
          </cell>
          <cell r="F28" t="str">
            <v>xx/yy</v>
          </cell>
        </row>
        <row r="29">
          <cell r="A29" t="str">
            <v>      46-65</v>
          </cell>
          <cell r="B29" t="str">
            <v>xx/yy</v>
          </cell>
          <cell r="C29" t="str">
            <v>xx/yy</v>
          </cell>
          <cell r="D29" t="str">
            <v>xx/yy</v>
          </cell>
          <cell r="E29" t="str">
            <v>xx/yy</v>
          </cell>
          <cell r="F29" t="str">
            <v>xx/yy</v>
          </cell>
        </row>
        <row r="30">
          <cell r="A30" t="str">
            <v>      65-75</v>
          </cell>
          <cell r="B30" t="str">
            <v>xx/yy</v>
          </cell>
          <cell r="C30" t="str">
            <v>xx/yy</v>
          </cell>
          <cell r="D30" t="str">
            <v>xx/yy</v>
          </cell>
          <cell r="E30" t="str">
            <v>xx/yy</v>
          </cell>
          <cell r="F30" t="str">
            <v>xx/yy</v>
          </cell>
        </row>
        <row r="31">
          <cell r="A31" t="str">
            <v>      75 or higher</v>
          </cell>
          <cell r="B31" t="str">
            <v>xx/yy</v>
          </cell>
          <cell r="C31" t="str">
            <v>xx/yy</v>
          </cell>
          <cell r="D31" t="str">
            <v>xx/yy</v>
          </cell>
          <cell r="E31" t="str">
            <v>xx/yy</v>
          </cell>
          <cell r="F31" t="str">
            <v>xx/yy</v>
          </cell>
        </row>
        <row r="32">
          <cell r="A32" t="str">
            <v>Safety Related Travel, 2001</v>
          </cell>
        </row>
        <row r="33">
          <cell r="A33" t="str">
            <v># of Walk Trips at Night (in millions)</v>
          </cell>
          <cell r="D33">
            <v>391</v>
          </cell>
        </row>
        <row r="34">
          <cell r="A34" t="str">
            <v>% of households with walkers</v>
          </cell>
          <cell r="D34">
            <v>78</v>
          </cell>
        </row>
        <row r="35">
          <cell r="A35" t="str">
            <v>%of households with motorbikes</v>
          </cell>
          <cell r="D35">
            <v>4.1</v>
          </cell>
        </row>
        <row r="36">
          <cell r="A36" t="str">
            <v>% of households with bicycles</v>
          </cell>
          <cell r="D36">
            <v>57.1</v>
          </cell>
        </row>
        <row r="37">
          <cell r="A37" t="str">
            <v>% of Persons who biked last week</v>
          </cell>
          <cell r="D37">
            <v>7.7</v>
          </cell>
        </row>
        <row r="40">
          <cell r="A40" t="str">
            <v>Household Vehicle Fleet</v>
          </cell>
          <cell r="G40" t="str">
            <v>Vehicle Distribution</v>
          </cell>
        </row>
        <row r="41">
          <cell r="B41">
            <v>1990</v>
          </cell>
          <cell r="C41">
            <v>2000</v>
          </cell>
          <cell r="G41" t="str">
            <v>% of hhld vehicles</v>
          </cell>
          <cell r="H41">
            <v>1990</v>
          </cell>
          <cell r="I41" t="str">
            <v>2001</v>
          </cell>
        </row>
        <row r="42">
          <cell r="A42" t="str">
            <v>   Total household vehicles</v>
          </cell>
          <cell r="B42">
            <v>5874708</v>
          </cell>
          <cell r="C42">
            <v>6668251</v>
          </cell>
          <cell r="G42" t="str">
            <v>Automobiles</v>
          </cell>
          <cell r="H42" t="str">
            <v>xxx</v>
          </cell>
          <cell r="I42">
            <v>53.50968231209353</v>
          </cell>
        </row>
        <row r="43">
          <cell r="A43" t="str">
            <v>   Vehicles per person</v>
          </cell>
          <cell r="B43">
            <v>0.6320086383468974</v>
          </cell>
          <cell r="C43">
            <v>0.6709552320262608</v>
          </cell>
          <cell r="G43" t="str">
            <v>Pick-ups</v>
          </cell>
          <cell r="H43" t="str">
            <v>xxx</v>
          </cell>
          <cell r="I43">
            <v>18.803295503507755</v>
          </cell>
        </row>
        <row r="44">
          <cell r="A44" t="str">
            <v>   Vehicles per household</v>
          </cell>
          <cell r="B44">
            <v>1.7180869591156867</v>
          </cell>
          <cell r="C44">
            <v>1.7614495856866212</v>
          </cell>
          <cell r="G44" t="str">
            <v>SUVs</v>
          </cell>
          <cell r="H44" t="str">
            <v>xxx</v>
          </cell>
          <cell r="I44">
            <v>12.830747582367733</v>
          </cell>
        </row>
        <row r="45">
          <cell r="A45" t="str">
            <v>   Vehicles per worker</v>
          </cell>
          <cell r="B45">
            <v>1.4390318643210873</v>
          </cell>
          <cell r="C45">
            <v>1.4686574139740092</v>
          </cell>
          <cell r="G45" t="str">
            <v>Other</v>
          </cell>
          <cell r="H45" t="str">
            <v>xxx</v>
          </cell>
          <cell r="I45">
            <v>14.856274602030979</v>
          </cell>
        </row>
        <row r="48">
          <cell r="A48" t="str">
            <v>CHARTS SHOWING HOUSEHOLD VEHICLE FLEET MIX, AND GROWTH OF VEHICLES</v>
          </cell>
        </row>
        <row r="58">
          <cell r="A58" t="str">
            <v>Travel Analysis Framework: Profile of Michigan</v>
          </cell>
        </row>
        <row r="59">
          <cell r="A59" t="str">
            <v>Travel Characteristics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B19" sqref="B19"/>
    </sheetView>
  </sheetViews>
  <sheetFormatPr defaultColWidth="9.140625" defaultRowHeight="12.75"/>
  <cols>
    <col min="1" max="1" width="35.00390625" style="0" customWidth="1"/>
    <col min="2" max="2" width="17.8515625" style="0" customWidth="1"/>
    <col min="3" max="3" width="17.7109375" style="0" customWidth="1"/>
    <col min="4" max="4" width="16.8515625" style="0" customWidth="1"/>
    <col min="5" max="5" width="21.57421875" style="0" customWidth="1"/>
  </cols>
  <sheetData>
    <row r="2" ht="15.75">
      <c r="A2" s="19" t="s">
        <v>11</v>
      </c>
    </row>
    <row r="3" spans="1:5" ht="15">
      <c r="A3" s="39"/>
      <c r="B3" s="41">
        <v>1995</v>
      </c>
      <c r="C3" s="41">
        <v>2001</v>
      </c>
      <c r="D3" s="1" t="s">
        <v>0</v>
      </c>
      <c r="E3" s="1" t="s">
        <v>1</v>
      </c>
    </row>
    <row r="4" spans="1:5" ht="15">
      <c r="A4" s="40"/>
      <c r="B4" s="42"/>
      <c r="C4" s="42"/>
      <c r="D4" s="2" t="s">
        <v>2</v>
      </c>
      <c r="E4" s="2" t="s">
        <v>3</v>
      </c>
    </row>
    <row r="5" spans="1:5" ht="15.75" thickBot="1">
      <c r="A5" s="3" t="s">
        <v>4</v>
      </c>
      <c r="B5" s="4">
        <v>68760000</v>
      </c>
      <c r="C5" s="5">
        <v>68990000</v>
      </c>
      <c r="D5" s="6">
        <v>230000</v>
      </c>
      <c r="E5" s="7">
        <v>0.003</v>
      </c>
    </row>
    <row r="6" spans="1:5" ht="15">
      <c r="A6" s="8" t="s">
        <v>5</v>
      </c>
      <c r="B6" s="9">
        <v>31290000</v>
      </c>
      <c r="C6" s="10">
        <v>31660000</v>
      </c>
      <c r="D6" s="11">
        <v>370000</v>
      </c>
      <c r="E6" s="12">
        <v>0.012</v>
      </c>
    </row>
    <row r="7" spans="1:5" ht="15">
      <c r="A7" s="8" t="s">
        <v>6</v>
      </c>
      <c r="B7" s="9">
        <v>20193955</v>
      </c>
      <c r="C7" s="10">
        <v>18487330</v>
      </c>
      <c r="D7" s="11">
        <v>-1706625</v>
      </c>
      <c r="E7" s="12">
        <v>-0.092</v>
      </c>
    </row>
    <row r="8" spans="1:5" ht="17.25" customHeight="1">
      <c r="A8" s="43" t="s">
        <v>7</v>
      </c>
      <c r="B8" s="36">
        <v>17276045</v>
      </c>
      <c r="C8" s="36">
        <v>18842670</v>
      </c>
      <c r="D8" s="36">
        <v>1566625</v>
      </c>
      <c r="E8" s="13"/>
    </row>
    <row r="9" spans="1:5" ht="12.75" customHeight="1" thickBot="1">
      <c r="A9" s="44"/>
      <c r="B9" s="37"/>
      <c r="C9" s="37"/>
      <c r="D9" s="37"/>
      <c r="E9" s="14">
        <v>0.091</v>
      </c>
    </row>
    <row r="10" spans="1:5" ht="15">
      <c r="A10" s="8" t="s">
        <v>8</v>
      </c>
      <c r="B10" s="9">
        <v>5929237</v>
      </c>
      <c r="C10" s="10">
        <v>7158844</v>
      </c>
      <c r="D10" s="11">
        <v>1229607</v>
      </c>
      <c r="E10" s="12">
        <v>0.207</v>
      </c>
    </row>
    <row r="11" spans="1:5" ht="15">
      <c r="A11" s="8" t="s">
        <v>9</v>
      </c>
      <c r="B11" s="9">
        <v>7762956</v>
      </c>
      <c r="C11" s="10">
        <v>7659436</v>
      </c>
      <c r="D11" s="11">
        <v>-103520</v>
      </c>
      <c r="E11" s="12">
        <v>-0.013</v>
      </c>
    </row>
    <row r="12" spans="1:5" ht="15">
      <c r="A12" s="8" t="s">
        <v>10</v>
      </c>
      <c r="B12" s="9">
        <v>3583852</v>
      </c>
      <c r="C12" s="10">
        <v>4024390</v>
      </c>
      <c r="D12" s="11">
        <v>440538</v>
      </c>
      <c r="E12" s="12">
        <v>0.123</v>
      </c>
    </row>
    <row r="13" spans="1:5" ht="1.5" customHeight="1">
      <c r="A13" s="15"/>
      <c r="B13" s="16"/>
      <c r="C13" s="17"/>
      <c r="D13" s="18"/>
      <c r="E13" s="18"/>
    </row>
    <row r="14" spans="1:5" ht="33.75" customHeight="1">
      <c r="A14" s="38" t="s">
        <v>12</v>
      </c>
      <c r="B14" s="38"/>
      <c r="C14" s="38"/>
      <c r="D14" s="38"/>
      <c r="E14" s="38"/>
    </row>
  </sheetData>
  <mergeCells count="8">
    <mergeCell ref="D8:D9"/>
    <mergeCell ref="A14:E14"/>
    <mergeCell ref="A3:A4"/>
    <mergeCell ref="B3:B4"/>
    <mergeCell ref="C3:C4"/>
    <mergeCell ref="A8:A9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23" sqref="A23:C32"/>
    </sheetView>
  </sheetViews>
  <sheetFormatPr defaultColWidth="9.140625" defaultRowHeight="12.75"/>
  <cols>
    <col min="1" max="1" width="12.8515625" style="0" customWidth="1"/>
  </cols>
  <sheetData>
    <row r="1" spans="1:12" s="32" customFormat="1" ht="26.25">
      <c r="A1" s="25" t="s">
        <v>23</v>
      </c>
      <c r="B1" s="26"/>
      <c r="C1" s="27"/>
      <c r="D1" s="27"/>
      <c r="E1" s="28"/>
      <c r="F1" s="29"/>
      <c r="G1" s="29"/>
      <c r="H1" s="29"/>
      <c r="I1" s="27"/>
      <c r="J1" s="28"/>
      <c r="K1" s="30"/>
      <c r="L1" s="3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0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0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0"/>
    </row>
    <row r="5" spans="1:11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0"/>
    </row>
    <row r="6" spans="1:11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0"/>
    </row>
    <row r="7" spans="1:1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0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0"/>
    </row>
    <row r="11" spans="1:14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0"/>
      <c r="L11" s="20"/>
      <c r="M11" s="20"/>
      <c r="N11" s="20"/>
    </row>
    <row r="12" spans="1:14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0"/>
      <c r="L12" s="20"/>
      <c r="M12" s="20"/>
      <c r="N12" s="20"/>
    </row>
    <row r="13" spans="1:14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0"/>
      <c r="L13" s="20"/>
      <c r="M13" s="20"/>
      <c r="N13" s="20"/>
    </row>
    <row r="14" spans="1:1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0"/>
      <c r="L14" s="20"/>
      <c r="M14" s="20"/>
      <c r="N14" s="20"/>
    </row>
    <row r="15" spans="1:14" ht="12.75">
      <c r="A15" s="21"/>
      <c r="B15" s="21"/>
      <c r="C15" s="21"/>
      <c r="D15" s="21"/>
      <c r="E15" s="21"/>
      <c r="F15" s="21"/>
      <c r="G15" s="21"/>
      <c r="H15" s="21"/>
      <c r="I15" s="45"/>
      <c r="J15" s="45"/>
      <c r="K15" s="20"/>
      <c r="L15" s="20"/>
      <c r="M15" s="20"/>
      <c r="N15" s="20"/>
    </row>
    <row r="16" spans="1:14" ht="12.75">
      <c r="A16" s="22"/>
      <c r="B16" s="22"/>
      <c r="C16" s="23"/>
      <c r="D16" s="23"/>
      <c r="E16" s="24"/>
      <c r="F16" s="22"/>
      <c r="G16" s="22"/>
      <c r="H16" s="22"/>
      <c r="I16" s="23"/>
      <c r="J16" s="24"/>
      <c r="K16" s="20"/>
      <c r="L16" s="20"/>
      <c r="M16" s="20"/>
      <c r="N16" s="20"/>
    </row>
    <row r="23" spans="1:3" ht="12.75">
      <c r="A23" s="33" t="s">
        <v>25</v>
      </c>
      <c r="B23" s="46" t="s">
        <v>26</v>
      </c>
      <c r="C23" s="47"/>
    </row>
    <row r="24" spans="1:3" ht="12.75">
      <c r="A24" s="33" t="s">
        <v>24</v>
      </c>
      <c r="B24" s="33" t="s">
        <v>20</v>
      </c>
      <c r="C24" s="33" t="s">
        <v>21</v>
      </c>
    </row>
    <row r="25" spans="1:3" ht="12.75">
      <c r="A25" s="33" t="s">
        <v>22</v>
      </c>
      <c r="B25" s="34">
        <v>8.764266428619461</v>
      </c>
      <c r="C25" s="34">
        <v>18.905087680131366</v>
      </c>
    </row>
    <row r="26" spans="1:3" ht="12.75">
      <c r="A26" s="33" t="s">
        <v>13</v>
      </c>
      <c r="B26" s="34">
        <v>14.991420873903866</v>
      </c>
      <c r="C26" s="34">
        <v>23.958658142207128</v>
      </c>
    </row>
    <row r="27" spans="1:5" ht="12.75">
      <c r="A27" s="33" t="s">
        <v>14</v>
      </c>
      <c r="B27" s="34">
        <v>19.891718284428094</v>
      </c>
      <c r="C27" s="34">
        <v>22.241489740953572</v>
      </c>
      <c r="D27" s="35"/>
      <c r="E27" s="35"/>
    </row>
    <row r="28" spans="1:5" ht="12.75">
      <c r="A28" s="33" t="s">
        <v>15</v>
      </c>
      <c r="B28" s="34">
        <v>15.355290687178869</v>
      </c>
      <c r="C28" s="34">
        <v>12.249398367490683</v>
      </c>
      <c r="D28" s="35"/>
      <c r="E28" s="35"/>
    </row>
    <row r="29" spans="1:5" ht="12.75">
      <c r="A29" s="33" t="s">
        <v>16</v>
      </c>
      <c r="B29" s="34">
        <v>7.062152153295136</v>
      </c>
      <c r="C29" s="34">
        <v>4.767000214669302</v>
      </c>
      <c r="D29" s="35"/>
      <c r="E29" s="35"/>
    </row>
    <row r="30" spans="1:3" ht="12.75">
      <c r="A30" s="33" t="s">
        <v>17</v>
      </c>
      <c r="B30" s="34">
        <v>6.702904949422393</v>
      </c>
      <c r="C30" s="34">
        <v>3.5822018450582616</v>
      </c>
    </row>
    <row r="31" spans="1:3" ht="12.75">
      <c r="A31" s="33" t="s">
        <v>18</v>
      </c>
      <c r="B31" s="34">
        <v>8.885835818359498</v>
      </c>
      <c r="C31" s="34">
        <v>4.500626669991663</v>
      </c>
    </row>
    <row r="32" spans="1:3" ht="12.75">
      <c r="A32" s="33" t="s">
        <v>19</v>
      </c>
      <c r="B32" s="34">
        <v>18.346410804792672</v>
      </c>
      <c r="C32" s="34">
        <v>9.795537339498038</v>
      </c>
    </row>
  </sheetData>
  <mergeCells count="2">
    <mergeCell ref="I15:J15"/>
    <mergeCell ref="B23:C2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Heather.Contrino</dc:creator>
  <cp:keywords/>
  <dc:description/>
  <cp:lastModifiedBy>HPLAdmin</cp:lastModifiedBy>
  <cp:lastPrinted>2007-11-01T15:32:45Z</cp:lastPrinted>
  <dcterms:created xsi:type="dcterms:W3CDTF">2006-11-16T20:36:27Z</dcterms:created>
  <dcterms:modified xsi:type="dcterms:W3CDTF">2007-11-13T20:18:03Z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