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IRE Construction " sheetId="1" r:id="rId1"/>
    <sheet name="FIRE Operations" sheetId="2" r:id="rId2"/>
    <sheet name="Sheet3" sheetId="3" r:id="rId3"/>
  </sheets>
  <definedNames>
    <definedName name="_ftn1" localSheetId="1">'FIRE Operations'!$A$290</definedName>
    <definedName name="_ftn2" localSheetId="1">'FIRE Operations'!$A$291</definedName>
    <definedName name="_ftn3" localSheetId="1">'FIRE Operations'!$A$292</definedName>
    <definedName name="_ftnref3" localSheetId="1">'FIRE Operations'!$A$99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<sst xmlns="http://schemas.openxmlformats.org/spreadsheetml/2006/main" count="29" uniqueCount="28">
  <si>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FIRE Construction Spending Profile  </t>
  </si>
  <si>
    <t>Year</t>
  </si>
  <si>
    <t>$M (FY 02)</t>
  </si>
  <si>
    <t>TOTAL:</t>
  </si>
  <si>
    <t>Operating Prof. Staff</t>
  </si>
  <si>
    <t>Operating Technicians</t>
  </si>
  <si>
    <t>Administrative Staff</t>
  </si>
  <si>
    <t>FTE's</t>
  </si>
  <si>
    <t>$K/FTE</t>
  </si>
  <si>
    <t>Cost $K</t>
  </si>
  <si>
    <t>FIRE Operating Costs</t>
  </si>
  <si>
    <t>Assumptions:</t>
  </si>
  <si>
    <t>1 shift/day</t>
  </si>
  <si>
    <t>5 days/yr.</t>
  </si>
  <si>
    <t>Maintenance M&amp;S</t>
  </si>
  <si>
    <t>Units</t>
  </si>
  <si>
    <t>(M$)</t>
  </si>
  <si>
    <t>Table VII: Nitrogen Cost Estimates</t>
  </si>
  <si>
    <t>Total Cost</t>
  </si>
  <si>
    <t>2.0 m FIRE</t>
  </si>
  <si>
    <t>2.14 m FIRE</t>
  </si>
  <si>
    <t>10 Year Commitment</t>
  </si>
  <si>
    <t>15 Year Commitment</t>
  </si>
  <si>
    <t>107/118.5</t>
  </si>
  <si>
    <t xml:space="preserve">Nitrogen </t>
  </si>
  <si>
    <t>Electricity</t>
  </si>
  <si>
    <t>From J. Schultz' memo Firewire:NSO No WBS7_121401_UpdateCryoRefrigSizeCostFIRE*.doc)</t>
  </si>
  <si>
    <t xml:space="preserve">Total: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</si>
</sst>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FIRE Construction Spending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'FIRE Construction '!$B$4</c:f>
              <c:strCache>
                <c:ptCount val="1"/>
                <c:pt idx="0">
                  <c:v>$M (FY 02)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'FIRE Construction '!$B$5:$B$10</c:f>
              <c:numCache>
                <c:ptCount val="6"/>
                <c:pt idx="0">
                  <c:v>125</c:v>
                </c:pt>
                <c:pt idx="1">
                  <c:v>175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180</c:v>
                </c:pt>
              </c:numCache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Expendatures in $M (FY 02)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3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38100</xdr:rowOff>
    </xdr:from>
    <xdr:to>
      <xdr:col>10</xdr:col>
      <xdr:colOff>409575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828800" y="5238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 topLeftCell="A1">
      <selection activeCell="B11" sqref="B11"/>
    </sheetView>
  </sheetViews>
  <sheetFormatPr defaultColWidth="9.140625" defaultRowHeight="12.75"/>
  <sheetData>
    <row r="2" ht="12.75">
      <c r="A2" t="s">
        <v>0</v>
      </c>
    </row>
    <row r="4" spans="1:2" ht="12.75">
      <c r="A4" t="s">
        <v>1</v>
      </c>
      <c r="B4" t="s">
        <v>2</v>
      </c>
    </row>
    <row r="5" spans="1:2" ht="12.75">
      <c r="A5">
        <v>1</v>
      </c>
      <c r="B5">
        <v>125</v>
      </c>
    </row>
    <row r="6" spans="1:2" ht="12.75">
      <c r="A6">
        <v>2</v>
      </c>
      <c r="B6">
        <v>175</v>
      </c>
    </row>
    <row r="7" spans="1:2" ht="12.75">
      <c r="A7">
        <v>3</v>
      </c>
      <c r="B7">
        <v>200</v>
      </c>
    </row>
    <row r="8" spans="1:2" ht="12.75">
      <c r="A8">
        <v>4</v>
      </c>
      <c r="B8">
        <v>200</v>
      </c>
    </row>
    <row r="9" spans="1:2" ht="12.75">
      <c r="A9">
        <v>5</v>
      </c>
      <c r="B9">
        <v>200</v>
      </c>
    </row>
    <row r="10" spans="1:2" ht="12.75">
      <c r="A10">
        <v>6</v>
      </c>
      <c r="B10">
        <v>180</v>
      </c>
    </row>
    <row r="11" spans="1:2" ht="12.75">
      <c r="A11" t="s">
        <v>3</v>
      </c>
      <c r="B11">
        <f>SUM(B5:B10)</f>
        <v>1080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3" sqref="D13"/>
    </sheetView>
  </sheetViews>
  <sheetFormatPr defaultColWidth="9.140625" defaultRowHeight="12.75"/>
  <cols>
    <col min="1" max="1" width="19.8515625" style="0" customWidth="1"/>
    <col min="3" max="3" width="11.57421875" style="0" customWidth="1"/>
    <col min="4" max="4" width="12.8515625" style="0" customWidth="1"/>
  </cols>
  <sheetData>
    <row r="1" ht="12.75">
      <c r="A1" t="s">
        <v>10</v>
      </c>
    </row>
    <row r="2" ht="12.75">
      <c r="B2" t="s">
        <v>11</v>
      </c>
    </row>
    <row r="3" ht="12.75">
      <c r="C3" t="s">
        <v>12</v>
      </c>
    </row>
    <row r="4" ht="12.75">
      <c r="C4" t="s">
        <v>13</v>
      </c>
    </row>
    <row r="6" spans="2:4" ht="12.75">
      <c r="B6" t="s">
        <v>7</v>
      </c>
      <c r="C6" t="s">
        <v>8</v>
      </c>
      <c r="D6" t="s">
        <v>9</v>
      </c>
    </row>
    <row r="7" spans="1:4" ht="12.75">
      <c r="A7" t="s">
        <v>4</v>
      </c>
      <c r="B7">
        <v>50</v>
      </c>
      <c r="C7" s="7">
        <v>240</v>
      </c>
      <c r="D7" s="7">
        <f>B7*C7</f>
        <v>12000</v>
      </c>
    </row>
    <row r="8" spans="1:4" ht="12.75">
      <c r="A8" t="s">
        <v>5</v>
      </c>
      <c r="B8">
        <v>40</v>
      </c>
      <c r="C8" s="7">
        <v>170</v>
      </c>
      <c r="D8" s="7">
        <f>B8*C8</f>
        <v>6800</v>
      </c>
    </row>
    <row r="9" spans="1:4" ht="12.75">
      <c r="A9" t="s">
        <v>6</v>
      </c>
      <c r="B9">
        <v>12</v>
      </c>
      <c r="C9" s="7">
        <v>150</v>
      </c>
      <c r="D9" s="7">
        <f>B9*C9</f>
        <v>1800</v>
      </c>
    </row>
    <row r="10" spans="1:4" ht="12.75">
      <c r="A10" t="s">
        <v>14</v>
      </c>
      <c r="C10" s="7"/>
      <c r="D10" s="7">
        <v>6000</v>
      </c>
    </row>
    <row r="11" spans="1:4" ht="12.75">
      <c r="A11" t="s">
        <v>24</v>
      </c>
      <c r="C11" s="7"/>
      <c r="D11" s="7">
        <v>16300</v>
      </c>
    </row>
    <row r="12" spans="1:4" ht="12.75">
      <c r="A12" t="s">
        <v>25</v>
      </c>
      <c r="C12" s="7"/>
      <c r="D12" s="7">
        <v>18000</v>
      </c>
    </row>
    <row r="13" spans="3:4" ht="12.75">
      <c r="C13" s="7" t="s">
        <v>27</v>
      </c>
      <c r="D13" s="7">
        <f>SUM(D7:D12)</f>
        <v>60900</v>
      </c>
    </row>
    <row r="21" ht="12.75">
      <c r="A21" t="s">
        <v>26</v>
      </c>
    </row>
    <row r="22" ht="16.5" thickBot="1">
      <c r="A22" s="1" t="s">
        <v>17</v>
      </c>
    </row>
    <row r="23" spans="1:4" ht="32.25" thickBot="1">
      <c r="A23" s="2" t="s">
        <v>18</v>
      </c>
      <c r="B23" s="3" t="s">
        <v>15</v>
      </c>
      <c r="C23" s="3" t="s">
        <v>19</v>
      </c>
      <c r="D23" s="3" t="s">
        <v>20</v>
      </c>
    </row>
    <row r="24" spans="1:4" ht="32.25" thickBot="1">
      <c r="A24" s="4" t="s">
        <v>21</v>
      </c>
      <c r="B24" s="5" t="s">
        <v>16</v>
      </c>
      <c r="C24" s="5">
        <v>143</v>
      </c>
      <c r="D24" s="5">
        <v>163</v>
      </c>
    </row>
    <row r="25" spans="1:4" ht="32.25" thickBot="1">
      <c r="A25" s="4" t="s">
        <v>22</v>
      </c>
      <c r="B25" s="5" t="s">
        <v>16</v>
      </c>
      <c r="C25" s="5" t="s">
        <v>23</v>
      </c>
      <c r="D25" s="5">
        <v>123</v>
      </c>
    </row>
    <row r="26" ht="15.75">
      <c r="A2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J. Heitzenroeder</dc:creator>
  <cp:keywords/>
  <dc:description/>
  <cp:lastModifiedBy>Philip J. Heitzenroeder</cp:lastModifiedBy>
  <dcterms:created xsi:type="dcterms:W3CDTF">2002-06-28T15:09:21Z</dcterms:created>
  <dcterms:modified xsi:type="dcterms:W3CDTF">2002-06-28T16:31:20Z</dcterms:modified>
  <cp:category/>
  <cp:version/>
  <cp:contentType/>
  <cp:contentStatus/>
</cp:coreProperties>
</file>