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drawings/drawing38.xml" ContentType="application/vnd.openxmlformats-officedocument.drawing+xml"/>
  <Override PartName="/xl/worksheets/sheet20.xml" ContentType="application/vnd.openxmlformats-officedocument.spreadsheetml.worksheet+xml"/>
  <Override PartName="/xl/drawings/drawing40.xml" ContentType="application/vnd.openxmlformats-officedocument.drawing+xml"/>
  <Override PartName="/xl/worksheets/sheet21.xml" ContentType="application/vnd.openxmlformats-officedocument.spreadsheetml.worksheet+xml"/>
  <Override PartName="/xl/drawings/drawing42.xml" ContentType="application/vnd.openxmlformats-officedocument.drawing+xml"/>
  <Override PartName="/xl/worksheets/sheet22.xml" ContentType="application/vnd.openxmlformats-officedocument.spreadsheetml.worksheet+xml"/>
  <Override PartName="/xl/drawings/drawing44.xml" ContentType="application/vnd.openxmlformats-officedocument.drawing+xml"/>
  <Override PartName="/xl/worksheets/sheet23.xml" ContentType="application/vnd.openxmlformats-officedocument.spreadsheetml.worksheet+xml"/>
  <Override PartName="/xl/drawings/drawing46.xml" ContentType="application/vnd.openxmlformats-officedocument.drawing+xml"/>
  <Override PartName="/xl/worksheets/sheet24.xml" ContentType="application/vnd.openxmlformats-officedocument.spreadsheetml.worksheet+xml"/>
  <Override PartName="/xl/drawings/drawing48.xml" ContentType="application/vnd.openxmlformats-officedocument.drawing+xml"/>
  <Override PartName="/xl/worksheets/sheet25.xml" ContentType="application/vnd.openxmlformats-officedocument.spreadsheetml.worksheet+xml"/>
  <Override PartName="/xl/drawings/drawing50.xml" ContentType="application/vnd.openxmlformats-officedocument.drawing+xml"/>
  <Override PartName="/xl/worksheets/sheet26.xml" ContentType="application/vnd.openxmlformats-officedocument.spreadsheetml.worksheet+xml"/>
  <Override PartName="/xl/drawings/drawing52.xml" ContentType="application/vnd.openxmlformats-officedocument.drawing+xml"/>
  <Override PartName="/xl/worksheets/sheet27.xml" ContentType="application/vnd.openxmlformats-officedocument.spreadsheetml.worksheet+xml"/>
  <Override PartName="/xl/drawings/drawing54.xml" ContentType="application/vnd.openxmlformats-officedocument.drawing+xml"/>
  <Override PartName="/xl/worksheets/sheet28.xml" ContentType="application/vnd.openxmlformats-officedocument.spreadsheetml.worksheet+xml"/>
  <Override PartName="/xl/drawings/drawing5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55" windowWidth="15195" windowHeight="11640" tabRatio="828" activeTab="0"/>
  </bookViews>
  <sheets>
    <sheet name="Ag" sheetId="1" r:id="rId1"/>
    <sheet name="Al" sheetId="2" r:id="rId2"/>
    <sheet name="As" sheetId="3" r:id="rId3"/>
    <sheet name="B" sheetId="4" r:id="rId4"/>
    <sheet name="Ba" sheetId="5" r:id="rId5"/>
    <sheet name="Be" sheetId="6" r:id="rId6"/>
    <sheet name="Ca" sheetId="7" r:id="rId7"/>
    <sheet name="Cd" sheetId="8" r:id="rId8"/>
    <sheet name="Co" sheetId="9" r:id="rId9"/>
    <sheet name="Cr" sheetId="10" r:id="rId10"/>
    <sheet name="Cu" sheetId="11" r:id="rId11"/>
    <sheet name="Fe" sheetId="12" r:id="rId12"/>
    <sheet name="K" sheetId="13" r:id="rId13"/>
    <sheet name="Li" sheetId="14" r:id="rId14"/>
    <sheet name="Mg" sheetId="15" r:id="rId15"/>
    <sheet name="Mn" sheetId="16" r:id="rId16"/>
    <sheet name="Mo" sheetId="17" r:id="rId17"/>
    <sheet name="Na" sheetId="18" r:id="rId18"/>
    <sheet name="Ni" sheetId="19" r:id="rId19"/>
    <sheet name="Pb" sheetId="20" r:id="rId20"/>
    <sheet name="Sb" sheetId="21" r:id="rId21"/>
    <sheet name="Se" sheetId="22" r:id="rId22"/>
    <sheet name="SiO2" sheetId="23" r:id="rId23"/>
    <sheet name="Sr" sheetId="24" r:id="rId24"/>
    <sheet name="Tl" sheetId="25" r:id="rId25"/>
    <sheet name="U" sheetId="26" r:id="rId26"/>
    <sheet name="V" sheetId="27" r:id="rId27"/>
    <sheet name="Zn" sheetId="28" r:id="rId28"/>
  </sheets>
  <definedNames>
    <definedName name="Eighteenth">#REF!</definedName>
    <definedName name="Eighth">#REF!</definedName>
    <definedName name="Eleventh">#REF!</definedName>
    <definedName name="EXTRACT" localSheetId="0">'Ag'!#REF!</definedName>
    <definedName name="EXTRACT" localSheetId="1">'Al'!#REF!</definedName>
    <definedName name="EXTRACT" localSheetId="2">'As'!#REF!</definedName>
    <definedName name="EXTRACT" localSheetId="3">'B'!#REF!</definedName>
    <definedName name="EXTRACT" localSheetId="4">'Ba'!#REF!</definedName>
    <definedName name="EXTRACT" localSheetId="5">'Be'!#REF!</definedName>
    <definedName name="EXTRACT" localSheetId="6">'Ca'!#REF!</definedName>
    <definedName name="EXTRACT" localSheetId="7">'Cd'!#REF!</definedName>
    <definedName name="EXTRACT" localSheetId="8">'Co'!#REF!</definedName>
    <definedName name="EXTRACT" localSheetId="9">'Cr'!#REF!</definedName>
    <definedName name="EXTRACT" localSheetId="10">'Cu'!#REF!</definedName>
    <definedName name="EXTRACT" localSheetId="11">'Fe'!#REF!</definedName>
    <definedName name="EXTRACT" localSheetId="12">'K'!#REF!</definedName>
    <definedName name="EXTRACT" localSheetId="13">'Li'!#REF!</definedName>
    <definedName name="EXTRACT" localSheetId="14">'Mg'!#REF!</definedName>
    <definedName name="EXTRACT" localSheetId="15">'Mn'!#REF!</definedName>
    <definedName name="EXTRACT" localSheetId="16">'Mo'!#REF!</definedName>
    <definedName name="EXTRACT" localSheetId="17">'Na'!#REF!</definedName>
    <definedName name="EXTRACT" localSheetId="18">'Ni'!#REF!</definedName>
    <definedName name="EXTRACT" localSheetId="19">'Pb'!#REF!</definedName>
    <definedName name="EXTRACT" localSheetId="20">'Sb'!#REF!</definedName>
    <definedName name="EXTRACT" localSheetId="21">'Se'!#REF!</definedName>
    <definedName name="EXTRACT" localSheetId="22">'SiO2'!#REF!</definedName>
    <definedName name="EXTRACT" localSheetId="23">'Sr'!#REF!</definedName>
    <definedName name="EXTRACT" localSheetId="24">'Tl'!#REF!</definedName>
    <definedName name="EXTRACT" localSheetId="25">'U'!#REF!</definedName>
    <definedName name="EXTRACT" localSheetId="26">'V'!#REF!</definedName>
    <definedName name="EXTRACT" localSheetId="27">'Zn'!#REF!</definedName>
    <definedName name="Fifteenth">#REF!</definedName>
    <definedName name="Fifth">#REF!</definedName>
    <definedName name="First">#REF!</definedName>
    <definedName name="Fourteenth">#REF!</definedName>
    <definedName name="Fourth">#REF!</definedName>
    <definedName name="Last">#REF!</definedName>
    <definedName name="Nineteenth">#REF!</definedName>
    <definedName name="Ninth">#REF!</definedName>
    <definedName name="_xlnm.Print_Area" localSheetId="0">'Ag'!$A$1:$W$73</definedName>
    <definedName name="_xlnm.Print_Area" localSheetId="1">'Al'!$A$1:$W$73</definedName>
    <definedName name="_xlnm.Print_Area" localSheetId="2">'As'!$A$1:$W$73</definedName>
    <definedName name="_xlnm.Print_Area" localSheetId="3">'B'!$A$1:$W$73</definedName>
    <definedName name="_xlnm.Print_Area" localSheetId="4">'Ba'!$A$1:$W$73</definedName>
    <definedName name="_xlnm.Print_Area" localSheetId="5">'Be'!$A$1:$W$73</definedName>
    <definedName name="_xlnm.Print_Area" localSheetId="6">'Ca'!$A$1:$W$73</definedName>
    <definedName name="_xlnm.Print_Area" localSheetId="7">'Cd'!$A$1:$W$73</definedName>
    <definedName name="_xlnm.Print_Area" localSheetId="8">'Co'!$A$1:$W$73</definedName>
    <definedName name="_xlnm.Print_Area" localSheetId="9">'Cr'!$A$1:$W$73</definedName>
    <definedName name="_xlnm.Print_Area" localSheetId="10">'Cu'!$A$1:$W$73</definedName>
    <definedName name="_xlnm.Print_Area" localSheetId="11">'Fe'!$A$1:$W$73</definedName>
    <definedName name="_xlnm.Print_Area" localSheetId="12">'K'!$A$1:$W$73</definedName>
    <definedName name="_xlnm.Print_Area" localSheetId="13">'Li'!$A$1:$W$73</definedName>
    <definedName name="_xlnm.Print_Area" localSheetId="14">'Mg'!$A$1:$W$73</definedName>
    <definedName name="_xlnm.Print_Area" localSheetId="15">'Mn'!$A$1:$W$73</definedName>
    <definedName name="_xlnm.Print_Area" localSheetId="16">'Mo'!$A$1:$W$73</definedName>
    <definedName name="_xlnm.Print_Area" localSheetId="17">'Na'!$A$1:$W$73</definedName>
    <definedName name="_xlnm.Print_Area" localSheetId="18">'Ni'!$A$1:$W$73</definedName>
    <definedName name="_xlnm.Print_Area" localSheetId="19">'Pb'!$A$1:$W$73</definedName>
    <definedName name="_xlnm.Print_Area" localSheetId="20">'Sb'!$A$1:$W$73</definedName>
    <definedName name="_xlnm.Print_Area" localSheetId="21">'Se'!$A$1:$W$73</definedName>
    <definedName name="_xlnm.Print_Area" localSheetId="22">'SiO2'!$A$1:$W$73</definedName>
    <definedName name="_xlnm.Print_Area" localSheetId="23">'Sr'!$A$1:$W$73</definedName>
    <definedName name="_xlnm.Print_Area" localSheetId="24">'Tl'!$A$1:$W$73</definedName>
    <definedName name="_xlnm.Print_Area" localSheetId="25">'U'!$A$1:$W$73</definedName>
    <definedName name="_xlnm.Print_Area" localSheetId="26">'V'!$A$1:$W$73</definedName>
    <definedName name="_xlnm.Print_Area" localSheetId="27">'Zn'!$A$1:$W$73</definedName>
    <definedName name="Second">#REF!</definedName>
    <definedName name="Seventeenth">#REF!</definedName>
    <definedName name="Seventh">#REF!</definedName>
    <definedName name="Sixteenth">#REF!</definedName>
    <definedName name="Sixth">#REF!</definedName>
    <definedName name="Tenth">#REF!</definedName>
    <definedName name="Third">#REF!</definedName>
    <definedName name="Thirteenth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urth">#REF!</definedName>
    <definedName name="Twentysecond">#REF!</definedName>
    <definedName name="Twentyseventh">#REF!</definedName>
    <definedName name="Twentysixth">#REF!</definedName>
    <definedName name="Twentythird">#REF!</definedName>
  </definedNames>
  <calcPr fullCalcOnLoad="1"/>
</workbook>
</file>

<file path=xl/sharedStrings.xml><?xml version="1.0" encoding="utf-8"?>
<sst xmlns="http://schemas.openxmlformats.org/spreadsheetml/2006/main" count="10185" uniqueCount="94">
  <si>
    <t/>
  </si>
  <si>
    <t>&lt; 20</t>
  </si>
  <si>
    <t>&lt; 3</t>
  </si>
  <si>
    <t>&lt;1</t>
  </si>
  <si>
    <t>&lt;2</t>
  </si>
  <si>
    <t>&lt;10.0</t>
  </si>
  <si>
    <t>&lt;202</t>
  </si>
  <si>
    <t>&lt;121</t>
  </si>
  <si>
    <t>&lt;10</t>
  </si>
  <si>
    <t>&lt;9</t>
  </si>
  <si>
    <t>&lt;26</t>
  </si>
  <si>
    <t>&lt;18</t>
  </si>
  <si>
    <t>&lt;17</t>
  </si>
  <si>
    <t>&lt;16</t>
  </si>
  <si>
    <t>&lt;43</t>
  </si>
  <si>
    <t>&lt; 50</t>
  </si>
  <si>
    <t>&lt; 21</t>
  </si>
  <si>
    <t>&lt; 8</t>
  </si>
  <si>
    <t>&lt; 4</t>
  </si>
  <si>
    <t>&lt; 15</t>
  </si>
  <si>
    <t>&lt; 9</t>
  </si>
  <si>
    <t>&lt; 5</t>
  </si>
  <si>
    <t>&lt; 16</t>
  </si>
  <si>
    <t>&lt; 51</t>
  </si>
  <si>
    <t>&lt; 19</t>
  </si>
  <si>
    <t>&lt;50</t>
  </si>
  <si>
    <t>&lt;100</t>
  </si>
  <si>
    <t>&lt;3</t>
  </si>
  <si>
    <t>&lt;300</t>
  </si>
  <si>
    <t>&lt;20</t>
  </si>
  <si>
    <t>&lt;5.0</t>
  </si>
  <si>
    <t>&lt;3.0</t>
  </si>
  <si>
    <t>&lt;0.20</t>
  </si>
  <si>
    <t>&lt;0.67</t>
  </si>
  <si>
    <t>&lt;200</t>
  </si>
  <si>
    <t>&lt;5</t>
  </si>
  <si>
    <t>&lt; 6</t>
  </si>
  <si>
    <t>&lt; 2.02</t>
  </si>
  <si>
    <t>&lt; 1.67</t>
  </si>
  <si>
    <t>&lt;25</t>
  </si>
  <si>
    <t>&lt;4.7</t>
  </si>
  <si>
    <t>&lt;2.0</t>
  </si>
  <si>
    <t>&lt;15</t>
  </si>
  <si>
    <t>&lt;30.0</t>
  </si>
  <si>
    <t>&lt;2.00</t>
  </si>
  <si>
    <t>&lt;1000</t>
  </si>
  <si>
    <t>&lt;500</t>
  </si>
  <si>
    <t>&lt;0.01</t>
  </si>
  <si>
    <t>&lt;0.25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</si>
  <si>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</si>
  <si>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</si>
  <si>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</si>
  <si>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</si>
  <si>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</si>
  <si>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</si>
  <si>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</si>
  <si>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</si>
  <si>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</si>
  <si>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</si>
  <si>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</si>
  <si>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</si>
  <si>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</si>
  <si>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</si>
  <si>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</si>
  <si>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</si>
  <si>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</si>
  <si>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</si>
  <si>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</si>
  <si>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</si>
  <si>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</si>
  <si>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</si>
  <si>
    <t>Statistical summary of reported data for standard reference sample T-179 (trace constituents)</t>
  </si>
  <si>
    <r>
      <t>m</t>
    </r>
    <r>
      <rPr>
        <b/>
        <sz val="7"/>
        <rFont val="Arial"/>
        <family val="2"/>
      </rPr>
      <t>g/L</t>
    </r>
  </si>
  <si>
    <t>01  Atomic absorption: direct, air</t>
  </si>
  <si>
    <t>02  Atomic absorption: direct, nitrous oxide</t>
  </si>
  <si>
    <t>03  Atomic absorption: graphite furnace</t>
  </si>
  <si>
    <t>04  Inductively coupled plasma</t>
  </si>
  <si>
    <t>05  Direct current plasma</t>
  </si>
  <si>
    <t>06  Inductively coupled plasma/mass spectrometry</t>
  </si>
  <si>
    <t xml:space="preserve">10  Atomic absorption: extraction </t>
  </si>
  <si>
    <t>11  Atomic absorption: hydride</t>
  </si>
  <si>
    <t>12  Flame emission</t>
  </si>
  <si>
    <t>20  Titration: colorimetric</t>
  </si>
  <si>
    <t>22  Colorimetric</t>
  </si>
  <si>
    <t>00  Other</t>
  </si>
  <si>
    <t>NR</t>
  </si>
  <si>
    <t>--</t>
  </si>
  <si>
    <t>Order</t>
  </si>
  <si>
    <t>Rating criterion =</t>
  </si>
  <si>
    <t>Method Codes</t>
  </si>
  <si>
    <t>Methods</t>
  </si>
  <si>
    <t>Statistics</t>
  </si>
  <si>
    <t>SUMMARY</t>
  </si>
  <si>
    <t>mg/L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</si>
</sst>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</numFmts>
  <fonts count="14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7"/>
      <name val="Symbol"/>
      <family val="1"/>
    </font>
    <font>
      <b/>
      <sz val="9"/>
      <name val="Arial"/>
      <family val="2"/>
    </font>
    <font>
      <b/>
      <sz val="9"/>
      <name val="Symbol"/>
      <family val="1"/>
    </font>
    <font>
      <sz val="8.75"/>
      <name val="Arial"/>
      <family val="0"/>
    </font>
    <font>
      <sz val="7"/>
      <name val="Symbol"/>
      <family val="1"/>
    </font>
    <font>
      <sz val="9"/>
      <name val="Arial"/>
      <family val="0"/>
    </font>
    <font>
      <b/>
      <vertAlign val="subscript"/>
      <sz val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 quotePrefix="1">
      <alignment horizontal="righ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68" fontId="13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left"/>
    </xf>
    <xf numFmtId="166" fontId="1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SILVER (Ag)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'Ag'!$Y$28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'Ag'!$X$29:$X$35</c:f>
              <c:numCache/>
            </c:numRef>
          </c:xVal>
          <c:yVal>
            <c:numRef>
              <c:f>'Ag'!$Y$29:$Y$35</c:f>
              <c:numCache/>
            </c:numRef>
          </c:yVal>
          <c:smooth val="0"/>
        </c:ser>
        <c:ser>
          <c:idx val="1"/>
          <c:order val="1"/>
          <c:tx>
            <c:strRef>
              <c:f>'Ag'!$Z$28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'Ag'!$X$37:$X$39</c:f>
              <c:numCache/>
            </c:numRef>
          </c:xVal>
          <c:yVal>
            <c:numRef>
              <c:f>'Ag'!$Z$37:$Z$39</c:f>
              <c:numCache/>
            </c:numRef>
          </c:yVal>
          <c:smooth val="0"/>
        </c:ser>
        <c:ser>
          <c:idx val="2"/>
          <c:order val="2"/>
          <c:tx>
            <c:strRef>
              <c:f>'Ag'!$AA$28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'Ag'!$X$43:$X$65</c:f>
              <c:numCache/>
            </c:numRef>
          </c:xVal>
          <c:yVal>
            <c:numRef>
              <c:f>'Ag'!$AA$43:$AA$65</c:f>
              <c:numCache/>
            </c:numRef>
          </c:yVal>
          <c:smooth val="0"/>
        </c:ser>
        <c:axId val="59334538"/>
        <c:axId val="64248795"/>
      </c:scatterChart>
      <c:valAx>
        <c:axId val="59334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4248795"/>
        <c:crossesAt val="0"/>
        <c:crossBetween val="midCat"/>
        <c:dispUnits/>
      </c:valAx>
      <c:valAx>
        <c:axId val="64248795"/>
        <c:scaling>
          <c:orientation val="minMax"/>
          <c:max val="1.71925"/>
          <c:min val="0.740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34538"/>
        <c:crosses val="autoZero"/>
        <c:crossBetween val="midCat"/>
        <c:dispUnits/>
        <c:majorUnit val="0.24463"/>
        <c:minorUnit val="0.2446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95"/>
          <c:y val="0.8925"/>
          <c:w val="0.222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CHROMIUM (Cr)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'Cr'!$Y$28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'Cr'!$X$29:$X$37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'Cr'!$Y$29:$Y$37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'Cr'!$Z$28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'Cr'!$X$38:$X$44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'Cr'!$Z$38:$Z$44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'Cr'!$AA$28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'Cr'!$X$49:$X$74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'Cr'!$AA$49:$AA$74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61338756"/>
        <c:axId val="15177893"/>
      </c:scatterChart>
      <c:valAx>
        <c:axId val="61338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5177893"/>
        <c:crossesAt val="0"/>
        <c:crossBetween val="midCat"/>
        <c:dispUnits/>
      </c:valAx>
      <c:valAx>
        <c:axId val="15177893"/>
        <c:scaling>
          <c:orientation val="minMax"/>
          <c:max val="5.22074"/>
          <c:min val="3.219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38756"/>
        <c:crosses val="autoZero"/>
        <c:crossBetween val="midCat"/>
        <c:dispUnits/>
        <c:majorUnit val="0.50037"/>
        <c:minorUnit val="0.5003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223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COPPER (Cu)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'Cu'!$Z$28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'Cu'!$X$30:$X$36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'Cu'!$Z$30:$Z$36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'Cu'!$AA$28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'Cu'!$X$37:$X$45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'Cu'!$AA$37:$AA$45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'Cu'!$AB$28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'Cu'!$X$50:$X$77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'Cu'!$AB$50:$AB$77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2383310"/>
        <c:axId val="21449791"/>
      </c:scatterChart>
      <c:valAx>
        <c:axId val="2383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1449791"/>
        <c:crossesAt val="0"/>
        <c:crossBetween val="midCat"/>
        <c:dispUnits/>
      </c:valAx>
      <c:valAx>
        <c:axId val="21449791"/>
        <c:scaling>
          <c:orientation val="minMax"/>
          <c:max val="4.8981"/>
          <c:min val="2.8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crossBetween val="midCat"/>
        <c:dispUnits/>
        <c:majorUnit val="0.51705"/>
        <c:minorUnit val="0.517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223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IRON (Fe)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'Fe'!$X$29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'Fe'!$Y$29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'Fe'!$Z$28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'Fe'!$X$30:$X$32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'Fe'!$Z$30:$Z$32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'Fe'!$AA$28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'Fe'!$X$33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'Fe'!$AA$33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'Fe'!$AB$28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'Fe'!$X$34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'Fe'!$AB$34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'Fe'!$AC$28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'Fe'!$X$35:$X$65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'Fe'!$AC$35:$AC$65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'Fe'!$AE$28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'Fe'!$X$69:$X$81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'Fe'!$AE$69:$AE$81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8830392"/>
        <c:axId val="59711481"/>
      </c:scatterChart>
      <c:valAx>
        <c:axId val="58830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9711481"/>
        <c:crossesAt val="0"/>
        <c:crossBetween val="midCat"/>
        <c:dispUnits/>
      </c:valAx>
      <c:valAx>
        <c:axId val="59711481"/>
        <c:scaling>
          <c:orientation val="minMax"/>
          <c:max val="149.46256"/>
          <c:min val="100.537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30392"/>
        <c:crosses val="autoZero"/>
        <c:crossBetween val="midCat"/>
        <c:dispUnits/>
        <c:majorUnit val="12.23128"/>
        <c:minorUnit val="12.2312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025"/>
          <c:y val="0.89275"/>
          <c:w val="0.451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POTASSIUM (K)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K!$Y$28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K!$X$29:$X$34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K!$Y$29:$Y$34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K!$X$35:$X$64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K!$Z$35:$Z$64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K!$AA$28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K!$X$67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K!$AA$67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K!$X$68:$X$78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K!$AB$68:$AB$78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K!$AC$28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K!$X$79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K!$AC$79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32418"/>
        <c:axId val="4791763"/>
      </c:scatterChart>
      <c:valAx>
        <c:axId val="532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91763"/>
        <c:crossesAt val="0"/>
        <c:crossBetween val="midCat"/>
        <c:dispUnits/>
      </c:valAx>
      <c:valAx>
        <c:axId val="4791763"/>
        <c:scaling>
          <c:orientation val="minMax"/>
          <c:max val="1.84477"/>
          <c:min val="0.955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crossBetween val="midCat"/>
        <c:dispUnits/>
        <c:majorUnit val="0.22239"/>
        <c:minorUnit val="0.2223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175"/>
          <c:y val="0.89275"/>
          <c:w val="0.376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LITHIUM (Li)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Li!$X$29:$X$34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Li!$Y$29:$Y$34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Li!$X$36:$X$52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Li!$Z$36:$Z$52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3125868"/>
        <c:axId val="52588493"/>
      </c:scatterChart>
      <c:valAx>
        <c:axId val="43125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2588493"/>
        <c:crossesAt val="0"/>
        <c:crossBetween val="midCat"/>
        <c:dispUnits/>
      </c:valAx>
      <c:valAx>
        <c:axId val="52588493"/>
        <c:scaling>
          <c:orientation val="minMax"/>
          <c:max val="7.80096"/>
          <c:min val="5.199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crossBetween val="midCat"/>
        <c:dispUnits/>
        <c:majorUnit val="0.65048"/>
        <c:minorUnit val="0.6504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175"/>
          <c:y val="0.89275"/>
          <c:w val="0.148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MAGNESIUM (Mg)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Mg!$Y$28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Mg!$Y$29:$Y$30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Mg!$Z$28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Mg!$Z$31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Mg!$AA$28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Mg!$X$32:$X$68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Mg!$AA$32:$AA$68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Mg!$AB$28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Mg!$X$69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Mg!$AB$69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Mg!$AC$28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Mg!$X$70:$X$80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Mg!$AC$70:$AC$80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534390"/>
        <c:axId val="31809511"/>
      </c:scatterChart>
      <c:valAx>
        <c:axId val="353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809511"/>
        <c:crossesAt val="0"/>
        <c:crossBetween val="midCat"/>
        <c:dispUnits/>
      </c:valAx>
      <c:valAx>
        <c:axId val="31809511"/>
        <c:scaling>
          <c:orientation val="minMax"/>
          <c:max val="5.14597"/>
          <c:min val="4.034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crossBetween val="midCat"/>
        <c:dispUnits/>
        <c:majorUnit val="0.27798"/>
        <c:minorUnit val="0.2779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5"/>
          <c:w val="0.371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MANGANESE (Mn)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Mn!$Z$28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Mn!$X$30:$X$31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Mn!$Z$30:$Z$31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Mn!$AA$28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Mn!$X$32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Mn!$AA$32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Mn!$AC$28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Mn!$X$34:$X$58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Mn!$AC$34:$AC$58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Mn!$AE$28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Mn!$X$60:$X$83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Mn!$AE$60:$AE$83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17850144"/>
        <c:axId val="26433569"/>
      </c:scatterChart>
      <c:valAx>
        <c:axId val="17850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6433569"/>
        <c:crossesAt val="0"/>
        <c:crossBetween val="midCat"/>
        <c:dispUnits/>
      </c:valAx>
      <c:valAx>
        <c:axId val="26433569"/>
        <c:scaling>
          <c:orientation val="minMax"/>
          <c:max val="48.820126"/>
          <c:min val="39.4798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crossBetween val="midCat"/>
        <c:dispUnits/>
        <c:majorUnit val="2.335063"/>
        <c:minorUnit val="2.33506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25"/>
          <c:y val="0.89275"/>
          <c:w val="0.296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MOLYBDENUM (Mo)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Mo!$Z$28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Mo!$X$30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Mo!$Z$30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Mo!$X$31:$X$32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Mo!$AA$31:$AA$32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Mo!$X$37:$X$60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Mo!$AB$37:$AB$60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36575530"/>
        <c:axId val="60744315"/>
      </c:scatterChart>
      <c:valAx>
        <c:axId val="3657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0744315"/>
        <c:crossesAt val="0"/>
        <c:crossBetween val="midCat"/>
        <c:dispUnits/>
      </c:valAx>
      <c:valAx>
        <c:axId val="60744315"/>
        <c:scaling>
          <c:orientation val="minMax"/>
          <c:max val="2.61165"/>
          <c:min val="1.744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crossBetween val="midCat"/>
        <c:dispUnits/>
        <c:majorUnit val="0.21683"/>
        <c:minorUnit val="0.2168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25"/>
          <c:y val="0.89275"/>
          <c:w val="0.229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SODIUM (Na)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Na!$X$29:$X$32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Na!$Y$29:$Y$32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Na!$Z$28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Na!$X$33:$X$63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Na!$Z$33:$Z$63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Na!$AA$28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Na!$X$65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Na!$AA$65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Na!$AB$28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Na!$X$66:$X$77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Na!$AB$66:$AB$77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Na!$AC$28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Na!$X$78:$X$79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Na!$AC$78:$AC$79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9827924"/>
        <c:axId val="21342453"/>
      </c:scatterChart>
      <c:valAx>
        <c:axId val="9827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1342453"/>
        <c:crossesAt val="0"/>
        <c:crossBetween val="midCat"/>
        <c:dispUnits/>
      </c:valAx>
      <c:valAx>
        <c:axId val="21342453"/>
        <c:scaling>
          <c:orientation val="minMax"/>
          <c:max val="29.19722"/>
          <c:min val="23.192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crossBetween val="midCat"/>
        <c:dispUnits/>
        <c:majorUnit val="1.50111"/>
        <c:minorUnit val="1.5011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374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NICKEL (Ni)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Ni!$Y$28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Ni!$X$29:$X$32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Ni!$Y$29:$Y$32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Ni!$Z$28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Ni!$X$34:$X$37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Ni!$Z$34:$Z$37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Ni!$AA$28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Ni!$X$45:$X$69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Ni!$AA$45:$AA$69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7864350"/>
        <c:axId val="51017103"/>
      </c:scatterChart>
      <c:valAx>
        <c:axId val="5786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1017103"/>
        <c:crossesAt val="0"/>
        <c:crossBetween val="midCat"/>
        <c:dispUnits/>
      </c:valAx>
      <c:valAx>
        <c:axId val="51017103"/>
        <c:scaling>
          <c:orientation val="minMax"/>
          <c:max val="2.74432"/>
          <c:min val="0.075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crossBetween val="midCat"/>
        <c:dispUnits/>
        <c:majorUnit val="0.66716"/>
        <c:minorUnit val="0.6671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25"/>
          <c:y val="0.89275"/>
          <c:w val="0.229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ALUMINUM (Al)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'Al'!$Y$28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'Al'!$X$29:$X$30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'Al'!$Y$29:$Y$30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'Al'!$Z$28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'Al'!$X$31:$X$46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'Al'!$Z$31:$Z$46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'Al'!$AB$28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'Al'!$X$53:$X$75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'Al'!$AB$53:$AB$75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1368244"/>
        <c:axId val="36769877"/>
      </c:scatterChart>
      <c:valAx>
        <c:axId val="41368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6769877"/>
        <c:crossesAt val="0"/>
        <c:crossBetween val="midCat"/>
        <c:dispUnits/>
      </c:valAx>
      <c:valAx>
        <c:axId val="36769877"/>
        <c:scaling>
          <c:orientation val="minMax"/>
          <c:max val="61.26264"/>
          <c:min val="42.137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crossBetween val="midCat"/>
        <c:dispUnits/>
        <c:majorUnit val="4.78132"/>
        <c:minorUnit val="4.7813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25"/>
          <c:y val="0.89275"/>
          <c:w val="0.221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LEAD (Pb)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Pb!$Y$28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Pb!$X$29:$X$37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Pb!$Y$29:$Y$37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Pb!$AA$28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Pb!$X$48:$X$77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Pb!$AA$48:$AA$77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56500744"/>
        <c:axId val="38744649"/>
      </c:scatterChart>
      <c:valAx>
        <c:axId val="5650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744649"/>
        <c:crossesAt val="0"/>
        <c:crossBetween val="midCat"/>
        <c:dispUnits/>
      </c:valAx>
      <c:valAx>
        <c:axId val="38744649"/>
        <c:scaling>
          <c:orientation val="minMax"/>
          <c:max val="2.28254"/>
          <c:min val="1.437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crossBetween val="midCat"/>
        <c:dispUnits/>
        <c:majorUnit val="0.21127"/>
        <c:minorUnit val="0.2112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5"/>
          <c:y val="0.89275"/>
          <c:w val="0.149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ANTIMONY (Sb)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Sb!$Y$28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Sb!$X$29:$X$31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Sb!$Y$29:$Y$31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Sb!$Z$28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Sb!$X$32:$X$33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Sb!$Z$32:$Z$33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Sb!$AA$28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Sb!$X$36:$X$62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Sb!$AA$36:$AA$62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13157522"/>
        <c:axId val="51308835"/>
      </c:scatterChart>
      <c:valAx>
        <c:axId val="13157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1308835"/>
        <c:crossesAt val="0"/>
        <c:crossBetween val="midCat"/>
        <c:dispUnits/>
      </c:valAx>
      <c:valAx>
        <c:axId val="51308835"/>
        <c:scaling>
          <c:orientation val="minMax"/>
          <c:max val="4.2220867"/>
          <c:min val="3.08791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57522"/>
        <c:crosses val="autoZero"/>
        <c:crossBetween val="midCat"/>
        <c:dispUnits/>
        <c:majorUnit val="0.2835434"/>
        <c:minorUnit val="0.283543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5"/>
          <c:y val="0.8925"/>
          <c:w val="0.224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SELENIUM (Se)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Se!$Y$29:$Y$30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Se!$Z$28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Se!$X$33:$X$34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Se!$Z$33:$Z$34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Se!$AA$28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Se!$X$36:$X$60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Se!$AA$36:$AA$60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9126332"/>
        <c:axId val="62374941"/>
      </c:scatterChart>
      <c:valAx>
        <c:axId val="59126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2374941"/>
        <c:crossesAt val="0"/>
        <c:crossBetween val="midCat"/>
        <c:dispUnits/>
      </c:valAx>
      <c:valAx>
        <c:axId val="62374941"/>
        <c:scaling>
          <c:orientation val="minMax"/>
          <c:max val="2.10059"/>
          <c:min val="0.499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26332"/>
        <c:crosses val="autoZero"/>
        <c:crossBetween val="midCat"/>
        <c:dispUnits/>
        <c:majorUnit val="0.4003"/>
        <c:minorUnit val="0.40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25"/>
          <c:y val="0.89275"/>
          <c:w val="0.223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SILICA (SiO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SiO2!$Y$28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SiO2!$X$29:$X$30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SiO2!$Y$29:$Y$30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SiO2!$Z$28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SiO2!$X$31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SiO2!$Z$31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SiO2!$AA$28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SiO2!$X$32:$X$50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SiO2!$AA$32:$AA$50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SiO2!$AB$28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SiO2!$X$52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SiO2!$AB$52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SiO2!$AC$28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SiO2!$X$53:$X$60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SiO2!$AC$53:$AC$60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SiO2!$AD$28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SiO2!$X$61:$X$66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SiO2!$AD$61:$AD$66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4503558"/>
        <c:axId val="19205431"/>
      </c:scatterChart>
      <c:valAx>
        <c:axId val="24503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9205431"/>
        <c:crossesAt val="0"/>
        <c:crossBetween val="midCat"/>
        <c:dispUnits/>
      </c:valAx>
      <c:valAx>
        <c:axId val="19205431"/>
        <c:scaling>
          <c:orientation val="minMax"/>
          <c:max val="16.71245"/>
          <c:min val="13.087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03558"/>
        <c:crosses val="autoZero"/>
        <c:crossBetween val="midCat"/>
        <c:dispUnits/>
        <c:majorUnit val="0.90623"/>
        <c:minorUnit val="0.9062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1"/>
          <c:y val="0.8925"/>
          <c:w val="0.459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STRONTIUM (Sr)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Sr!$Y$28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Sr!$X$29:$X$46</c:f>
              <c:numCache/>
            </c:numRef>
          </c:xVal>
          <c:yVal>
            <c:numRef>
              <c:f>Sr!$Y$29:$Y$46</c:f>
              <c:numCache/>
            </c:numRef>
          </c:yVal>
          <c:smooth val="0"/>
        </c:ser>
        <c:ser>
          <c:idx val="1"/>
          <c:order val="1"/>
          <c:tx>
            <c:strRef>
              <c:f>Sr!$Z$28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Sr!$X$48</c:f>
              <c:numCache/>
            </c:numRef>
          </c:xVal>
          <c:yVal>
            <c:numRef>
              <c:f>Sr!$Z$48</c:f>
              <c:numCache/>
            </c:numRef>
          </c:yVal>
          <c:smooth val="0"/>
        </c:ser>
        <c:ser>
          <c:idx val="2"/>
          <c:order val="2"/>
          <c:tx>
            <c:strRef>
              <c:f>Sr!$AA$28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Sr!$X$49:$X$67</c:f>
              <c:numCache/>
            </c:numRef>
          </c:xVal>
          <c:yVal>
            <c:numRef>
              <c:f>Sr!$AA$49:$AA$67</c:f>
              <c:numCache/>
            </c:numRef>
          </c:yVal>
          <c:smooth val="0"/>
        </c:ser>
        <c:ser>
          <c:idx val="3"/>
          <c:order val="3"/>
          <c:tx>
            <c:strRef>
              <c:f>Sr!$AB$28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Sr!$X$68</c:f>
              <c:numCache/>
            </c:numRef>
          </c:xVal>
          <c:yVal>
            <c:numRef>
              <c:f>Sr!$AB$68</c:f>
              <c:numCache/>
            </c:numRef>
          </c:yVal>
          <c:smooth val="0"/>
        </c:ser>
        <c:axId val="38631152"/>
        <c:axId val="12136049"/>
      </c:scatterChart>
      <c:valAx>
        <c:axId val="38631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136049"/>
        <c:crossesAt val="0"/>
        <c:crossBetween val="midCat"/>
        <c:dispUnits/>
      </c:valAx>
      <c:valAx>
        <c:axId val="12136049"/>
        <c:scaling>
          <c:orientation val="minMax"/>
          <c:max val="125.12009"/>
          <c:min val="100.879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31152"/>
        <c:crosses val="autoZero"/>
        <c:crossBetween val="midCat"/>
        <c:dispUnits/>
        <c:majorUnit val="6.06004"/>
        <c:minorUnit val="6.06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1"/>
          <c:y val="0.89275"/>
          <c:w val="0.309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THALLIUM (Tl)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Tl!$Y$28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Tl!$X$29:$X$30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Tl!$Y$29:$Y$30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Tl!$AA$28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Tl!$X$36:$X$62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Tl!$AA$36:$AA$62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42115578"/>
        <c:axId val="43495883"/>
      </c:scatterChart>
      <c:valAx>
        <c:axId val="42115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3495883"/>
        <c:crossesAt val="0"/>
        <c:crossBetween val="midCat"/>
        <c:dispUnits/>
      </c:valAx>
      <c:valAx>
        <c:axId val="43495883"/>
        <c:scaling>
          <c:orientation val="minMax"/>
          <c:max val="1.50591"/>
          <c:min val="1.150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115578"/>
        <c:crosses val="autoZero"/>
        <c:crossBetween val="midCat"/>
        <c:dispUnits/>
        <c:majorUnit val="0.08895"/>
        <c:minorUnit val="0.0889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175"/>
          <c:y val="0.89275"/>
          <c:w val="0.150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URANIUM (U)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U!$Y$28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U!$Y$29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U!$X$30:$X$53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U!$Z$30:$Z$53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55918628"/>
        <c:axId val="33505605"/>
      </c:scatterChart>
      <c:valAx>
        <c:axId val="55918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3505605"/>
        <c:crossesAt val="0"/>
        <c:crossBetween val="midCat"/>
        <c:dispUnits/>
      </c:valAx>
      <c:valAx>
        <c:axId val="33505605"/>
        <c:scaling>
          <c:orientation val="minMax"/>
          <c:max val="1.821312"/>
          <c:min val="1.2786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918628"/>
        <c:crosses val="autoZero"/>
        <c:crossBetween val="midCat"/>
        <c:dispUnits/>
        <c:majorUnit val="0.135656"/>
        <c:minorUnit val="0.13565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5"/>
          <c:w val="0.150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VANADIUM (V)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V!$Y$28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V!$X$29:$X$34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V!$Y$29:$Y$34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V!$X$38:$X$63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V!$Z$38:$Z$63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3114990"/>
        <c:axId val="29599455"/>
      </c:scatterChart>
      <c:valAx>
        <c:axId val="33114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599455"/>
        <c:crossesAt val="0"/>
        <c:crossBetween val="midCat"/>
        <c:dispUnits/>
      </c:valAx>
      <c:valAx>
        <c:axId val="29599455"/>
        <c:scaling>
          <c:orientation val="minMax"/>
          <c:max val="3.68257"/>
          <c:min val="1.992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114990"/>
        <c:crosses val="autoZero"/>
        <c:crossBetween val="midCat"/>
        <c:dispUnits/>
        <c:majorUnit val="0.42254"/>
        <c:minorUnit val="0.4225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25"/>
          <c:y val="0.89275"/>
          <c:w val="0.14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ZINC (Zn)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Zn!$Y$28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Zn!$X$29:$X$30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Zn!$Y$29:$Y$30</c:f>
              <c:numCache>
                <c:ptCount val="2"/>
                <c:pt idx="0">
                  <c:v>5</c:v>
                </c:pt>
                <c:pt idx="1">
                  <c:v>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Zn!$Z$28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Zn!$X$31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Zn!$Z$31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Zn!$AB$28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Zn!$X$33:$X$50</c:f>
              <c:numCache>
                <c:ptCount val="1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</c:numCache>
            </c:numRef>
          </c:xVal>
          <c:yVal>
            <c:numRef>
              <c:f>Zn!$AB$33:$AB$50</c:f>
              <c:numCache>
                <c:ptCount val="18"/>
                <c:pt idx="0">
                  <c:v>0.03</c:v>
                </c:pt>
                <c:pt idx="1">
                  <c:v>5.4</c:v>
                </c:pt>
                <c:pt idx="2">
                  <c:v>7</c:v>
                </c:pt>
                <c:pt idx="3">
                  <c:v>7.03</c:v>
                </c:pt>
                <c:pt idx="4">
                  <c:v>7.33</c:v>
                </c:pt>
                <c:pt idx="5">
                  <c:v>7.7</c:v>
                </c:pt>
                <c:pt idx="6">
                  <c:v>7.75</c:v>
                </c:pt>
                <c:pt idx="7">
                  <c:v>7.83</c:v>
                </c:pt>
                <c:pt idx="8">
                  <c:v>8.2</c:v>
                </c:pt>
                <c:pt idx="9">
                  <c:v>8.3</c:v>
                </c:pt>
                <c:pt idx="10">
                  <c:v>8.47</c:v>
                </c:pt>
                <c:pt idx="11">
                  <c:v>8.5</c:v>
                </c:pt>
                <c:pt idx="12">
                  <c:v>8.59</c:v>
                </c:pt>
                <c:pt idx="13">
                  <c:v>9.22</c:v>
                </c:pt>
                <c:pt idx="14">
                  <c:v>9.3</c:v>
                </c:pt>
                <c:pt idx="15">
                  <c:v>9.8</c:v>
                </c:pt>
                <c:pt idx="16">
                  <c:v>10.2</c:v>
                </c:pt>
                <c:pt idx="17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Zn!$AC$28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Zn!$X$52:$X$80</c:f>
              <c:numCache>
                <c:ptCount val="29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</c:numCache>
            </c:numRef>
          </c:xVal>
          <c:yVal>
            <c:numRef>
              <c:f>Zn!$AC$52:$AC$80</c:f>
              <c:numCache>
                <c:ptCount val="29"/>
                <c:pt idx="0">
                  <c:v>7.8</c:v>
                </c:pt>
                <c:pt idx="1">
                  <c:v>7.84</c:v>
                </c:pt>
                <c:pt idx="2">
                  <c:v>8.06</c:v>
                </c:pt>
                <c:pt idx="3">
                  <c:v>8.13</c:v>
                </c:pt>
                <c:pt idx="4">
                  <c:v>8.18</c:v>
                </c:pt>
                <c:pt idx="5">
                  <c:v>8.2</c:v>
                </c:pt>
                <c:pt idx="6">
                  <c:v>8.2</c:v>
                </c:pt>
                <c:pt idx="7">
                  <c:v>8.2</c:v>
                </c:pt>
                <c:pt idx="8">
                  <c:v>8.27</c:v>
                </c:pt>
                <c:pt idx="9">
                  <c:v>8.28</c:v>
                </c:pt>
                <c:pt idx="10">
                  <c:v>8.37</c:v>
                </c:pt>
                <c:pt idx="11">
                  <c:v>8.5</c:v>
                </c:pt>
                <c:pt idx="12">
                  <c:v>8.54</c:v>
                </c:pt>
                <c:pt idx="13">
                  <c:v>8.642</c:v>
                </c:pt>
                <c:pt idx="14">
                  <c:v>8.71</c:v>
                </c:pt>
                <c:pt idx="15">
                  <c:v>8.92</c:v>
                </c:pt>
                <c:pt idx="16">
                  <c:v>8.936</c:v>
                </c:pt>
                <c:pt idx="17">
                  <c:v>8.95</c:v>
                </c:pt>
                <c:pt idx="18">
                  <c:v>8.96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9.08</c:v>
                </c:pt>
                <c:pt idx="23">
                  <c:v>9.1</c:v>
                </c:pt>
                <c:pt idx="24">
                  <c:v>9.1</c:v>
                </c:pt>
                <c:pt idx="25">
                  <c:v>9.3</c:v>
                </c:pt>
                <c:pt idx="26">
                  <c:v>9.6</c:v>
                </c:pt>
                <c:pt idx="27">
                  <c:v>10.2</c:v>
                </c:pt>
                <c:pt idx="28">
                  <c:v>13</c:v>
                </c:pt>
              </c:numCache>
            </c:numRef>
          </c:yVal>
          <c:smooth val="0"/>
        </c:ser>
        <c:axId val="65068504"/>
        <c:axId val="48745625"/>
      </c:scatterChart>
      <c:valAx>
        <c:axId val="6506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745625"/>
        <c:crossesAt val="0"/>
        <c:crossBetween val="midCat"/>
        <c:dispUnits/>
      </c:valAx>
      <c:valAx>
        <c:axId val="48745625"/>
        <c:scaling>
          <c:orientation val="minMax"/>
          <c:max val="10.71275"/>
          <c:min val="6.287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068504"/>
        <c:crosses val="autoZero"/>
        <c:crossBetween val="midCat"/>
        <c:dispUnits/>
        <c:majorUnit val="1.10638"/>
        <c:minorUnit val="1.1063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25"/>
          <c:y val="0.89275"/>
          <c:w val="0.292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ARSENIC (As)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'As'!$Y$28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'As'!$X$29:$X$34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'As'!$Y$29:$Y$34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'As'!$AA$28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'As'!$X$42:$X$71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'As'!$AA$42:$AA$71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'As'!$AB$28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'As'!$X$75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'As'!$AB$75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'As'!$AC$28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'As'!$X$76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'As'!$AC$76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2493438"/>
        <c:axId val="25570031"/>
      </c:scatterChart>
      <c:valAx>
        <c:axId val="6249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5570031"/>
        <c:crossesAt val="0"/>
        <c:crossBetween val="midCat"/>
        <c:dispUnits/>
      </c:valAx>
      <c:valAx>
        <c:axId val="25570031"/>
        <c:scaling>
          <c:orientation val="minMax"/>
          <c:max val="2.46709"/>
          <c:min val="1.332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493438"/>
        <c:crosses val="autoZero"/>
        <c:crossBetween val="midCat"/>
        <c:dispUnits/>
        <c:majorUnit val="0.28354"/>
        <c:minorUnit val="0.2835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95"/>
          <c:y val="0.8925"/>
          <c:w val="0.301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BORON (B)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B!$X$29:$X$43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B!$Y$29:$Y$43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B!$X$47:$X$62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B!$Z$47:$Z$62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28803688"/>
        <c:axId val="57906601"/>
      </c:scatterChart>
      <c:valAx>
        <c:axId val="28803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7906601"/>
        <c:crossesAt val="0"/>
        <c:crossBetween val="midCat"/>
        <c:dispUnits/>
      </c:valAx>
      <c:valAx>
        <c:axId val="57906601"/>
        <c:scaling>
          <c:orientation val="minMax"/>
          <c:max val="33.44848"/>
          <c:min val="22.5515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crossBetween val="midCat"/>
        <c:dispUnits/>
        <c:majorUnit val="2.72424"/>
        <c:minorUnit val="2.7242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14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BARIUM (Ba)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'Ba'!$Y$28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'Ba'!$X$29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'Ba'!$Y$29</c:f>
              <c:numCache>
                <c:ptCount val="1"/>
                <c:pt idx="0">
                  <c:v>33.58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'Ba'!$X$30:$X$47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'Ba'!$Z$30:$Z$47</c:f>
              <c:numCache>
                <c:ptCount val="18"/>
                <c:pt idx="0">
                  <c:v>32</c:v>
                </c:pt>
                <c:pt idx="1">
                  <c:v>33.3</c:v>
                </c:pt>
                <c:pt idx="2">
                  <c:v>34</c:v>
                </c:pt>
                <c:pt idx="3">
                  <c:v>35</c:v>
                </c:pt>
                <c:pt idx="4">
                  <c:v>35.1</c:v>
                </c:pt>
                <c:pt idx="5">
                  <c:v>35.4</c:v>
                </c:pt>
                <c:pt idx="6">
                  <c:v>35.9</c:v>
                </c:pt>
                <c:pt idx="7">
                  <c:v>36.08</c:v>
                </c:pt>
                <c:pt idx="8">
                  <c:v>36.4</c:v>
                </c:pt>
                <c:pt idx="9">
                  <c:v>36.5</c:v>
                </c:pt>
                <c:pt idx="10">
                  <c:v>36.5</c:v>
                </c:pt>
                <c:pt idx="11">
                  <c:v>36.8</c:v>
                </c:pt>
                <c:pt idx="12">
                  <c:v>37</c:v>
                </c:pt>
                <c:pt idx="13">
                  <c:v>37.2</c:v>
                </c:pt>
                <c:pt idx="14">
                  <c:v>37.4</c:v>
                </c:pt>
                <c:pt idx="15">
                  <c:v>37.9</c:v>
                </c:pt>
                <c:pt idx="16">
                  <c:v>37.9</c:v>
                </c:pt>
                <c:pt idx="17">
                  <c:v>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'Ba'!$AA$28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'Ba'!$X$48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'Ba'!$AA$48</c:f>
              <c:numCache>
                <c:ptCount val="1"/>
                <c:pt idx="0">
                  <c:v>35.5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'Ba'!$AB$28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'Ba'!$X$49:$X$77</c:f>
              <c:numCache>
                <c:ptCount val="29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</c:numCache>
            </c:numRef>
          </c:xVal>
          <c:yVal>
            <c:numRef>
              <c:f>'Ba'!$AB$49:$AB$77</c:f>
              <c:numCache>
                <c:ptCount val="29"/>
                <c:pt idx="0">
                  <c:v>33.8</c:v>
                </c:pt>
                <c:pt idx="1">
                  <c:v>34.3</c:v>
                </c:pt>
                <c:pt idx="2">
                  <c:v>34.7</c:v>
                </c:pt>
                <c:pt idx="3">
                  <c:v>34.78</c:v>
                </c:pt>
                <c:pt idx="4">
                  <c:v>35.1</c:v>
                </c:pt>
                <c:pt idx="5">
                  <c:v>35.1</c:v>
                </c:pt>
                <c:pt idx="6">
                  <c:v>35.1</c:v>
                </c:pt>
                <c:pt idx="7">
                  <c:v>35.2</c:v>
                </c:pt>
                <c:pt idx="8">
                  <c:v>35.2</c:v>
                </c:pt>
                <c:pt idx="9">
                  <c:v>35.39</c:v>
                </c:pt>
                <c:pt idx="10">
                  <c:v>35.9</c:v>
                </c:pt>
                <c:pt idx="11">
                  <c:v>35.9</c:v>
                </c:pt>
                <c:pt idx="12">
                  <c:v>35.9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36.5</c:v>
                </c:pt>
                <c:pt idx="17">
                  <c:v>36.8</c:v>
                </c:pt>
                <c:pt idx="18">
                  <c:v>36.9</c:v>
                </c:pt>
                <c:pt idx="19">
                  <c:v>37</c:v>
                </c:pt>
                <c:pt idx="20">
                  <c:v>37.4</c:v>
                </c:pt>
                <c:pt idx="21">
                  <c:v>37.4</c:v>
                </c:pt>
                <c:pt idx="22">
                  <c:v>37.5</c:v>
                </c:pt>
                <c:pt idx="23">
                  <c:v>37.66</c:v>
                </c:pt>
                <c:pt idx="24">
                  <c:v>37.9</c:v>
                </c:pt>
                <c:pt idx="25">
                  <c:v>38.1</c:v>
                </c:pt>
                <c:pt idx="26">
                  <c:v>38.2</c:v>
                </c:pt>
                <c:pt idx="27">
                  <c:v>39.4</c:v>
                </c:pt>
                <c:pt idx="28">
                  <c:v>40</c:v>
                </c:pt>
              </c:numCache>
            </c:numRef>
          </c:yVal>
          <c:smooth val="0"/>
        </c:ser>
        <c:axId val="51397362"/>
        <c:axId val="59923075"/>
      </c:scatterChart>
      <c:valAx>
        <c:axId val="51397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9923075"/>
        <c:crossesAt val="0"/>
        <c:crossBetween val="midCat"/>
        <c:dispUnits/>
      </c:valAx>
      <c:valAx>
        <c:axId val="59923075"/>
        <c:scaling>
          <c:orientation val="minMax"/>
          <c:max val="41.1149"/>
          <c:min val="30.88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crossBetween val="midCat"/>
        <c:dispUnits/>
        <c:majorUnit val="2.55745"/>
        <c:minorUnit val="2.5574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298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BERYLLIUM (Be)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'Be'!$X$30:$X$38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'Be'!$Z$30:$Z$38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'Be'!$AA$28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'Be'!$X$41:$X$67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'Be'!$AA$41:$AA$67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2436764"/>
        <c:axId val="21930877"/>
      </c:scatterChart>
      <c:valAx>
        <c:axId val="2436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1930877"/>
        <c:crossesAt val="0"/>
        <c:crossBetween val="midCat"/>
        <c:dispUnits/>
      </c:valAx>
      <c:valAx>
        <c:axId val="21930877"/>
        <c:scaling>
          <c:orientation val="minMax"/>
          <c:max val="4.29597"/>
          <c:min val="3.184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crossBetween val="midCat"/>
        <c:dispUnits/>
        <c:majorUnit val="0.27798"/>
        <c:minorUnit val="0.2779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147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CALCIUM (Ca)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'Ca'!$Y$28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'Ca'!$Y$29:$Y$30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'Ca'!$Z$28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'Ca'!$Z$31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'Ca'!$AA$28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'Ca'!$X$32:$X$69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xVal>
          <c:yVal>
            <c:numRef>
              <c:f>'Ca'!$AA$32:$AA$69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'Ca'!$AB$28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'Ca'!$X$70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'Ca'!$AB$70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'Ca'!$AC$28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'Ca'!$X$71:$X$81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'Ca'!$AC$71:$AC$81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'Ca'!$AD$28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'Ca'!$X$82:$X$83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'Ca'!$AD$82:$AD$83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3160166"/>
        <c:axId val="31570583"/>
      </c:scatterChart>
      <c:valAx>
        <c:axId val="63160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570583"/>
        <c:crossesAt val="0"/>
        <c:crossBetween val="midCat"/>
        <c:dispUnits/>
      </c:valAx>
      <c:valAx>
        <c:axId val="31570583"/>
        <c:scaling>
          <c:orientation val="minMax"/>
          <c:max val="20.74581"/>
          <c:min val="17.054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60166"/>
        <c:crosses val="autoZero"/>
        <c:crossBetween val="midCat"/>
        <c:dispUnits/>
        <c:majorUnit val="0.92291"/>
        <c:minorUnit val="0.9229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5"/>
          <c:w val="0.453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CADMIUM (Cd)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'Cd'!$Y$28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'Cd'!$X$29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'Cd'!$Y$29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'Cd'!$Z$28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'Cd'!$X$30:$X$38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'Cd'!$Z$30:$Z$38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'Cd'!$AA$28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'Cd'!$X$39:$X$48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'Cd'!$AA$39:$AA$48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'Cd'!$AB$28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'Cd'!$X$52:$X$84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'Cd'!$AB$52:$AB$84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15699792"/>
        <c:axId val="7080401"/>
      </c:scatterChart>
      <c:valAx>
        <c:axId val="1569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080401"/>
        <c:crossesAt val="0"/>
        <c:crossBetween val="midCat"/>
        <c:dispUnits/>
      </c:valAx>
      <c:valAx>
        <c:axId val="7080401"/>
        <c:scaling>
          <c:orientation val="minMax"/>
          <c:max val="4.93149"/>
          <c:min val="3.908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crossBetween val="midCat"/>
        <c:dispUnits/>
        <c:majorUnit val="0.25574"/>
        <c:minorUnit val="0.2557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25"/>
          <c:y val="0.89275"/>
          <c:w val="0.298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T-179 COBALT (Co)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'Co'!$X$30:$X$31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'Co'!$Z$30:$Z$31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'Co'!$X$37:$X$62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'Co'!$AA$37:$AA$62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63723610"/>
        <c:axId val="36641579"/>
      </c:scatterChart>
      <c:valAx>
        <c:axId val="63723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6641579"/>
        <c:crossesAt val="0"/>
        <c:crossBetween val="midCat"/>
        <c:dispUnits/>
      </c:valAx>
      <c:valAx>
        <c:axId val="36641579"/>
        <c:scaling>
          <c:orientation val="minMax"/>
          <c:max val="1.255671"/>
          <c:min val="0.9443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crossBetween val="midCat"/>
        <c:dispUnits/>
        <c:majorUnit val="0.077835"/>
        <c:minorUnit val="0.0778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25"/>
          <c:y val="0.8925"/>
          <c:w val="0.150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0.30625</cdr:x>
      <cdr:y>0.90275</cdr:y>
    </cdr:from>
    <cdr:to>
      <cdr:x>0.51675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990725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0.31175</cdr:x>
      <cdr:y>0.90325</cdr:y>
    </cdr:from>
    <cdr:to>
      <cdr:x>0.52025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0.31175</cdr:x>
      <cdr:y>0.90275</cdr:y>
    </cdr:from>
    <cdr:to>
      <cdr:x>0.52025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1990725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38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0.31175</cdr:x>
      <cdr:y>0.90325</cdr:y>
    </cdr:from>
    <cdr:to>
      <cdr:x>0.52025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38100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48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0.90275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29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0.31175</cdr:x>
      <cdr:y>0.90325</cdr:y>
    </cdr:from>
    <cdr:to>
      <cdr:x>0.52025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0.31175</cdr:x>
      <cdr:y>0.90325</cdr:y>
    </cdr:from>
    <cdr:to>
      <cdr:x>0.52025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0.90325</cdr:y>
    </cdr:from>
    <cdr:to>
      <cdr:x>0.51725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20002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0.90275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0.90325</cdr:y>
    </cdr:from>
    <cdr:to>
      <cdr:x>0.52075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0.90275</cdr:y>
    </cdr:from>
    <cdr:to>
      <cdr:x>0.52075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0.90275</cdr:y>
    </cdr:from>
    <cdr:to>
      <cdr:x>0.519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990725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0.90325</cdr:y>
    </cdr:from>
    <cdr:to>
      <cdr:x>0.51725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20002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0.90325</cdr:y>
    </cdr:from>
    <cdr:to>
      <cdr:x>0.51875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20002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0.30625</cdr:x>
      <cdr:y>0.90275</cdr:y>
    </cdr:from>
    <cdr:to>
      <cdr:x>0.5165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990725"/>
          <a:ext cx="1314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0.90275</cdr:y>
    </cdr:from>
    <cdr:to>
      <cdr:x>0.51875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990725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38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</cdr:x>
      <cdr:y>0.90325</cdr:y>
    </cdr:from>
    <cdr:to>
      <cdr:x>0.52125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38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0.31175</cdr:x>
      <cdr:y>0.90325</cdr:y>
    </cdr:from>
    <cdr:to>
      <cdr:x>0.52025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AO76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28125" style="46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6</v>
      </c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0.7407487027427719</v>
      </c>
    </row>
    <row r="23" spans="1:25" ht="9.75" customHeight="1">
      <c r="A23" s="39"/>
      <c r="B23" s="2"/>
      <c r="C23" s="5" t="s">
        <v>53</v>
      </c>
      <c r="D23" s="6">
        <v>7</v>
      </c>
      <c r="E23" s="6">
        <v>3</v>
      </c>
      <c r="F23" s="6">
        <v>23</v>
      </c>
      <c r="G23" s="6"/>
      <c r="H23" s="6"/>
      <c r="I23" s="6"/>
      <c r="J23" s="6"/>
      <c r="K23" s="6"/>
      <c r="L23" s="7" t="s">
        <v>75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1.23</v>
      </c>
      <c r="V23" s="34" t="s">
        <v>72</v>
      </c>
      <c r="W23" s="27"/>
      <c r="X23" s="49" t="s">
        <v>68</v>
      </c>
      <c r="Y23" s="50">
        <f>$U$23+(3*$U$24)</f>
        <v>1.719251297257228</v>
      </c>
    </row>
    <row r="24" spans="1:25" ht="9.75" customHeight="1">
      <c r="A24" s="39"/>
      <c r="B24" s="2"/>
      <c r="C24" s="5" t="s">
        <v>54</v>
      </c>
      <c r="D24" s="2">
        <v>1.04</v>
      </c>
      <c r="E24" s="2">
        <v>1.08</v>
      </c>
      <c r="F24" s="2">
        <v>1.02</v>
      </c>
      <c r="G24" s="2"/>
      <c r="H24" s="2"/>
      <c r="I24" s="2"/>
      <c r="J24" s="2"/>
      <c r="K24" s="2"/>
      <c r="L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9">
        <v>0.16308376575240935</v>
      </c>
      <c r="V24" s="2"/>
      <c r="W24" s="27"/>
      <c r="X24" s="49" t="s">
        <v>69</v>
      </c>
      <c r="Y24" s="50">
        <f>1.5*$U$24</f>
        <v>0.24462564862861402</v>
      </c>
    </row>
    <row r="25" spans="1:25" ht="9.75" customHeight="1">
      <c r="A25" s="39"/>
      <c r="B25" s="2"/>
      <c r="C25" s="5" t="s">
        <v>55</v>
      </c>
      <c r="D25" s="2">
        <v>1.41</v>
      </c>
      <c r="E25" s="2">
        <v>1.58</v>
      </c>
      <c r="F25" s="2">
        <v>1.5</v>
      </c>
      <c r="G25" s="2"/>
      <c r="H25" s="2" t="s">
        <v>0</v>
      </c>
      <c r="I25" s="2" t="s">
        <v>0</v>
      </c>
      <c r="J25" s="2" t="s">
        <v>0</v>
      </c>
      <c r="K25" s="2" t="s">
        <v>0</v>
      </c>
      <c r="L25" s="7" t="s">
        <v>78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33</v>
      </c>
      <c r="V25" s="2"/>
      <c r="W25" s="27"/>
      <c r="X25" s="49" t="s">
        <v>70</v>
      </c>
      <c r="Y25" s="50">
        <f>1.5*$U$24</f>
        <v>0.24462564862861402</v>
      </c>
    </row>
    <row r="26" spans="1:24" ht="9.75" customHeight="1">
      <c r="A26" s="39"/>
      <c r="B26" s="2"/>
      <c r="C26" s="5" t="s">
        <v>56</v>
      </c>
      <c r="D26" s="10">
        <v>1.2</v>
      </c>
      <c r="E26" s="6" t="s">
        <v>0</v>
      </c>
      <c r="F26" s="10">
        <v>1.23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59</v>
      </c>
      <c r="U26" s="10">
        <v>1.35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9">
        <v>0.13343217197924384</v>
      </c>
      <c r="E27" s="6" t="s">
        <v>0</v>
      </c>
      <c r="F27" s="9">
        <v>0.1445515196441811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10">
        <v>1.13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3</v>
      </c>
      <c r="Z28" s="46">
        <v>4</v>
      </c>
      <c r="AA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1.04</v>
      </c>
      <c r="Z29" s="46" t="s">
        <v>0</v>
      </c>
      <c r="AA29" s="46" t="s">
        <v>0</v>
      </c>
      <c r="AM29" s="48">
        <v>1</v>
      </c>
      <c r="AN29" s="46">
        <v>1.21</v>
      </c>
      <c r="AO29" s="48">
        <v>4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1.09</v>
      </c>
      <c r="Z30" s="46" t="s">
        <v>0</v>
      </c>
      <c r="AA30" s="46" t="s">
        <v>0</v>
      </c>
      <c r="AM30" s="48">
        <v>8</v>
      </c>
      <c r="AN30" s="46" t="s">
        <v>3</v>
      </c>
      <c r="AO30" s="48" t="s">
        <v>85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>
        <v>1.18</v>
      </c>
      <c r="Z31" s="46" t="s">
        <v>0</v>
      </c>
      <c r="AA31" s="46" t="s">
        <v>0</v>
      </c>
      <c r="AM31" s="48">
        <v>16</v>
      </c>
      <c r="AN31" s="46">
        <v>1.06</v>
      </c>
      <c r="AO31" s="48">
        <v>2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6</v>
      </c>
      <c r="G32" s="3"/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>
        <v>1.2</v>
      </c>
      <c r="Z32" s="46" t="s">
        <v>0</v>
      </c>
      <c r="AA32" s="46" t="s">
        <v>0</v>
      </c>
      <c r="AM32" s="48">
        <v>23</v>
      </c>
      <c r="AN32" s="46">
        <v>1.36</v>
      </c>
      <c r="AO32" s="48">
        <v>3</v>
      </c>
    </row>
    <row r="33" spans="1:41" ht="9.75" customHeight="1">
      <c r="A33" s="13">
        <v>1</v>
      </c>
      <c r="B33" s="17">
        <v>4</v>
      </c>
      <c r="C33" s="18">
        <v>-0.12263636363636363</v>
      </c>
      <c r="D33" s="14" t="s">
        <v>86</v>
      </c>
      <c r="E33" s="14" t="s">
        <v>86</v>
      </c>
      <c r="F33" s="15">
        <v>1.21</v>
      </c>
      <c r="G33" s="15"/>
      <c r="H33" s="15"/>
      <c r="I33" s="15"/>
      <c r="J33" s="15"/>
      <c r="K33" s="15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46">
        <v>5</v>
      </c>
      <c r="Y33" s="46">
        <v>1.27</v>
      </c>
      <c r="Z33" s="46" t="s">
        <v>0</v>
      </c>
      <c r="AA33" s="46" t="s">
        <v>0</v>
      </c>
      <c r="AM33" s="48">
        <v>25</v>
      </c>
      <c r="AN33" s="46" t="s">
        <v>12</v>
      </c>
      <c r="AO33" s="48" t="s">
        <v>85</v>
      </c>
    </row>
    <row r="34" spans="1:41" ht="9.75" customHeight="1">
      <c r="A34" s="13">
        <v>8</v>
      </c>
      <c r="B34" s="17" t="s">
        <v>85</v>
      </c>
      <c r="C34" s="18" t="s">
        <v>86</v>
      </c>
      <c r="D34" s="14" t="s">
        <v>86</v>
      </c>
      <c r="E34" s="14" t="s">
        <v>86</v>
      </c>
      <c r="F34" s="15" t="s">
        <v>3</v>
      </c>
      <c r="G34" s="15"/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>
        <v>1.36</v>
      </c>
      <c r="Z34" s="46" t="s">
        <v>0</v>
      </c>
      <c r="AA34" s="46" t="s">
        <v>0</v>
      </c>
      <c r="AM34" s="48">
        <v>32</v>
      </c>
      <c r="AN34" s="46">
        <v>1.22</v>
      </c>
      <c r="AO34" s="48">
        <v>4</v>
      </c>
    </row>
    <row r="35" spans="1:41" ht="9.75" customHeight="1">
      <c r="A35" s="13">
        <v>16</v>
      </c>
      <c r="B35" s="17">
        <v>2</v>
      </c>
      <c r="C35" s="18">
        <v>-1.0424090909090895</v>
      </c>
      <c r="D35" s="14" t="s">
        <v>86</v>
      </c>
      <c r="E35" s="14" t="s">
        <v>86</v>
      </c>
      <c r="F35" s="15">
        <v>1.06</v>
      </c>
      <c r="G35" s="15"/>
      <c r="H35" s="15"/>
      <c r="I35" s="15"/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>
        <v>1.41</v>
      </c>
      <c r="Z35" s="46" t="s">
        <v>0</v>
      </c>
      <c r="AA35" s="46" t="s">
        <v>0</v>
      </c>
      <c r="AM35" s="48">
        <v>45</v>
      </c>
      <c r="AN35" s="46">
        <v>1.29</v>
      </c>
      <c r="AO35" s="48">
        <v>4</v>
      </c>
    </row>
    <row r="36" spans="1:41" ht="9.75" customHeight="1">
      <c r="A36" s="13">
        <v>23</v>
      </c>
      <c r="B36" s="17">
        <v>3</v>
      </c>
      <c r="C36" s="18">
        <v>0.7971363636363635</v>
      </c>
      <c r="D36" s="15">
        <v>1.36</v>
      </c>
      <c r="E36" s="14" t="s">
        <v>86</v>
      </c>
      <c r="F36" s="14" t="s">
        <v>86</v>
      </c>
      <c r="G36" s="15"/>
      <c r="H36" s="15"/>
      <c r="I36" s="15"/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 t="s">
        <v>8</v>
      </c>
      <c r="Z36" s="46" t="s">
        <v>0</v>
      </c>
      <c r="AA36" s="46" t="s">
        <v>0</v>
      </c>
      <c r="AM36" s="48">
        <v>59</v>
      </c>
      <c r="AN36" s="46">
        <v>1.13</v>
      </c>
      <c r="AO36" s="48">
        <v>3</v>
      </c>
    </row>
    <row r="37" spans="1:41" ht="9.75" customHeight="1">
      <c r="A37" s="12">
        <v>25</v>
      </c>
      <c r="B37" s="19" t="s">
        <v>85</v>
      </c>
      <c r="C37" s="20" t="s">
        <v>86</v>
      </c>
      <c r="D37" s="16" t="s">
        <v>86</v>
      </c>
      <c r="E37" s="16" t="s">
        <v>86</v>
      </c>
      <c r="F37" s="3" t="s">
        <v>12</v>
      </c>
      <c r="G37" s="3"/>
      <c r="H37" s="3"/>
      <c r="I37" s="3"/>
      <c r="J37" s="3"/>
      <c r="K37" s="3"/>
      <c r="M37" s="5"/>
      <c r="N37" s="31"/>
      <c r="O37" s="32"/>
      <c r="P37" s="5"/>
      <c r="Q37" s="5"/>
      <c r="R37" s="5"/>
      <c r="S37" s="5"/>
      <c r="T37" s="5"/>
      <c r="U37" s="5"/>
      <c r="V37" s="5"/>
      <c r="W37" s="5"/>
      <c r="X37" s="46">
        <v>9</v>
      </c>
      <c r="Y37" s="46" t="s">
        <v>0</v>
      </c>
      <c r="Z37" s="46">
        <v>1.08</v>
      </c>
      <c r="AA37" s="46" t="s">
        <v>0</v>
      </c>
      <c r="AM37" s="48">
        <v>70</v>
      </c>
      <c r="AN37" s="46" t="s">
        <v>8</v>
      </c>
      <c r="AO37" s="48" t="s">
        <v>85</v>
      </c>
    </row>
    <row r="38" spans="1:41" ht="9.75" customHeight="1">
      <c r="A38" s="13">
        <v>32</v>
      </c>
      <c r="B38" s="17">
        <v>4</v>
      </c>
      <c r="C38" s="18">
        <v>-0.06131818181818181</v>
      </c>
      <c r="D38" s="14" t="s">
        <v>86</v>
      </c>
      <c r="E38" s="14" t="s">
        <v>86</v>
      </c>
      <c r="F38" s="15">
        <v>1.22</v>
      </c>
      <c r="G38" s="15"/>
      <c r="H38" s="15"/>
      <c r="I38" s="15"/>
      <c r="J38" s="15"/>
      <c r="K38" s="15"/>
      <c r="M38" s="5"/>
      <c r="N38" s="31"/>
      <c r="O38" s="32"/>
      <c r="P38" s="5"/>
      <c r="Q38" s="5"/>
      <c r="R38" s="5"/>
      <c r="S38" s="5"/>
      <c r="T38" s="5"/>
      <c r="U38" s="5"/>
      <c r="V38" s="5"/>
      <c r="W38" s="5"/>
      <c r="X38" s="46">
        <v>10</v>
      </c>
      <c r="Y38" s="46" t="s">
        <v>0</v>
      </c>
      <c r="Z38" s="46">
        <v>1.43</v>
      </c>
      <c r="AA38" s="46" t="s">
        <v>0</v>
      </c>
      <c r="AM38" s="48">
        <v>97</v>
      </c>
      <c r="AN38" s="46">
        <v>1.43</v>
      </c>
      <c r="AO38" s="48">
        <v>2</v>
      </c>
    </row>
    <row r="39" spans="1:41" ht="9.75" customHeight="1">
      <c r="A39" s="13">
        <v>45</v>
      </c>
      <c r="B39" s="17">
        <v>4</v>
      </c>
      <c r="C39" s="18">
        <v>0.3679090909090909</v>
      </c>
      <c r="D39" s="14" t="s">
        <v>86</v>
      </c>
      <c r="E39" s="14" t="s">
        <v>86</v>
      </c>
      <c r="F39" s="15">
        <v>1.29</v>
      </c>
      <c r="G39" s="15"/>
      <c r="H39" s="15"/>
      <c r="I39" s="15"/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 t="s">
        <v>0</v>
      </c>
      <c r="Z39" s="46">
        <v>1.58</v>
      </c>
      <c r="AA39" s="46" t="s">
        <v>0</v>
      </c>
      <c r="AM39" s="48">
        <v>113</v>
      </c>
      <c r="AN39" s="46">
        <v>1.27</v>
      </c>
      <c r="AO39" s="48">
        <v>4</v>
      </c>
    </row>
    <row r="40" spans="1:41" ht="9.75" customHeight="1">
      <c r="A40" s="13">
        <v>59</v>
      </c>
      <c r="B40" s="17">
        <v>3</v>
      </c>
      <c r="C40" s="18">
        <v>-0.6131818181818182</v>
      </c>
      <c r="D40" s="14" t="s">
        <v>86</v>
      </c>
      <c r="E40" s="14" t="s">
        <v>86</v>
      </c>
      <c r="F40" s="15">
        <v>1.13</v>
      </c>
      <c r="G40" s="15"/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 t="s">
        <v>16</v>
      </c>
      <c r="AA40" s="46" t="s">
        <v>0</v>
      </c>
      <c r="AM40" s="48">
        <v>138</v>
      </c>
      <c r="AN40" s="46">
        <v>1.37</v>
      </c>
      <c r="AO40" s="48">
        <v>3</v>
      </c>
    </row>
    <row r="41" spans="1:41" ht="9.75" customHeight="1">
      <c r="A41" s="13">
        <v>70</v>
      </c>
      <c r="B41" s="17" t="s">
        <v>85</v>
      </c>
      <c r="C41" s="18" t="s">
        <v>86</v>
      </c>
      <c r="D41" s="15" t="s">
        <v>8</v>
      </c>
      <c r="E41" s="14" t="s">
        <v>86</v>
      </c>
      <c r="F41" s="14" t="s">
        <v>86</v>
      </c>
      <c r="G41" s="15"/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 t="s">
        <v>8</v>
      </c>
      <c r="AA41" s="46" t="s">
        <v>0</v>
      </c>
      <c r="AM41" s="48">
        <v>142</v>
      </c>
      <c r="AN41" s="46">
        <v>1.265</v>
      </c>
      <c r="AO41" s="48">
        <v>4</v>
      </c>
    </row>
    <row r="42" spans="1:41" ht="9.75" customHeight="1">
      <c r="A42" s="12">
        <v>97</v>
      </c>
      <c r="B42" s="19">
        <v>2</v>
      </c>
      <c r="C42" s="20">
        <v>1.226363636363635</v>
      </c>
      <c r="D42" s="16" t="s">
        <v>86</v>
      </c>
      <c r="E42" s="3">
        <v>1.43</v>
      </c>
      <c r="F42" s="16" t="s">
        <v>86</v>
      </c>
      <c r="G42" s="3"/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 t="s">
        <v>25</v>
      </c>
      <c r="AA42" s="46" t="s">
        <v>0</v>
      </c>
      <c r="AM42" s="48">
        <v>146</v>
      </c>
      <c r="AN42" s="46" t="s">
        <v>8</v>
      </c>
      <c r="AO42" s="48" t="s">
        <v>85</v>
      </c>
    </row>
    <row r="43" spans="1:41" ht="9.75" customHeight="1">
      <c r="A43" s="13">
        <v>113</v>
      </c>
      <c r="B43" s="17">
        <v>4</v>
      </c>
      <c r="C43" s="18">
        <v>0.24527272727272725</v>
      </c>
      <c r="D43" s="15">
        <v>1.27</v>
      </c>
      <c r="E43" s="14" t="s">
        <v>86</v>
      </c>
      <c r="F43" s="14" t="s">
        <v>86</v>
      </c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>
        <v>1.02</v>
      </c>
      <c r="AM43" s="48">
        <v>149</v>
      </c>
      <c r="AN43" s="46">
        <v>1.3</v>
      </c>
      <c r="AO43" s="48">
        <v>4</v>
      </c>
    </row>
    <row r="44" spans="1:41" ht="9.75" customHeight="1">
      <c r="A44" s="13">
        <v>138</v>
      </c>
      <c r="B44" s="17">
        <v>3</v>
      </c>
      <c r="C44" s="18">
        <v>0.8584545454545454</v>
      </c>
      <c r="D44" s="14" t="s">
        <v>86</v>
      </c>
      <c r="E44" s="14" t="s">
        <v>86</v>
      </c>
      <c r="F44" s="15">
        <v>1.37</v>
      </c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>
        <v>1.06</v>
      </c>
      <c r="AM44" s="48">
        <v>151</v>
      </c>
      <c r="AN44" s="46">
        <v>1.5</v>
      </c>
      <c r="AO44" s="48">
        <v>1</v>
      </c>
    </row>
    <row r="45" spans="1:41" ht="9.75" customHeight="1">
      <c r="A45" s="13">
        <v>142</v>
      </c>
      <c r="B45" s="17">
        <v>4</v>
      </c>
      <c r="C45" s="18">
        <v>0.21461363636363567</v>
      </c>
      <c r="D45" s="14" t="s">
        <v>86</v>
      </c>
      <c r="E45" s="14" t="s">
        <v>86</v>
      </c>
      <c r="F45" s="15">
        <v>1.265</v>
      </c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1.08</v>
      </c>
      <c r="AM45" s="48">
        <v>158</v>
      </c>
      <c r="AN45" s="46" t="s">
        <v>16</v>
      </c>
      <c r="AO45" s="48" t="s">
        <v>85</v>
      </c>
    </row>
    <row r="46" spans="1:41" ht="9.75" customHeight="1">
      <c r="A46" s="13">
        <v>146</v>
      </c>
      <c r="B46" s="17" t="s">
        <v>85</v>
      </c>
      <c r="C46" s="18" t="s">
        <v>86</v>
      </c>
      <c r="D46" s="14" t="s">
        <v>86</v>
      </c>
      <c r="E46" s="15" t="s">
        <v>8</v>
      </c>
      <c r="F46" s="14" t="s">
        <v>86</v>
      </c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>
        <v>1.088</v>
      </c>
      <c r="AM46" s="48">
        <v>180</v>
      </c>
      <c r="AN46" s="46">
        <v>1.32</v>
      </c>
      <c r="AO46" s="48">
        <v>3</v>
      </c>
    </row>
    <row r="47" spans="1:41" ht="9.75" customHeight="1">
      <c r="A47" s="12">
        <v>149</v>
      </c>
      <c r="B47" s="19">
        <v>4</v>
      </c>
      <c r="C47" s="20">
        <v>0.4292272727272727</v>
      </c>
      <c r="D47" s="16" t="s">
        <v>86</v>
      </c>
      <c r="E47" s="16" t="s">
        <v>86</v>
      </c>
      <c r="F47" s="3">
        <v>1.3</v>
      </c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0</v>
      </c>
      <c r="AA47" s="46">
        <v>1.09</v>
      </c>
      <c r="AM47" s="48">
        <v>190</v>
      </c>
      <c r="AN47" s="46">
        <v>1.04</v>
      </c>
      <c r="AO47" s="48">
        <v>2</v>
      </c>
    </row>
    <row r="48" spans="1:41" ht="9.75" customHeight="1">
      <c r="A48" s="13">
        <v>151</v>
      </c>
      <c r="B48" s="17">
        <v>1</v>
      </c>
      <c r="C48" s="18">
        <v>1.6555909090909076</v>
      </c>
      <c r="D48" s="14" t="s">
        <v>86</v>
      </c>
      <c r="E48" s="14" t="s">
        <v>86</v>
      </c>
      <c r="F48" s="15">
        <v>1.5</v>
      </c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1.13</v>
      </c>
      <c r="AM48" s="48">
        <v>193</v>
      </c>
      <c r="AN48" s="46">
        <v>1.41</v>
      </c>
      <c r="AO48" s="48">
        <v>2</v>
      </c>
    </row>
    <row r="49" spans="1:41" ht="9.75" customHeight="1">
      <c r="A49" s="13">
        <v>158</v>
      </c>
      <c r="B49" s="17" t="s">
        <v>85</v>
      </c>
      <c r="C49" s="18" t="s">
        <v>86</v>
      </c>
      <c r="D49" s="14" t="s">
        <v>86</v>
      </c>
      <c r="E49" s="15" t="s">
        <v>16</v>
      </c>
      <c r="F49" s="14" t="s">
        <v>86</v>
      </c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1.14</v>
      </c>
      <c r="AM49" s="48">
        <v>212</v>
      </c>
      <c r="AN49" s="46">
        <v>1.47</v>
      </c>
      <c r="AO49" s="48">
        <v>2</v>
      </c>
    </row>
    <row r="50" spans="1:41" ht="9.75" customHeight="1">
      <c r="A50" s="13">
        <v>180</v>
      </c>
      <c r="B50" s="17">
        <v>3</v>
      </c>
      <c r="C50" s="18">
        <v>0.5518636363636363</v>
      </c>
      <c r="D50" s="14" t="s">
        <v>86</v>
      </c>
      <c r="E50" s="14" t="s">
        <v>86</v>
      </c>
      <c r="F50" s="15">
        <v>1.32</v>
      </c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1.16</v>
      </c>
      <c r="AM50" s="48">
        <v>230</v>
      </c>
      <c r="AN50" s="46">
        <v>1.02</v>
      </c>
      <c r="AO50" s="48">
        <v>2</v>
      </c>
    </row>
    <row r="51" spans="1:41" ht="9.75" customHeight="1">
      <c r="A51" s="13">
        <v>190</v>
      </c>
      <c r="B51" s="17">
        <v>2</v>
      </c>
      <c r="C51" s="18">
        <v>-1.1650454545454532</v>
      </c>
      <c r="D51" s="15">
        <v>1.04</v>
      </c>
      <c r="E51" s="14" t="s">
        <v>86</v>
      </c>
      <c r="F51" s="14" t="s">
        <v>86</v>
      </c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1.2</v>
      </c>
      <c r="AM51" s="48">
        <v>234</v>
      </c>
      <c r="AN51" s="46">
        <v>1.08</v>
      </c>
      <c r="AO51" s="48">
        <v>3</v>
      </c>
    </row>
    <row r="52" spans="1:41" ht="9.75" customHeight="1">
      <c r="A52" s="12">
        <v>193</v>
      </c>
      <c r="B52" s="19">
        <v>2</v>
      </c>
      <c r="C52" s="20">
        <v>1.1037272727272713</v>
      </c>
      <c r="D52" s="16" t="s">
        <v>86</v>
      </c>
      <c r="E52" s="16" t="s">
        <v>86</v>
      </c>
      <c r="F52" s="3">
        <v>1.41</v>
      </c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1.21</v>
      </c>
      <c r="AM52" s="48">
        <v>235</v>
      </c>
      <c r="AN52" s="46">
        <v>1.088</v>
      </c>
      <c r="AO52" s="48">
        <v>3</v>
      </c>
    </row>
    <row r="53" spans="1:41" ht="9.75" customHeight="1">
      <c r="A53" s="13">
        <v>212</v>
      </c>
      <c r="B53" s="17">
        <v>2</v>
      </c>
      <c r="C53" s="18">
        <v>1.471636363636362</v>
      </c>
      <c r="D53" s="14" t="s">
        <v>86</v>
      </c>
      <c r="E53" s="14" t="s">
        <v>86</v>
      </c>
      <c r="F53" s="15">
        <v>1.47</v>
      </c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1.22</v>
      </c>
      <c r="AM53" s="48">
        <v>245</v>
      </c>
      <c r="AN53" s="46">
        <v>1.08</v>
      </c>
      <c r="AO53" s="48">
        <v>3</v>
      </c>
    </row>
    <row r="54" spans="1:41" ht="9.75" customHeight="1">
      <c r="A54" s="13">
        <v>230</v>
      </c>
      <c r="B54" s="17">
        <v>2</v>
      </c>
      <c r="C54" s="18">
        <v>-1.2876818181818168</v>
      </c>
      <c r="D54" s="14" t="s">
        <v>86</v>
      </c>
      <c r="E54" s="14" t="s">
        <v>86</v>
      </c>
      <c r="F54" s="15">
        <v>1.02</v>
      </c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1.23</v>
      </c>
      <c r="AM54" s="48">
        <v>246</v>
      </c>
      <c r="AN54" s="46">
        <v>1.14</v>
      </c>
      <c r="AO54" s="48">
        <v>3</v>
      </c>
    </row>
    <row r="55" spans="1:41" ht="9.75" customHeight="1">
      <c r="A55" s="13">
        <v>234</v>
      </c>
      <c r="B55" s="17">
        <v>3</v>
      </c>
      <c r="C55" s="18">
        <v>-0.9197727272727259</v>
      </c>
      <c r="D55" s="14" t="s">
        <v>86</v>
      </c>
      <c r="E55" s="15">
        <v>1.08</v>
      </c>
      <c r="F55" s="14" t="s">
        <v>86</v>
      </c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1.265</v>
      </c>
      <c r="AM55" s="48">
        <v>259</v>
      </c>
      <c r="AN55" s="46">
        <v>1.58</v>
      </c>
      <c r="AO55" s="48">
        <v>0</v>
      </c>
    </row>
    <row r="56" spans="1:41" ht="9.75" customHeight="1">
      <c r="A56" s="13">
        <v>235</v>
      </c>
      <c r="B56" s="17">
        <v>3</v>
      </c>
      <c r="C56" s="18">
        <v>-0.8707181818181804</v>
      </c>
      <c r="D56" s="14" t="s">
        <v>86</v>
      </c>
      <c r="E56" s="14" t="s">
        <v>86</v>
      </c>
      <c r="F56" s="15">
        <v>1.088</v>
      </c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1.28</v>
      </c>
      <c r="AM56" s="48">
        <v>265</v>
      </c>
      <c r="AN56" s="46">
        <v>1.35</v>
      </c>
      <c r="AO56" s="48">
        <v>3</v>
      </c>
    </row>
    <row r="57" spans="1:41" ht="9.75" customHeight="1">
      <c r="A57" s="12">
        <v>245</v>
      </c>
      <c r="B57" s="19">
        <v>3</v>
      </c>
      <c r="C57" s="20">
        <v>-0.9197727272727259</v>
      </c>
      <c r="D57" s="16" t="s">
        <v>86</v>
      </c>
      <c r="E57" s="16" t="s">
        <v>86</v>
      </c>
      <c r="F57" s="3">
        <v>1.08</v>
      </c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1.29</v>
      </c>
      <c r="AM57" s="48">
        <v>277</v>
      </c>
      <c r="AN57" s="46">
        <v>1.41</v>
      </c>
      <c r="AO57" s="48">
        <v>2</v>
      </c>
    </row>
    <row r="58" spans="1:41" ht="9.75" customHeight="1">
      <c r="A58" s="13">
        <v>246</v>
      </c>
      <c r="B58" s="17">
        <v>3</v>
      </c>
      <c r="C58" s="18">
        <v>-0.5518636363636363</v>
      </c>
      <c r="D58" s="14" t="s">
        <v>86</v>
      </c>
      <c r="E58" s="14" t="s">
        <v>86</v>
      </c>
      <c r="F58" s="15">
        <v>1.14</v>
      </c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1.3</v>
      </c>
      <c r="AM58" s="48">
        <v>284</v>
      </c>
      <c r="AN58" s="46" t="s">
        <v>25</v>
      </c>
      <c r="AO58" s="48" t="s">
        <v>85</v>
      </c>
    </row>
    <row r="59" spans="1:41" ht="9.75" customHeight="1">
      <c r="A59" s="13">
        <v>259</v>
      </c>
      <c r="B59" s="17">
        <v>0</v>
      </c>
      <c r="C59" s="18">
        <v>2.146136363636362</v>
      </c>
      <c r="D59" s="14" t="s">
        <v>86</v>
      </c>
      <c r="E59" s="15">
        <v>1.58</v>
      </c>
      <c r="F59" s="14" t="s">
        <v>86</v>
      </c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1.32</v>
      </c>
      <c r="AM59" s="48">
        <v>304</v>
      </c>
      <c r="AN59" s="46">
        <v>1.16</v>
      </c>
      <c r="AO59" s="48">
        <v>4</v>
      </c>
    </row>
    <row r="60" spans="1:41" ht="9.75" customHeight="1">
      <c r="A60" s="13">
        <v>265</v>
      </c>
      <c r="B60" s="17">
        <v>3</v>
      </c>
      <c r="C60" s="18">
        <v>0.7358181818181818</v>
      </c>
      <c r="D60" s="14" t="s">
        <v>86</v>
      </c>
      <c r="E60" s="14" t="s">
        <v>86</v>
      </c>
      <c r="F60" s="15">
        <v>1.35</v>
      </c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1.34</v>
      </c>
      <c r="AM60" s="48">
        <v>307</v>
      </c>
      <c r="AN60" s="46">
        <v>1.09</v>
      </c>
      <c r="AO60" s="48">
        <v>3</v>
      </c>
    </row>
    <row r="61" spans="1:41" ht="9.75" customHeight="1">
      <c r="A61" s="13">
        <v>277</v>
      </c>
      <c r="B61" s="17">
        <v>2</v>
      </c>
      <c r="C61" s="18">
        <v>1.1037272727272713</v>
      </c>
      <c r="D61" s="15">
        <v>1.41</v>
      </c>
      <c r="E61" s="14" t="s">
        <v>86</v>
      </c>
      <c r="F61" s="14" t="s">
        <v>86</v>
      </c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1.35</v>
      </c>
      <c r="AM61" s="48">
        <v>323</v>
      </c>
      <c r="AN61" s="46">
        <v>1.34</v>
      </c>
      <c r="AO61" s="48">
        <v>3</v>
      </c>
    </row>
    <row r="62" spans="1:41" ht="9.75" customHeight="1">
      <c r="A62" s="12">
        <v>284</v>
      </c>
      <c r="B62" s="19" t="s">
        <v>85</v>
      </c>
      <c r="C62" s="20" t="s">
        <v>86</v>
      </c>
      <c r="D62" s="16" t="s">
        <v>86</v>
      </c>
      <c r="E62" s="3" t="s">
        <v>25</v>
      </c>
      <c r="F62" s="16" t="s">
        <v>86</v>
      </c>
      <c r="G62" s="3"/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1.37</v>
      </c>
      <c r="AM62" s="48">
        <v>327</v>
      </c>
      <c r="AN62" s="46" t="s">
        <v>35</v>
      </c>
      <c r="AO62" s="48" t="s">
        <v>85</v>
      </c>
    </row>
    <row r="63" spans="1:41" ht="9.75" customHeight="1">
      <c r="A63" s="13">
        <v>304</v>
      </c>
      <c r="B63" s="17">
        <v>4</v>
      </c>
      <c r="C63" s="18">
        <v>-0.4292272727272727</v>
      </c>
      <c r="D63" s="14" t="s">
        <v>86</v>
      </c>
      <c r="E63" s="14" t="s">
        <v>86</v>
      </c>
      <c r="F63" s="15">
        <v>1.16</v>
      </c>
      <c r="G63" s="15"/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>
        <v>1.41</v>
      </c>
      <c r="AM63" s="48">
        <v>328</v>
      </c>
      <c r="AN63" s="46">
        <v>1.2</v>
      </c>
      <c r="AO63" s="48">
        <v>4</v>
      </c>
    </row>
    <row r="64" spans="1:41" ht="9.75" customHeight="1">
      <c r="A64" s="13">
        <v>307</v>
      </c>
      <c r="B64" s="17">
        <v>3</v>
      </c>
      <c r="C64" s="18">
        <v>-0.858454545454544</v>
      </c>
      <c r="D64" s="15">
        <v>1.09</v>
      </c>
      <c r="E64" s="14" t="s">
        <v>86</v>
      </c>
      <c r="F64" s="14" t="s">
        <v>86</v>
      </c>
      <c r="G64" s="15"/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>
        <v>1.47</v>
      </c>
      <c r="AM64" s="48">
        <v>356</v>
      </c>
      <c r="AN64" s="46">
        <v>1.2</v>
      </c>
      <c r="AO64" s="48">
        <v>4</v>
      </c>
    </row>
    <row r="65" spans="1:41" ht="9.75" customHeight="1">
      <c r="A65" s="13">
        <v>323</v>
      </c>
      <c r="B65" s="17">
        <v>3</v>
      </c>
      <c r="C65" s="18">
        <v>0.6745</v>
      </c>
      <c r="D65" s="14" t="s">
        <v>86</v>
      </c>
      <c r="E65" s="14" t="s">
        <v>86</v>
      </c>
      <c r="F65" s="15">
        <v>1.34</v>
      </c>
      <c r="G65" s="15"/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>
        <v>1.5</v>
      </c>
      <c r="AM65" s="48">
        <v>372</v>
      </c>
      <c r="AN65" s="46">
        <v>1.28</v>
      </c>
      <c r="AO65" s="48">
        <v>4</v>
      </c>
    </row>
    <row r="66" spans="1:41" ht="9.75" customHeight="1">
      <c r="A66" s="13">
        <v>327</v>
      </c>
      <c r="B66" s="17" t="s">
        <v>85</v>
      </c>
      <c r="C66" s="18" t="s">
        <v>86</v>
      </c>
      <c r="D66" s="14" t="s">
        <v>86</v>
      </c>
      <c r="E66" s="14" t="s">
        <v>86</v>
      </c>
      <c r="F66" s="15" t="s">
        <v>35</v>
      </c>
      <c r="G66" s="15"/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3</v>
      </c>
      <c r="AM66" s="48">
        <v>390</v>
      </c>
      <c r="AN66" s="46">
        <v>1.09</v>
      </c>
      <c r="AO66" s="48">
        <v>3</v>
      </c>
    </row>
    <row r="67" spans="1:41" ht="9.75" customHeight="1">
      <c r="A67" s="12">
        <v>328</v>
      </c>
      <c r="B67" s="19">
        <v>4</v>
      </c>
      <c r="C67" s="20">
        <v>-0.18395454545454545</v>
      </c>
      <c r="D67" s="3">
        <v>1.2</v>
      </c>
      <c r="E67" s="16" t="s">
        <v>86</v>
      </c>
      <c r="F67" s="16" t="s">
        <v>86</v>
      </c>
      <c r="G67" s="3"/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12</v>
      </c>
      <c r="AM67" s="48">
        <v>393</v>
      </c>
      <c r="AN67" s="46">
        <v>1.18</v>
      </c>
      <c r="AO67" s="48">
        <v>4</v>
      </c>
    </row>
    <row r="68" spans="1:41" ht="9.75" customHeight="1">
      <c r="A68" s="13">
        <v>356</v>
      </c>
      <c r="B68" s="17">
        <v>4</v>
      </c>
      <c r="C68" s="18">
        <v>-0.18395454545454545</v>
      </c>
      <c r="D68" s="14" t="s">
        <v>86</v>
      </c>
      <c r="E68" s="14" t="s">
        <v>86</v>
      </c>
      <c r="F68" s="15">
        <v>1.2</v>
      </c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35</v>
      </c>
      <c r="AM68" s="48">
        <v>402</v>
      </c>
      <c r="AN68" s="46">
        <v>1.23</v>
      </c>
      <c r="AO68" s="48">
        <v>4</v>
      </c>
    </row>
    <row r="69" spans="1:23" ht="9.75" customHeight="1">
      <c r="A69" s="13">
        <v>372</v>
      </c>
      <c r="B69" s="17">
        <v>4</v>
      </c>
      <c r="C69" s="18">
        <v>0.3065909090909091</v>
      </c>
      <c r="D69" s="14" t="s">
        <v>86</v>
      </c>
      <c r="E69" s="14" t="s">
        <v>86</v>
      </c>
      <c r="F69" s="15">
        <v>1.28</v>
      </c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3">
        <v>390</v>
      </c>
      <c r="B70" s="17">
        <v>3</v>
      </c>
      <c r="C70" s="18">
        <v>-0.858454545454544</v>
      </c>
      <c r="D70" s="14" t="s">
        <v>86</v>
      </c>
      <c r="E70" s="14" t="s">
        <v>86</v>
      </c>
      <c r="F70" s="15">
        <v>1.09</v>
      </c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3">
        <v>393</v>
      </c>
      <c r="B71" s="17">
        <v>4</v>
      </c>
      <c r="C71" s="18">
        <v>-0.3065909090909091</v>
      </c>
      <c r="D71" s="15">
        <v>1.18</v>
      </c>
      <c r="E71" s="14" t="s">
        <v>86</v>
      </c>
      <c r="F71" s="14" t="s">
        <v>86</v>
      </c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23" ht="9.75" customHeight="1">
      <c r="A72" s="12">
        <v>402</v>
      </c>
      <c r="B72" s="19">
        <v>4</v>
      </c>
      <c r="C72" s="20">
        <v>0</v>
      </c>
      <c r="D72" s="16" t="s">
        <v>86</v>
      </c>
      <c r="E72" s="16" t="s">
        <v>86</v>
      </c>
      <c r="F72" s="3">
        <v>1.23</v>
      </c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</row>
    <row r="73" spans="1:23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</row>
    <row r="74" spans="1:23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</row>
    <row r="75" spans="1:23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</row>
    <row r="76" spans="1:23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1"/>
  <dimension ref="A1:AO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6</v>
      </c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3.2192587101556702</v>
      </c>
    </row>
    <row r="23" spans="1:25" ht="9.75" customHeight="1">
      <c r="A23" s="39"/>
      <c r="B23" s="2"/>
      <c r="C23" s="5" t="s">
        <v>53</v>
      </c>
      <c r="D23" s="6">
        <v>9</v>
      </c>
      <c r="E23" s="6">
        <v>7</v>
      </c>
      <c r="F23" s="6">
        <v>26</v>
      </c>
      <c r="G23" s="6"/>
      <c r="H23" s="6"/>
      <c r="I23" s="6"/>
      <c r="J23" s="6"/>
      <c r="K23" s="7" t="s">
        <v>75</v>
      </c>
      <c r="L23" s="2"/>
      <c r="M23" s="2"/>
      <c r="N23" s="2"/>
      <c r="O23" s="2"/>
      <c r="P23" s="2"/>
      <c r="Q23" s="2"/>
      <c r="R23" s="2"/>
      <c r="S23" s="2"/>
      <c r="T23" s="22" t="s">
        <v>58</v>
      </c>
      <c r="U23" s="24">
        <v>4.22</v>
      </c>
      <c r="V23" s="34" t="s">
        <v>72</v>
      </c>
      <c r="W23" s="27"/>
      <c r="X23" s="49" t="s">
        <v>68</v>
      </c>
      <c r="Y23" s="50">
        <f>$U$23+(3*$U$24)</f>
        <v>5.220741289844329</v>
      </c>
    </row>
    <row r="24" spans="1:25" ht="9.75" customHeight="1">
      <c r="A24" s="39"/>
      <c r="B24" s="2"/>
      <c r="C24" s="5" t="s">
        <v>54</v>
      </c>
      <c r="D24" s="2">
        <v>3.8</v>
      </c>
      <c r="E24" s="2">
        <v>3.47</v>
      </c>
      <c r="F24" s="2">
        <v>3.16</v>
      </c>
      <c r="G24" s="2"/>
      <c r="H24" s="2"/>
      <c r="I24" s="2"/>
      <c r="J24" s="2"/>
      <c r="K24" s="7" t="s">
        <v>76</v>
      </c>
      <c r="L24" s="2"/>
      <c r="M24" s="2"/>
      <c r="N24" s="2"/>
      <c r="O24" s="2"/>
      <c r="P24" s="2"/>
      <c r="Q24" s="2"/>
      <c r="R24" s="2"/>
      <c r="S24" s="2"/>
      <c r="T24" s="5" t="s">
        <v>57</v>
      </c>
      <c r="U24" s="2">
        <v>0.3335804299481098</v>
      </c>
      <c r="V24" s="2"/>
      <c r="W24" s="27"/>
      <c r="X24" s="49" t="s">
        <v>69</v>
      </c>
      <c r="Y24" s="50">
        <f>1.5*$U$24</f>
        <v>0.5003706449221648</v>
      </c>
    </row>
    <row r="25" spans="1:25" ht="9.75" customHeight="1">
      <c r="A25" s="39"/>
      <c r="B25" s="2"/>
      <c r="C25" s="5" t="s">
        <v>55</v>
      </c>
      <c r="D25" s="2">
        <v>4.76</v>
      </c>
      <c r="E25" s="2">
        <v>4.47</v>
      </c>
      <c r="F25" s="2">
        <v>6</v>
      </c>
      <c r="G25" s="2"/>
      <c r="H25" s="2" t="s">
        <v>0</v>
      </c>
      <c r="I25" s="2" t="s">
        <v>0</v>
      </c>
      <c r="J25" s="2" t="s">
        <v>0</v>
      </c>
      <c r="K25" s="7" t="s">
        <v>78</v>
      </c>
      <c r="L25" s="2"/>
      <c r="M25" s="2"/>
      <c r="N25" s="2"/>
      <c r="O25" s="2"/>
      <c r="P25" s="2"/>
      <c r="Q25" s="2"/>
      <c r="R25" s="2"/>
      <c r="S25" s="2"/>
      <c r="T25" s="5" t="s">
        <v>53</v>
      </c>
      <c r="U25" s="6">
        <v>42</v>
      </c>
      <c r="V25" s="2"/>
      <c r="W25" s="27"/>
      <c r="X25" s="49" t="s">
        <v>70</v>
      </c>
      <c r="Y25" s="50">
        <f>1.5*$U$24</f>
        <v>0.5003706449221648</v>
      </c>
    </row>
    <row r="26" spans="1:24" ht="9.75" customHeight="1">
      <c r="A26" s="39"/>
      <c r="B26" s="2"/>
      <c r="C26" s="5" t="s">
        <v>56</v>
      </c>
      <c r="D26" s="10">
        <v>4.24</v>
      </c>
      <c r="E26" s="10">
        <v>4.1</v>
      </c>
      <c r="F26" s="10">
        <v>4.275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59</v>
      </c>
      <c r="U26" s="10">
        <v>4.44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9">
        <v>0.08895478131949601</v>
      </c>
      <c r="E27" s="9">
        <v>0.44106745737583375</v>
      </c>
      <c r="F27" s="9">
        <v>0.37064492216456635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10">
        <v>3.99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3</v>
      </c>
      <c r="Z28" s="46">
        <v>4</v>
      </c>
      <c r="AA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3.8</v>
      </c>
      <c r="Z29" s="46" t="s">
        <v>0</v>
      </c>
      <c r="AA29" s="46" t="s">
        <v>0</v>
      </c>
      <c r="AM29" s="48">
        <v>1</v>
      </c>
      <c r="AN29" s="46">
        <v>4.76</v>
      </c>
      <c r="AO29" s="48">
        <v>1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3.9</v>
      </c>
      <c r="Z30" s="46" t="s">
        <v>0</v>
      </c>
      <c r="AA30" s="46" t="s">
        <v>0</v>
      </c>
      <c r="AM30" s="48">
        <v>7</v>
      </c>
      <c r="AN30" s="46">
        <v>4.62</v>
      </c>
      <c r="AO30" s="48">
        <v>2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>
        <v>4.2</v>
      </c>
      <c r="Z31" s="46" t="s">
        <v>0</v>
      </c>
      <c r="AA31" s="46" t="s">
        <v>0</v>
      </c>
      <c r="AM31" s="48">
        <v>8</v>
      </c>
      <c r="AN31" s="46">
        <v>4.29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6</v>
      </c>
      <c r="G32" s="3"/>
      <c r="H32" s="3"/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3</v>
      </c>
      <c r="Q32" s="3">
        <v>4</v>
      </c>
      <c r="R32" s="3">
        <v>6</v>
      </c>
      <c r="S32" s="3"/>
      <c r="T32" s="3"/>
      <c r="U32" s="3"/>
      <c r="V32" s="3"/>
      <c r="W32" s="3"/>
      <c r="X32" s="46">
        <v>4</v>
      </c>
      <c r="Y32" s="46">
        <v>4.2</v>
      </c>
      <c r="Z32" s="46" t="s">
        <v>0</v>
      </c>
      <c r="AA32" s="46" t="s">
        <v>0</v>
      </c>
      <c r="AM32" s="48">
        <v>10</v>
      </c>
      <c r="AN32" s="46">
        <v>4.2</v>
      </c>
      <c r="AO32" s="48">
        <v>4</v>
      </c>
    </row>
    <row r="33" spans="1:41" ht="9.75" customHeight="1">
      <c r="A33" s="13">
        <v>1</v>
      </c>
      <c r="B33" s="17">
        <v>1</v>
      </c>
      <c r="C33" s="18">
        <v>1.6187999999999996</v>
      </c>
      <c r="D33" s="15">
        <v>4.76</v>
      </c>
      <c r="E33" s="14" t="s">
        <v>86</v>
      </c>
      <c r="F33" s="14" t="s">
        <v>86</v>
      </c>
      <c r="G33" s="15"/>
      <c r="H33" s="15"/>
      <c r="I33" s="15"/>
      <c r="J33" s="15"/>
      <c r="K33" s="15"/>
      <c r="M33" s="13">
        <v>307</v>
      </c>
      <c r="N33" s="17">
        <v>4</v>
      </c>
      <c r="O33" s="18">
        <v>0.29977777777777925</v>
      </c>
      <c r="P33" s="15">
        <v>4.32</v>
      </c>
      <c r="Q33" s="14" t="s">
        <v>86</v>
      </c>
      <c r="R33" s="14" t="s">
        <v>86</v>
      </c>
      <c r="S33" s="15"/>
      <c r="T33" s="15"/>
      <c r="U33" s="15"/>
      <c r="V33" s="15"/>
      <c r="W33" s="15"/>
      <c r="X33" s="46">
        <v>5</v>
      </c>
      <c r="Y33" s="46">
        <v>4.24</v>
      </c>
      <c r="Z33" s="46" t="s">
        <v>0</v>
      </c>
      <c r="AA33" s="46" t="s">
        <v>0</v>
      </c>
      <c r="AM33" s="48">
        <v>16</v>
      </c>
      <c r="AN33" s="46">
        <v>4.1</v>
      </c>
      <c r="AO33" s="48">
        <v>4</v>
      </c>
    </row>
    <row r="34" spans="1:41" ht="9.75" customHeight="1">
      <c r="A34" s="13">
        <v>7</v>
      </c>
      <c r="B34" s="17">
        <v>2</v>
      </c>
      <c r="C34" s="18">
        <v>1.1991111111111117</v>
      </c>
      <c r="D34" s="14" t="s">
        <v>86</v>
      </c>
      <c r="E34" s="14" t="s">
        <v>86</v>
      </c>
      <c r="F34" s="15">
        <v>4.62</v>
      </c>
      <c r="G34" s="15"/>
      <c r="H34" s="15"/>
      <c r="I34" s="15"/>
      <c r="J34" s="15"/>
      <c r="K34" s="15"/>
      <c r="M34" s="13">
        <v>323</v>
      </c>
      <c r="N34" s="17">
        <v>4</v>
      </c>
      <c r="O34" s="18">
        <v>0.23982222222222235</v>
      </c>
      <c r="P34" s="14" t="s">
        <v>86</v>
      </c>
      <c r="Q34" s="14" t="s">
        <v>86</v>
      </c>
      <c r="R34" s="15">
        <v>4.3</v>
      </c>
      <c r="S34" s="15"/>
      <c r="T34" s="15"/>
      <c r="U34" s="15"/>
      <c r="V34" s="15"/>
      <c r="W34" s="15"/>
      <c r="X34" s="46">
        <v>6</v>
      </c>
      <c r="Y34" s="46">
        <v>4.27</v>
      </c>
      <c r="Z34" s="46" t="s">
        <v>0</v>
      </c>
      <c r="AA34" s="46" t="s">
        <v>0</v>
      </c>
      <c r="AM34" s="48">
        <v>23</v>
      </c>
      <c r="AN34" s="46">
        <v>4.47</v>
      </c>
      <c r="AO34" s="48">
        <v>3</v>
      </c>
    </row>
    <row r="35" spans="1:41" ht="9.75" customHeight="1">
      <c r="A35" s="13">
        <v>8</v>
      </c>
      <c r="B35" s="17">
        <v>4</v>
      </c>
      <c r="C35" s="18">
        <v>0.20984444444444522</v>
      </c>
      <c r="D35" s="14" t="s">
        <v>86</v>
      </c>
      <c r="E35" s="14" t="s">
        <v>86</v>
      </c>
      <c r="F35" s="15">
        <v>4.29</v>
      </c>
      <c r="G35" s="15"/>
      <c r="H35" s="15"/>
      <c r="I35" s="15"/>
      <c r="J35" s="15"/>
      <c r="K35" s="15"/>
      <c r="M35" s="13">
        <v>326</v>
      </c>
      <c r="N35" s="17">
        <v>3</v>
      </c>
      <c r="O35" s="18">
        <v>-0.9592888888888881</v>
      </c>
      <c r="P35" s="15">
        <v>3.9</v>
      </c>
      <c r="Q35" s="14" t="s">
        <v>86</v>
      </c>
      <c r="R35" s="14" t="s">
        <v>86</v>
      </c>
      <c r="S35" s="15"/>
      <c r="T35" s="15"/>
      <c r="U35" s="15"/>
      <c r="V35" s="15"/>
      <c r="W35" s="15"/>
      <c r="X35" s="46">
        <v>7</v>
      </c>
      <c r="Y35" s="46">
        <v>4.32</v>
      </c>
      <c r="Z35" s="46" t="s">
        <v>0</v>
      </c>
      <c r="AA35" s="46" t="s">
        <v>0</v>
      </c>
      <c r="AM35" s="48">
        <v>24</v>
      </c>
      <c r="AN35" s="46" t="s">
        <v>10</v>
      </c>
      <c r="AO35" s="48" t="s">
        <v>85</v>
      </c>
    </row>
    <row r="36" spans="1:41" ht="9.75" customHeight="1">
      <c r="A36" s="13">
        <v>10</v>
      </c>
      <c r="B36" s="17">
        <v>4</v>
      </c>
      <c r="C36" s="18">
        <v>-0.059955555555554256</v>
      </c>
      <c r="D36" s="15">
        <v>4.2</v>
      </c>
      <c r="E36" s="14" t="s">
        <v>86</v>
      </c>
      <c r="F36" s="14" t="s">
        <v>86</v>
      </c>
      <c r="G36" s="15"/>
      <c r="H36" s="15"/>
      <c r="I36" s="15"/>
      <c r="J36" s="15"/>
      <c r="K36" s="15"/>
      <c r="M36" s="13">
        <v>327</v>
      </c>
      <c r="N36" s="17" t="s">
        <v>85</v>
      </c>
      <c r="O36" s="18" t="s">
        <v>86</v>
      </c>
      <c r="P36" s="14" t="s">
        <v>86</v>
      </c>
      <c r="Q36" s="14" t="s">
        <v>86</v>
      </c>
      <c r="R36" s="15" t="s">
        <v>39</v>
      </c>
      <c r="S36" s="15"/>
      <c r="T36" s="15"/>
      <c r="U36" s="15"/>
      <c r="V36" s="15"/>
      <c r="W36" s="15"/>
      <c r="X36" s="46">
        <v>8</v>
      </c>
      <c r="Y36" s="46">
        <v>4.47</v>
      </c>
      <c r="Z36" s="46" t="s">
        <v>0</v>
      </c>
      <c r="AA36" s="46" t="s">
        <v>0</v>
      </c>
      <c r="AM36" s="48">
        <v>25</v>
      </c>
      <c r="AN36" s="46" t="s">
        <v>19</v>
      </c>
      <c r="AO36" s="48" t="s">
        <v>85</v>
      </c>
    </row>
    <row r="37" spans="1:41" ht="9.75" customHeight="1">
      <c r="A37" s="12">
        <v>16</v>
      </c>
      <c r="B37" s="19">
        <v>4</v>
      </c>
      <c r="C37" s="20">
        <v>-0.3597333333333335</v>
      </c>
      <c r="D37" s="16" t="s">
        <v>86</v>
      </c>
      <c r="E37" s="3">
        <v>4.1</v>
      </c>
      <c r="F37" s="16" t="s">
        <v>86</v>
      </c>
      <c r="G37" s="3"/>
      <c r="H37" s="3"/>
      <c r="I37" s="3"/>
      <c r="J37" s="3"/>
      <c r="K37" s="3"/>
      <c r="M37" s="12">
        <v>328</v>
      </c>
      <c r="N37" s="19">
        <v>3</v>
      </c>
      <c r="O37" s="20">
        <v>0.5396000000000016</v>
      </c>
      <c r="P37" s="16" t="s">
        <v>86</v>
      </c>
      <c r="Q37" s="16" t="s">
        <v>86</v>
      </c>
      <c r="R37" s="3">
        <v>4.4</v>
      </c>
      <c r="S37" s="3"/>
      <c r="T37" s="3"/>
      <c r="U37" s="3"/>
      <c r="V37" s="3"/>
      <c r="W37" s="3"/>
      <c r="X37" s="46">
        <v>9</v>
      </c>
      <c r="Y37" s="46">
        <v>4.76</v>
      </c>
      <c r="Z37" s="46" t="s">
        <v>0</v>
      </c>
      <c r="AA37" s="46" t="s">
        <v>0</v>
      </c>
      <c r="AM37" s="48">
        <v>32</v>
      </c>
      <c r="AN37" s="46">
        <v>4.51</v>
      </c>
      <c r="AO37" s="48">
        <v>3</v>
      </c>
    </row>
    <row r="38" spans="1:41" ht="9.75" customHeight="1">
      <c r="A38" s="13">
        <v>23</v>
      </c>
      <c r="B38" s="17">
        <v>3</v>
      </c>
      <c r="C38" s="18">
        <v>0.7494444444444441</v>
      </c>
      <c r="D38" s="14" t="s">
        <v>86</v>
      </c>
      <c r="E38" s="15">
        <v>4.47</v>
      </c>
      <c r="F38" s="14" t="s">
        <v>86</v>
      </c>
      <c r="G38" s="15"/>
      <c r="H38" s="15"/>
      <c r="I38" s="15"/>
      <c r="J38" s="15"/>
      <c r="K38" s="15"/>
      <c r="M38" s="13">
        <v>356</v>
      </c>
      <c r="N38" s="17">
        <v>0</v>
      </c>
      <c r="O38" s="18">
        <v>5.336044444444443</v>
      </c>
      <c r="P38" s="14" t="s">
        <v>86</v>
      </c>
      <c r="Q38" s="14" t="s">
        <v>86</v>
      </c>
      <c r="R38" s="15">
        <v>6</v>
      </c>
      <c r="S38" s="15"/>
      <c r="T38" s="15"/>
      <c r="U38" s="15"/>
      <c r="V38" s="15"/>
      <c r="W38" s="15"/>
      <c r="X38" s="46">
        <v>10</v>
      </c>
      <c r="Y38" s="46" t="s">
        <v>0</v>
      </c>
      <c r="Z38" s="46">
        <v>3.47</v>
      </c>
      <c r="AA38" s="46" t="s">
        <v>0</v>
      </c>
      <c r="AM38" s="48">
        <v>45</v>
      </c>
      <c r="AN38" s="46">
        <v>4.26</v>
      </c>
      <c r="AO38" s="48">
        <v>4</v>
      </c>
    </row>
    <row r="39" spans="1:41" ht="9.75" customHeight="1">
      <c r="A39" s="13">
        <v>24</v>
      </c>
      <c r="B39" s="17" t="s">
        <v>85</v>
      </c>
      <c r="C39" s="18" t="s">
        <v>86</v>
      </c>
      <c r="D39" s="14" t="s">
        <v>86</v>
      </c>
      <c r="E39" s="15" t="s">
        <v>10</v>
      </c>
      <c r="F39" s="14" t="s">
        <v>86</v>
      </c>
      <c r="G39" s="15"/>
      <c r="H39" s="15"/>
      <c r="I39" s="15"/>
      <c r="J39" s="15"/>
      <c r="K39" s="15"/>
      <c r="M39" s="13">
        <v>372</v>
      </c>
      <c r="N39" s="17">
        <v>4</v>
      </c>
      <c r="O39" s="18">
        <v>-0.4796444444444447</v>
      </c>
      <c r="P39" s="14" t="s">
        <v>86</v>
      </c>
      <c r="Q39" s="14" t="s">
        <v>86</v>
      </c>
      <c r="R39" s="15">
        <v>4.06</v>
      </c>
      <c r="S39" s="15"/>
      <c r="T39" s="15"/>
      <c r="U39" s="15"/>
      <c r="V39" s="15"/>
      <c r="W39" s="15"/>
      <c r="X39" s="46">
        <v>11</v>
      </c>
      <c r="Y39" s="46" t="s">
        <v>0</v>
      </c>
      <c r="Z39" s="46">
        <v>3.65</v>
      </c>
      <c r="AA39" s="46" t="s">
        <v>0</v>
      </c>
      <c r="AM39" s="48">
        <v>46</v>
      </c>
      <c r="AN39" s="46">
        <v>4.27</v>
      </c>
      <c r="AO39" s="48">
        <v>4</v>
      </c>
    </row>
    <row r="40" spans="1:41" ht="9.75" customHeight="1">
      <c r="A40" s="13">
        <v>25</v>
      </c>
      <c r="B40" s="17" t="s">
        <v>85</v>
      </c>
      <c r="C40" s="18" t="s">
        <v>86</v>
      </c>
      <c r="D40" s="14" t="s">
        <v>86</v>
      </c>
      <c r="E40" s="14" t="s">
        <v>86</v>
      </c>
      <c r="F40" s="15" t="s">
        <v>19</v>
      </c>
      <c r="G40" s="15"/>
      <c r="H40" s="15"/>
      <c r="I40" s="15"/>
      <c r="J40" s="15"/>
      <c r="K40" s="15"/>
      <c r="M40" s="13">
        <v>390</v>
      </c>
      <c r="N40" s="17">
        <v>3</v>
      </c>
      <c r="O40" s="18">
        <v>0.6595111111111128</v>
      </c>
      <c r="P40" s="14" t="s">
        <v>86</v>
      </c>
      <c r="Q40" s="14" t="s">
        <v>86</v>
      </c>
      <c r="R40" s="15">
        <v>4.44</v>
      </c>
      <c r="S40" s="15"/>
      <c r="T40" s="15"/>
      <c r="U40" s="15"/>
      <c r="V40" s="15"/>
      <c r="W40" s="15"/>
      <c r="X40" s="46">
        <v>12</v>
      </c>
      <c r="Y40" s="46" t="s">
        <v>0</v>
      </c>
      <c r="Z40" s="46">
        <v>3.7</v>
      </c>
      <c r="AA40" s="46" t="s">
        <v>0</v>
      </c>
      <c r="AM40" s="48">
        <v>59</v>
      </c>
      <c r="AN40" s="46">
        <v>4.19</v>
      </c>
      <c r="AO40" s="48">
        <v>4</v>
      </c>
    </row>
    <row r="41" spans="1:41" ht="9.75" customHeight="1">
      <c r="A41" s="13">
        <v>32</v>
      </c>
      <c r="B41" s="17">
        <v>3</v>
      </c>
      <c r="C41" s="18">
        <v>0.8693555555555553</v>
      </c>
      <c r="D41" s="14" t="s">
        <v>86</v>
      </c>
      <c r="E41" s="14" t="s">
        <v>86</v>
      </c>
      <c r="F41" s="15">
        <v>4.51</v>
      </c>
      <c r="G41" s="15"/>
      <c r="H41" s="15"/>
      <c r="I41" s="15"/>
      <c r="J41" s="15"/>
      <c r="K41" s="15"/>
      <c r="M41" s="13">
        <v>393</v>
      </c>
      <c r="N41" s="17">
        <v>3</v>
      </c>
      <c r="O41" s="18">
        <v>0.7494444444444441</v>
      </c>
      <c r="P41" s="15">
        <v>4.47</v>
      </c>
      <c r="Q41" s="14" t="s">
        <v>86</v>
      </c>
      <c r="R41" s="14" t="s">
        <v>86</v>
      </c>
      <c r="S41" s="15"/>
      <c r="T41" s="15"/>
      <c r="U41" s="15"/>
      <c r="V41" s="15"/>
      <c r="W41" s="15"/>
      <c r="X41" s="46">
        <v>13</v>
      </c>
      <c r="Y41" s="46" t="s">
        <v>0</v>
      </c>
      <c r="Z41" s="46">
        <v>4.1</v>
      </c>
      <c r="AA41" s="46" t="s">
        <v>0</v>
      </c>
      <c r="AM41" s="48">
        <v>70</v>
      </c>
      <c r="AN41" s="46" t="s">
        <v>8</v>
      </c>
      <c r="AO41" s="48" t="s">
        <v>85</v>
      </c>
    </row>
    <row r="42" spans="1:41" ht="9.75" customHeight="1">
      <c r="A42" s="12">
        <v>45</v>
      </c>
      <c r="B42" s="19">
        <v>4</v>
      </c>
      <c r="C42" s="20">
        <v>0.11991111111111118</v>
      </c>
      <c r="D42" s="16" t="s">
        <v>86</v>
      </c>
      <c r="E42" s="16" t="s">
        <v>86</v>
      </c>
      <c r="F42" s="3">
        <v>4.26</v>
      </c>
      <c r="G42" s="3"/>
      <c r="H42" s="3"/>
      <c r="I42" s="3"/>
      <c r="J42" s="3"/>
      <c r="K42" s="3"/>
      <c r="M42" s="12">
        <v>402</v>
      </c>
      <c r="N42" s="19">
        <v>2</v>
      </c>
      <c r="O42" s="20">
        <v>1.0192444444444437</v>
      </c>
      <c r="P42" s="16" t="s">
        <v>86</v>
      </c>
      <c r="Q42" s="16" t="s">
        <v>86</v>
      </c>
      <c r="R42" s="3">
        <v>4.56</v>
      </c>
      <c r="S42" s="3"/>
      <c r="T42" s="3"/>
      <c r="U42" s="3"/>
      <c r="V42" s="3"/>
      <c r="W42" s="3"/>
      <c r="X42" s="46">
        <v>14</v>
      </c>
      <c r="Y42" s="46" t="s">
        <v>0</v>
      </c>
      <c r="Z42" s="46">
        <v>4.1</v>
      </c>
      <c r="AA42" s="46" t="s">
        <v>0</v>
      </c>
      <c r="AM42" s="48">
        <v>76</v>
      </c>
      <c r="AN42" s="46" t="s">
        <v>30</v>
      </c>
      <c r="AO42" s="48" t="s">
        <v>85</v>
      </c>
    </row>
    <row r="43" spans="1:41" ht="9.75" customHeight="1">
      <c r="A43" s="13">
        <v>46</v>
      </c>
      <c r="B43" s="17">
        <v>4</v>
      </c>
      <c r="C43" s="18">
        <v>0.1498888888888883</v>
      </c>
      <c r="D43" s="15">
        <v>4.27</v>
      </c>
      <c r="E43" s="14" t="s">
        <v>86</v>
      </c>
      <c r="F43" s="14" t="s">
        <v>86</v>
      </c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>
        <v>4.44</v>
      </c>
      <c r="AA43" s="46" t="s">
        <v>0</v>
      </c>
      <c r="AM43" s="48">
        <v>86</v>
      </c>
      <c r="AN43" s="46" t="s">
        <v>30</v>
      </c>
      <c r="AO43" s="48" t="s">
        <v>85</v>
      </c>
    </row>
    <row r="44" spans="1:41" ht="9.75" customHeight="1">
      <c r="A44" s="13">
        <v>59</v>
      </c>
      <c r="B44" s="17">
        <v>4</v>
      </c>
      <c r="C44" s="18">
        <v>-0.08993333333333138</v>
      </c>
      <c r="D44" s="14" t="s">
        <v>86</v>
      </c>
      <c r="E44" s="14" t="s">
        <v>86</v>
      </c>
      <c r="F44" s="15">
        <v>4.19</v>
      </c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>
        <v>4.47</v>
      </c>
      <c r="AA44" s="46" t="s">
        <v>0</v>
      </c>
      <c r="AM44" s="48">
        <v>97</v>
      </c>
      <c r="AN44" s="46">
        <v>3.47</v>
      </c>
      <c r="AO44" s="48">
        <v>0</v>
      </c>
    </row>
    <row r="45" spans="1:41" ht="9.75" customHeight="1">
      <c r="A45" s="13">
        <v>70</v>
      </c>
      <c r="B45" s="17" t="s">
        <v>85</v>
      </c>
      <c r="C45" s="18" t="s">
        <v>86</v>
      </c>
      <c r="D45" s="14" t="s">
        <v>86</v>
      </c>
      <c r="E45" s="14" t="s">
        <v>86</v>
      </c>
      <c r="F45" s="15" t="s">
        <v>8</v>
      </c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8</v>
      </c>
      <c r="AA45" s="46" t="s">
        <v>0</v>
      </c>
      <c r="AM45" s="48">
        <v>113</v>
      </c>
      <c r="AN45" s="46">
        <v>3.7</v>
      </c>
      <c r="AO45" s="48">
        <v>1</v>
      </c>
    </row>
    <row r="46" spans="1:41" ht="9.75" customHeight="1">
      <c r="A46" s="13">
        <v>76</v>
      </c>
      <c r="B46" s="17" t="s">
        <v>85</v>
      </c>
      <c r="C46" s="18" t="s">
        <v>86</v>
      </c>
      <c r="D46" s="14" t="s">
        <v>86</v>
      </c>
      <c r="E46" s="14" t="s">
        <v>86</v>
      </c>
      <c r="F46" s="15" t="s">
        <v>30</v>
      </c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10</v>
      </c>
      <c r="AA46" s="46" t="s">
        <v>0</v>
      </c>
      <c r="AM46" s="48">
        <v>138</v>
      </c>
      <c r="AN46" s="46">
        <v>4.12</v>
      </c>
      <c r="AO46" s="48">
        <v>4</v>
      </c>
    </row>
    <row r="47" spans="1:41" ht="9.75" customHeight="1">
      <c r="A47" s="12">
        <v>86</v>
      </c>
      <c r="B47" s="19" t="s">
        <v>85</v>
      </c>
      <c r="C47" s="20" t="s">
        <v>86</v>
      </c>
      <c r="D47" s="16" t="s">
        <v>86</v>
      </c>
      <c r="E47" s="3" t="s">
        <v>30</v>
      </c>
      <c r="F47" s="16" t="s">
        <v>86</v>
      </c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35</v>
      </c>
      <c r="AA47" s="46" t="s">
        <v>0</v>
      </c>
      <c r="AM47" s="48">
        <v>142</v>
      </c>
      <c r="AN47" s="46">
        <v>3.972</v>
      </c>
      <c r="AO47" s="48">
        <v>3</v>
      </c>
    </row>
    <row r="48" spans="1:41" ht="9.75" customHeight="1">
      <c r="A48" s="13">
        <v>97</v>
      </c>
      <c r="B48" s="17">
        <v>0</v>
      </c>
      <c r="C48" s="18">
        <v>-2.2483333333333313</v>
      </c>
      <c r="D48" s="14" t="s">
        <v>86</v>
      </c>
      <c r="E48" s="15">
        <v>3.47</v>
      </c>
      <c r="F48" s="14" t="s">
        <v>86</v>
      </c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30</v>
      </c>
      <c r="AA48" s="46" t="s">
        <v>0</v>
      </c>
      <c r="AM48" s="48">
        <v>146</v>
      </c>
      <c r="AN48" s="46">
        <v>3.65</v>
      </c>
      <c r="AO48" s="48">
        <v>1</v>
      </c>
    </row>
    <row r="49" spans="1:41" ht="9.75" customHeight="1">
      <c r="A49" s="13">
        <v>113</v>
      </c>
      <c r="B49" s="17">
        <v>1</v>
      </c>
      <c r="C49" s="18">
        <v>-1.5588444444444427</v>
      </c>
      <c r="D49" s="14" t="s">
        <v>86</v>
      </c>
      <c r="E49" s="15">
        <v>3.7</v>
      </c>
      <c r="F49" s="14" t="s">
        <v>86</v>
      </c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3.16</v>
      </c>
      <c r="AM49" s="48">
        <v>149</v>
      </c>
      <c r="AN49" s="46">
        <v>4</v>
      </c>
      <c r="AO49" s="48">
        <v>3</v>
      </c>
    </row>
    <row r="50" spans="1:41" ht="9.75" customHeight="1">
      <c r="A50" s="13">
        <v>138</v>
      </c>
      <c r="B50" s="17">
        <v>4</v>
      </c>
      <c r="C50" s="18">
        <v>-0.2997777777777766</v>
      </c>
      <c r="D50" s="14" t="s">
        <v>86</v>
      </c>
      <c r="E50" s="14" t="s">
        <v>86</v>
      </c>
      <c r="F50" s="15">
        <v>4.12</v>
      </c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3.8</v>
      </c>
      <c r="AM50" s="48">
        <v>151</v>
      </c>
      <c r="AN50" s="46">
        <v>4.4</v>
      </c>
      <c r="AO50" s="48">
        <v>3</v>
      </c>
    </row>
    <row r="51" spans="1:41" ht="9.75" customHeight="1">
      <c r="A51" s="13">
        <v>142</v>
      </c>
      <c r="B51" s="17">
        <v>3</v>
      </c>
      <c r="C51" s="18">
        <v>-0.7434488888888879</v>
      </c>
      <c r="D51" s="14" t="s">
        <v>86</v>
      </c>
      <c r="E51" s="14" t="s">
        <v>86</v>
      </c>
      <c r="F51" s="15">
        <v>3.972</v>
      </c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3.84</v>
      </c>
      <c r="AM51" s="48">
        <v>158</v>
      </c>
      <c r="AN51" s="46">
        <v>3.16</v>
      </c>
      <c r="AO51" s="48">
        <v>0</v>
      </c>
    </row>
    <row r="52" spans="1:41" ht="9.75" customHeight="1">
      <c r="A52" s="12">
        <v>146</v>
      </c>
      <c r="B52" s="19">
        <v>1</v>
      </c>
      <c r="C52" s="20">
        <v>-1.7087333333333323</v>
      </c>
      <c r="D52" s="16" t="s">
        <v>86</v>
      </c>
      <c r="E52" s="3">
        <v>3.65</v>
      </c>
      <c r="F52" s="16" t="s">
        <v>86</v>
      </c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3.972</v>
      </c>
      <c r="AM52" s="48">
        <v>180</v>
      </c>
      <c r="AN52" s="46">
        <v>4.36</v>
      </c>
      <c r="AO52" s="48">
        <v>4</v>
      </c>
    </row>
    <row r="53" spans="1:41" ht="9.75" customHeight="1">
      <c r="A53" s="13">
        <v>149</v>
      </c>
      <c r="B53" s="17">
        <v>3</v>
      </c>
      <c r="C53" s="18">
        <v>-0.6595111111111102</v>
      </c>
      <c r="D53" s="14" t="s">
        <v>86</v>
      </c>
      <c r="E53" s="14" t="s">
        <v>86</v>
      </c>
      <c r="F53" s="15">
        <v>4</v>
      </c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3.99</v>
      </c>
      <c r="AM53" s="48">
        <v>190</v>
      </c>
      <c r="AN53" s="46">
        <v>4.24</v>
      </c>
      <c r="AO53" s="48">
        <v>4</v>
      </c>
    </row>
    <row r="54" spans="1:41" ht="9.75" customHeight="1">
      <c r="A54" s="13">
        <v>151</v>
      </c>
      <c r="B54" s="17">
        <v>3</v>
      </c>
      <c r="C54" s="18">
        <v>0.5396000000000016</v>
      </c>
      <c r="D54" s="14" t="s">
        <v>86</v>
      </c>
      <c r="E54" s="14" t="s">
        <v>86</v>
      </c>
      <c r="F54" s="15">
        <v>4.4</v>
      </c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3.99</v>
      </c>
      <c r="AM54" s="48">
        <v>193</v>
      </c>
      <c r="AN54" s="46">
        <v>5.42</v>
      </c>
      <c r="AO54" s="48">
        <v>0</v>
      </c>
    </row>
    <row r="55" spans="1:41" ht="9.75" customHeight="1">
      <c r="A55" s="13">
        <v>158</v>
      </c>
      <c r="B55" s="17">
        <v>0</v>
      </c>
      <c r="C55" s="18">
        <v>-3.177644444444442</v>
      </c>
      <c r="D55" s="14" t="s">
        <v>86</v>
      </c>
      <c r="E55" s="14" t="s">
        <v>86</v>
      </c>
      <c r="F55" s="15">
        <v>3.16</v>
      </c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4</v>
      </c>
      <c r="AM55" s="48">
        <v>212</v>
      </c>
      <c r="AN55" s="46">
        <v>4.85</v>
      </c>
      <c r="AO55" s="48">
        <v>1</v>
      </c>
    </row>
    <row r="56" spans="1:41" ht="9.75" customHeight="1">
      <c r="A56" s="13">
        <v>180</v>
      </c>
      <c r="B56" s="17">
        <v>4</v>
      </c>
      <c r="C56" s="18">
        <v>0.41968888888889044</v>
      </c>
      <c r="D56" s="14" t="s">
        <v>86</v>
      </c>
      <c r="E56" s="14" t="s">
        <v>86</v>
      </c>
      <c r="F56" s="15">
        <v>4.36</v>
      </c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4</v>
      </c>
      <c r="AM56" s="48">
        <v>219</v>
      </c>
      <c r="AN56" s="46">
        <v>3.8</v>
      </c>
      <c r="AO56" s="48">
        <v>2</v>
      </c>
    </row>
    <row r="57" spans="1:41" ht="9.75" customHeight="1">
      <c r="A57" s="12">
        <v>190</v>
      </c>
      <c r="B57" s="19">
        <v>4</v>
      </c>
      <c r="C57" s="20">
        <v>0.05995555555555692</v>
      </c>
      <c r="D57" s="3">
        <v>4.24</v>
      </c>
      <c r="E57" s="16" t="s">
        <v>86</v>
      </c>
      <c r="F57" s="16" t="s">
        <v>86</v>
      </c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4.06</v>
      </c>
      <c r="AM57" s="48">
        <v>230</v>
      </c>
      <c r="AN57" s="46">
        <v>3.99</v>
      </c>
      <c r="AO57" s="48">
        <v>3</v>
      </c>
    </row>
    <row r="58" spans="1:41" ht="9.75" customHeight="1">
      <c r="A58" s="13">
        <v>193</v>
      </c>
      <c r="B58" s="17">
        <v>0</v>
      </c>
      <c r="C58" s="18">
        <v>3.597333333333333</v>
      </c>
      <c r="D58" s="14" t="s">
        <v>86</v>
      </c>
      <c r="E58" s="14" t="s">
        <v>86</v>
      </c>
      <c r="F58" s="15">
        <v>5.42</v>
      </c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4.12</v>
      </c>
      <c r="AM58" s="48">
        <v>234</v>
      </c>
      <c r="AN58" s="46">
        <v>4.44</v>
      </c>
      <c r="AO58" s="48">
        <v>3</v>
      </c>
    </row>
    <row r="59" spans="1:41" ht="9.75" customHeight="1">
      <c r="A59" s="13">
        <v>212</v>
      </c>
      <c r="B59" s="17">
        <v>1</v>
      </c>
      <c r="C59" s="18">
        <v>1.888599999999999</v>
      </c>
      <c r="D59" s="14" t="s">
        <v>86</v>
      </c>
      <c r="E59" s="14" t="s">
        <v>86</v>
      </c>
      <c r="F59" s="15">
        <v>4.85</v>
      </c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4.131</v>
      </c>
      <c r="AM59" s="48">
        <v>235</v>
      </c>
      <c r="AN59" s="46">
        <v>4.131</v>
      </c>
      <c r="AO59" s="48">
        <v>4</v>
      </c>
    </row>
    <row r="60" spans="1:41" ht="9.75" customHeight="1">
      <c r="A60" s="13">
        <v>219</v>
      </c>
      <c r="B60" s="17">
        <v>2</v>
      </c>
      <c r="C60" s="18">
        <v>-1.2590666666666661</v>
      </c>
      <c r="D60" s="14" t="s">
        <v>86</v>
      </c>
      <c r="E60" s="14" t="s">
        <v>86</v>
      </c>
      <c r="F60" s="15">
        <v>3.8</v>
      </c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4.19</v>
      </c>
      <c r="AM60" s="48">
        <v>245</v>
      </c>
      <c r="AN60" s="46">
        <v>3.84</v>
      </c>
      <c r="AO60" s="48">
        <v>2</v>
      </c>
    </row>
    <row r="61" spans="1:41" ht="9.75" customHeight="1">
      <c r="A61" s="13">
        <v>230</v>
      </c>
      <c r="B61" s="17">
        <v>3</v>
      </c>
      <c r="C61" s="18">
        <v>-0.6894888888888873</v>
      </c>
      <c r="D61" s="14" t="s">
        <v>86</v>
      </c>
      <c r="E61" s="14" t="s">
        <v>86</v>
      </c>
      <c r="F61" s="15">
        <v>3.99</v>
      </c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4.26</v>
      </c>
      <c r="AM61" s="48">
        <v>246</v>
      </c>
      <c r="AN61" s="46">
        <v>3.99</v>
      </c>
      <c r="AO61" s="48">
        <v>3</v>
      </c>
    </row>
    <row r="62" spans="1:41" ht="9.75" customHeight="1">
      <c r="A62" s="12">
        <v>234</v>
      </c>
      <c r="B62" s="19">
        <v>3</v>
      </c>
      <c r="C62" s="20">
        <v>0.6595111111111128</v>
      </c>
      <c r="D62" s="16" t="s">
        <v>86</v>
      </c>
      <c r="E62" s="3">
        <v>4.44</v>
      </c>
      <c r="F62" s="16" t="s">
        <v>86</v>
      </c>
      <c r="G62" s="3"/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4.29</v>
      </c>
      <c r="AM62" s="48">
        <v>254</v>
      </c>
      <c r="AN62" s="46" t="s">
        <v>35</v>
      </c>
      <c r="AO62" s="48" t="s">
        <v>85</v>
      </c>
    </row>
    <row r="63" spans="1:41" ht="9.75" customHeight="1">
      <c r="A63" s="13">
        <v>235</v>
      </c>
      <c r="B63" s="17">
        <v>4</v>
      </c>
      <c r="C63" s="18">
        <v>-0.2668022222222207</v>
      </c>
      <c r="D63" s="14" t="s">
        <v>86</v>
      </c>
      <c r="E63" s="14" t="s">
        <v>86</v>
      </c>
      <c r="F63" s="15">
        <v>4.131</v>
      </c>
      <c r="G63" s="15"/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>
        <v>4.3</v>
      </c>
      <c r="AM63" s="48">
        <v>256</v>
      </c>
      <c r="AN63" s="46">
        <v>4.2</v>
      </c>
      <c r="AO63" s="48">
        <v>4</v>
      </c>
    </row>
    <row r="64" spans="1:41" ht="9.75" customHeight="1">
      <c r="A64" s="13">
        <v>245</v>
      </c>
      <c r="B64" s="17">
        <v>2</v>
      </c>
      <c r="C64" s="18">
        <v>-1.1391555555555548</v>
      </c>
      <c r="D64" s="14" t="s">
        <v>86</v>
      </c>
      <c r="E64" s="14" t="s">
        <v>86</v>
      </c>
      <c r="F64" s="15">
        <v>3.84</v>
      </c>
      <c r="G64" s="15"/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>
        <v>4.36</v>
      </c>
      <c r="AM64" s="48">
        <v>259</v>
      </c>
      <c r="AN64" s="46">
        <v>4.1</v>
      </c>
      <c r="AO64" s="48">
        <v>4</v>
      </c>
    </row>
    <row r="65" spans="1:41" ht="9.75" customHeight="1">
      <c r="A65" s="13">
        <v>246</v>
      </c>
      <c r="B65" s="17">
        <v>3</v>
      </c>
      <c r="C65" s="18">
        <v>-0.6894888888888873</v>
      </c>
      <c r="D65" s="14" t="s">
        <v>86</v>
      </c>
      <c r="E65" s="14" t="s">
        <v>86</v>
      </c>
      <c r="F65" s="15">
        <v>3.99</v>
      </c>
      <c r="G65" s="15"/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>
        <v>4.4</v>
      </c>
      <c r="AM65" s="48">
        <v>265</v>
      </c>
      <c r="AN65" s="46">
        <v>4</v>
      </c>
      <c r="AO65" s="48">
        <v>3</v>
      </c>
    </row>
    <row r="66" spans="1:41" ht="9.75" customHeight="1">
      <c r="A66" s="13">
        <v>254</v>
      </c>
      <c r="B66" s="17" t="s">
        <v>85</v>
      </c>
      <c r="C66" s="18" t="s">
        <v>86</v>
      </c>
      <c r="D66" s="14" t="s">
        <v>86</v>
      </c>
      <c r="E66" s="15" t="s">
        <v>35</v>
      </c>
      <c r="F66" s="14" t="s">
        <v>86</v>
      </c>
      <c r="G66" s="15"/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>
        <v>4.4</v>
      </c>
      <c r="AM66" s="48">
        <v>277</v>
      </c>
      <c r="AN66" s="46">
        <v>3.8</v>
      </c>
      <c r="AO66" s="48">
        <v>2</v>
      </c>
    </row>
    <row r="67" spans="1:41" ht="9.75" customHeight="1">
      <c r="A67" s="12">
        <v>256</v>
      </c>
      <c r="B67" s="19">
        <v>4</v>
      </c>
      <c r="C67" s="20">
        <v>-0.059955555555554256</v>
      </c>
      <c r="D67" s="3">
        <v>4.2</v>
      </c>
      <c r="E67" s="16" t="s">
        <v>86</v>
      </c>
      <c r="F67" s="16" t="s">
        <v>86</v>
      </c>
      <c r="G67" s="3"/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>
        <v>4.44</v>
      </c>
      <c r="AM67" s="48">
        <v>284</v>
      </c>
      <c r="AN67" s="46" t="s">
        <v>8</v>
      </c>
      <c r="AO67" s="48" t="s">
        <v>85</v>
      </c>
    </row>
    <row r="68" spans="1:41" ht="9.75" customHeight="1">
      <c r="A68" s="13">
        <v>259</v>
      </c>
      <c r="B68" s="17">
        <v>4</v>
      </c>
      <c r="C68" s="18">
        <v>-0.3597333333333335</v>
      </c>
      <c r="D68" s="14" t="s">
        <v>86</v>
      </c>
      <c r="E68" s="15">
        <v>4.1</v>
      </c>
      <c r="F68" s="14" t="s">
        <v>86</v>
      </c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>
        <v>4.5</v>
      </c>
      <c r="AM68" s="48">
        <v>304</v>
      </c>
      <c r="AN68" s="46">
        <v>4.5</v>
      </c>
      <c r="AO68" s="48">
        <v>3</v>
      </c>
    </row>
    <row r="69" spans="1:41" ht="9.75" customHeight="1">
      <c r="A69" s="13">
        <v>265</v>
      </c>
      <c r="B69" s="17">
        <v>3</v>
      </c>
      <c r="C69" s="18">
        <v>-0.6595111111111102</v>
      </c>
      <c r="D69" s="14" t="s">
        <v>86</v>
      </c>
      <c r="E69" s="14" t="s">
        <v>86</v>
      </c>
      <c r="F69" s="15">
        <v>4</v>
      </c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>
        <v>4.51</v>
      </c>
      <c r="AM69" s="48">
        <v>307</v>
      </c>
      <c r="AN69" s="46">
        <v>4.32</v>
      </c>
      <c r="AO69" s="48">
        <v>4</v>
      </c>
    </row>
    <row r="70" spans="1:41" ht="9.75" customHeight="1">
      <c r="A70" s="13">
        <v>277</v>
      </c>
      <c r="B70" s="17">
        <v>2</v>
      </c>
      <c r="C70" s="18">
        <v>-1.2590666666666661</v>
      </c>
      <c r="D70" s="15">
        <v>3.8</v>
      </c>
      <c r="E70" s="14" t="s">
        <v>86</v>
      </c>
      <c r="F70" s="14" t="s">
        <v>86</v>
      </c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>
        <v>4.56</v>
      </c>
      <c r="AM70" s="48">
        <v>323</v>
      </c>
      <c r="AN70" s="46">
        <v>4.3</v>
      </c>
      <c r="AO70" s="48">
        <v>4</v>
      </c>
    </row>
    <row r="71" spans="1:41" ht="9.75" customHeight="1">
      <c r="A71" s="13">
        <v>284</v>
      </c>
      <c r="B71" s="17" t="s">
        <v>85</v>
      </c>
      <c r="C71" s="18" t="s">
        <v>86</v>
      </c>
      <c r="D71" s="14" t="s">
        <v>86</v>
      </c>
      <c r="E71" s="15" t="s">
        <v>8</v>
      </c>
      <c r="F71" s="14" t="s">
        <v>86</v>
      </c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>
        <v>4.62</v>
      </c>
      <c r="AM71" s="48">
        <v>326</v>
      </c>
      <c r="AN71" s="46">
        <v>3.9</v>
      </c>
      <c r="AO71" s="48">
        <v>3</v>
      </c>
    </row>
    <row r="72" spans="1:41" ht="9.75" customHeight="1">
      <c r="A72" s="12">
        <v>304</v>
      </c>
      <c r="B72" s="19">
        <v>3</v>
      </c>
      <c r="C72" s="20">
        <v>0.8393777777777782</v>
      </c>
      <c r="D72" s="16" t="s">
        <v>86</v>
      </c>
      <c r="E72" s="16" t="s">
        <v>86</v>
      </c>
      <c r="F72" s="3">
        <v>4.5</v>
      </c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>
        <v>4.85</v>
      </c>
      <c r="AM72" s="48">
        <v>327</v>
      </c>
      <c r="AN72" s="46" t="s">
        <v>39</v>
      </c>
      <c r="AO72" s="48" t="s">
        <v>85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>
        <v>5.42</v>
      </c>
      <c r="AM73" s="48">
        <v>328</v>
      </c>
      <c r="AN73" s="46">
        <v>4.4</v>
      </c>
      <c r="AO73" s="48">
        <v>3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>
        <v>6</v>
      </c>
      <c r="AM74" s="48">
        <v>356</v>
      </c>
      <c r="AN74" s="46">
        <v>6</v>
      </c>
      <c r="AO74" s="48">
        <v>0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19</v>
      </c>
      <c r="AM75" s="48">
        <v>372</v>
      </c>
      <c r="AN75" s="46">
        <v>4.06</v>
      </c>
      <c r="AO75" s="48">
        <v>4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8</v>
      </c>
      <c r="AM76" s="48">
        <v>390</v>
      </c>
      <c r="AN76" s="46">
        <v>4.44</v>
      </c>
      <c r="AO76" s="48">
        <v>3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39</v>
      </c>
      <c r="AM77" s="48">
        <v>393</v>
      </c>
      <c r="AN77" s="46">
        <v>4.47</v>
      </c>
      <c r="AO77" s="48">
        <v>3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30</v>
      </c>
      <c r="AM78" s="48">
        <v>402</v>
      </c>
      <c r="AN78" s="46">
        <v>4.56</v>
      </c>
      <c r="AO78" s="48">
        <v>2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AO8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2</v>
      </c>
      <c r="E22" s="3">
        <v>3</v>
      </c>
      <c r="F22" s="3">
        <v>4</v>
      </c>
      <c r="G22" s="3">
        <v>6</v>
      </c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2.82990066716086</v>
      </c>
    </row>
    <row r="23" spans="1:25" ht="9.75" customHeight="1">
      <c r="A23" s="39"/>
      <c r="B23" s="2"/>
      <c r="C23" s="5" t="s">
        <v>53</v>
      </c>
      <c r="D23" s="6">
        <v>0</v>
      </c>
      <c r="E23" s="6">
        <v>7</v>
      </c>
      <c r="F23" s="6">
        <v>9</v>
      </c>
      <c r="G23" s="6">
        <v>28</v>
      </c>
      <c r="H23" s="6"/>
      <c r="I23" s="6"/>
      <c r="J23" s="6"/>
      <c r="K23" s="6"/>
      <c r="L23" s="7" t="s">
        <v>74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3.864</v>
      </c>
      <c r="V23" s="34" t="s">
        <v>72</v>
      </c>
      <c r="W23" s="27"/>
      <c r="X23" s="49" t="s">
        <v>68</v>
      </c>
      <c r="Y23" s="50">
        <f>$U$23+(3*$U$24)</f>
        <v>4.89809933283914</v>
      </c>
    </row>
    <row r="24" spans="1:25" ht="9.75" customHeight="1">
      <c r="A24" s="39"/>
      <c r="B24" s="2"/>
      <c r="C24" s="5" t="s">
        <v>54</v>
      </c>
      <c r="D24" s="2">
        <v>0</v>
      </c>
      <c r="E24" s="2">
        <v>3.3</v>
      </c>
      <c r="F24" s="2">
        <v>2.76</v>
      </c>
      <c r="G24" s="2">
        <v>3.2</v>
      </c>
      <c r="H24" s="2"/>
      <c r="I24" s="2"/>
      <c r="J24" s="2"/>
      <c r="K24" s="2"/>
      <c r="L24" s="7" t="s">
        <v>75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0.3446997776130466</v>
      </c>
      <c r="V24" s="2"/>
      <c r="W24" s="27"/>
      <c r="X24" s="49" t="s">
        <v>69</v>
      </c>
      <c r="Y24" s="50">
        <f>1.5*$U$24</f>
        <v>0.5170496664195698</v>
      </c>
    </row>
    <row r="25" spans="1:25" ht="9.75" customHeight="1">
      <c r="A25" s="39"/>
      <c r="B25" s="2"/>
      <c r="C25" s="5" t="s">
        <v>55</v>
      </c>
      <c r="D25" s="2" t="s">
        <v>0</v>
      </c>
      <c r="E25" s="2">
        <v>4.36</v>
      </c>
      <c r="F25" s="2">
        <v>4.8</v>
      </c>
      <c r="G25" s="2">
        <v>4.6</v>
      </c>
      <c r="H25" s="2"/>
      <c r="I25" s="2" t="s">
        <v>0</v>
      </c>
      <c r="J25" s="2" t="s">
        <v>0</v>
      </c>
      <c r="K25" s="2" t="s">
        <v>0</v>
      </c>
      <c r="L25" s="7" t="s">
        <v>76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44</v>
      </c>
      <c r="V25" s="2"/>
      <c r="W25" s="27"/>
      <c r="X25" s="49" t="s">
        <v>70</v>
      </c>
      <c r="Y25" s="50">
        <f>1.5*$U$24</f>
        <v>0.5170496664195698</v>
      </c>
    </row>
    <row r="26" spans="1:24" ht="9.75" customHeight="1">
      <c r="A26" s="39"/>
      <c r="B26" s="2"/>
      <c r="C26" s="5" t="s">
        <v>56</v>
      </c>
      <c r="D26" s="6" t="s">
        <v>0</v>
      </c>
      <c r="E26" s="10">
        <v>3.6</v>
      </c>
      <c r="F26" s="10">
        <v>3.65</v>
      </c>
      <c r="G26" s="10">
        <v>3.975</v>
      </c>
      <c r="H26" s="6" t="s">
        <v>0</v>
      </c>
      <c r="I26" s="6" t="s">
        <v>0</v>
      </c>
      <c r="J26" s="6" t="s">
        <v>0</v>
      </c>
      <c r="K26" s="6" t="s">
        <v>0</v>
      </c>
      <c r="L26" s="7" t="s">
        <v>78</v>
      </c>
      <c r="M26" s="2"/>
      <c r="N26" s="2"/>
      <c r="O26" s="2"/>
      <c r="P26" s="2"/>
      <c r="Q26" s="2"/>
      <c r="R26" s="2"/>
      <c r="S26" s="2"/>
      <c r="T26" s="5" t="s">
        <v>59</v>
      </c>
      <c r="U26" s="10">
        <v>4.085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9">
        <v>0.15196441808747227</v>
      </c>
      <c r="F27" s="9">
        <v>0.474425500370645</v>
      </c>
      <c r="G27" s="9">
        <v>0.24833209785025942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10">
        <v>3.62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2</v>
      </c>
      <c r="Z28" s="46">
        <v>3</v>
      </c>
      <c r="AA28" s="46">
        <v>4</v>
      </c>
      <c r="AB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 t="s">
        <v>43</v>
      </c>
      <c r="Z29" s="46" t="s">
        <v>0</v>
      </c>
      <c r="AA29" s="46" t="s">
        <v>0</v>
      </c>
      <c r="AB29" s="46" t="s">
        <v>0</v>
      </c>
      <c r="AM29" s="48">
        <v>1</v>
      </c>
      <c r="AN29" s="46">
        <v>3.84</v>
      </c>
      <c r="AO29" s="48">
        <v>4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 t="s">
        <v>0</v>
      </c>
      <c r="Z30" s="46">
        <v>3.3</v>
      </c>
      <c r="AA30" s="46" t="s">
        <v>0</v>
      </c>
      <c r="AB30" s="46" t="s">
        <v>0</v>
      </c>
      <c r="AM30" s="48">
        <v>7</v>
      </c>
      <c r="AN30" s="46">
        <v>4.08</v>
      </c>
      <c r="AO30" s="48">
        <v>3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3.4</v>
      </c>
      <c r="AA31" s="46" t="s">
        <v>0</v>
      </c>
      <c r="AB31" s="46" t="s">
        <v>0</v>
      </c>
      <c r="AM31" s="48">
        <v>8</v>
      </c>
      <c r="AN31" s="46">
        <v>3.56</v>
      </c>
      <c r="AO31" s="48">
        <v>3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2</v>
      </c>
      <c r="E32" s="3">
        <v>3</v>
      </c>
      <c r="F32" s="3">
        <v>4</v>
      </c>
      <c r="G32" s="3">
        <v>6</v>
      </c>
      <c r="H32" s="3"/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2</v>
      </c>
      <c r="Q32" s="3">
        <v>3</v>
      </c>
      <c r="R32" s="3">
        <v>4</v>
      </c>
      <c r="S32" s="3">
        <v>6</v>
      </c>
      <c r="T32" s="3"/>
      <c r="U32" s="3"/>
      <c r="V32" s="3"/>
      <c r="W32" s="3"/>
      <c r="X32" s="46">
        <v>4</v>
      </c>
      <c r="Y32" s="46" t="s">
        <v>0</v>
      </c>
      <c r="Z32" s="46">
        <v>3.56</v>
      </c>
      <c r="AA32" s="46" t="s">
        <v>0</v>
      </c>
      <c r="AB32" s="46" t="s">
        <v>0</v>
      </c>
      <c r="AM32" s="48">
        <v>12</v>
      </c>
      <c r="AN32" s="46">
        <v>3.56</v>
      </c>
      <c r="AO32" s="48">
        <v>3</v>
      </c>
    </row>
    <row r="33" spans="1:41" ht="9.75" customHeight="1">
      <c r="A33" s="13">
        <v>1</v>
      </c>
      <c r="B33" s="17">
        <v>4</v>
      </c>
      <c r="C33" s="18">
        <v>-0.06962580645161298</v>
      </c>
      <c r="D33" s="14" t="s">
        <v>86</v>
      </c>
      <c r="E33" s="14" t="s">
        <v>86</v>
      </c>
      <c r="F33" s="14" t="s">
        <v>86</v>
      </c>
      <c r="G33" s="15">
        <v>3.84</v>
      </c>
      <c r="H33" s="15"/>
      <c r="I33" s="15"/>
      <c r="J33" s="15"/>
      <c r="K33" s="15"/>
      <c r="M33" s="13">
        <v>284</v>
      </c>
      <c r="N33" s="17" t="s">
        <v>85</v>
      </c>
      <c r="O33" s="18" t="s">
        <v>86</v>
      </c>
      <c r="P33" s="14" t="s">
        <v>86</v>
      </c>
      <c r="Q33" s="14" t="s">
        <v>86</v>
      </c>
      <c r="R33" s="15" t="s">
        <v>25</v>
      </c>
      <c r="S33" s="14" t="s">
        <v>86</v>
      </c>
      <c r="T33" s="15"/>
      <c r="U33" s="15"/>
      <c r="V33" s="15"/>
      <c r="W33" s="15"/>
      <c r="X33" s="46">
        <v>5</v>
      </c>
      <c r="Y33" s="46" t="s">
        <v>0</v>
      </c>
      <c r="Z33" s="46">
        <v>3.6</v>
      </c>
      <c r="AA33" s="46" t="s">
        <v>0</v>
      </c>
      <c r="AB33" s="46" t="s">
        <v>0</v>
      </c>
      <c r="AM33" s="48">
        <v>16</v>
      </c>
      <c r="AN33" s="46">
        <v>4.2</v>
      </c>
      <c r="AO33" s="48">
        <v>3</v>
      </c>
    </row>
    <row r="34" spans="1:41" ht="9.75" customHeight="1">
      <c r="A34" s="13">
        <v>7</v>
      </c>
      <c r="B34" s="17">
        <v>3</v>
      </c>
      <c r="C34" s="18">
        <v>0.6266322580645168</v>
      </c>
      <c r="D34" s="14" t="s">
        <v>86</v>
      </c>
      <c r="E34" s="14" t="s">
        <v>86</v>
      </c>
      <c r="F34" s="14" t="s">
        <v>86</v>
      </c>
      <c r="G34" s="15">
        <v>4.08</v>
      </c>
      <c r="H34" s="15"/>
      <c r="I34" s="15"/>
      <c r="J34" s="15"/>
      <c r="K34" s="15"/>
      <c r="M34" s="13">
        <v>304</v>
      </c>
      <c r="N34" s="17">
        <v>3</v>
      </c>
      <c r="O34" s="18">
        <v>-0.6498408602150533</v>
      </c>
      <c r="P34" s="14" t="s">
        <v>86</v>
      </c>
      <c r="Q34" s="14" t="s">
        <v>86</v>
      </c>
      <c r="R34" s="14" t="s">
        <v>86</v>
      </c>
      <c r="S34" s="15">
        <v>3.64</v>
      </c>
      <c r="T34" s="15"/>
      <c r="U34" s="15"/>
      <c r="V34" s="15"/>
      <c r="W34" s="15"/>
      <c r="X34" s="46">
        <v>6</v>
      </c>
      <c r="Y34" s="46" t="s">
        <v>0</v>
      </c>
      <c r="Z34" s="46">
        <v>3.68</v>
      </c>
      <c r="AA34" s="46" t="s">
        <v>0</v>
      </c>
      <c r="AB34" s="46" t="s">
        <v>0</v>
      </c>
      <c r="AM34" s="48">
        <v>23</v>
      </c>
      <c r="AN34" s="46">
        <v>3.28</v>
      </c>
      <c r="AO34" s="48">
        <v>1</v>
      </c>
    </row>
    <row r="35" spans="1:41" ht="9.75" customHeight="1">
      <c r="A35" s="13">
        <v>8</v>
      </c>
      <c r="B35" s="17">
        <v>3</v>
      </c>
      <c r="C35" s="18">
        <v>-0.8819268817204299</v>
      </c>
      <c r="D35" s="14" t="s">
        <v>86</v>
      </c>
      <c r="E35" s="14" t="s">
        <v>86</v>
      </c>
      <c r="F35" s="14" t="s">
        <v>86</v>
      </c>
      <c r="G35" s="15">
        <v>3.56</v>
      </c>
      <c r="H35" s="15"/>
      <c r="I35" s="15"/>
      <c r="J35" s="15"/>
      <c r="K35" s="15"/>
      <c r="M35" s="13">
        <v>307</v>
      </c>
      <c r="N35" s="17">
        <v>4</v>
      </c>
      <c r="O35" s="18">
        <v>-0.5047870967741935</v>
      </c>
      <c r="P35" s="14" t="s">
        <v>86</v>
      </c>
      <c r="Q35" s="15">
        <v>3.69</v>
      </c>
      <c r="R35" s="14" t="s">
        <v>86</v>
      </c>
      <c r="S35" s="14" t="s">
        <v>86</v>
      </c>
      <c r="T35" s="15"/>
      <c r="U35" s="15"/>
      <c r="V35" s="15"/>
      <c r="W35" s="15"/>
      <c r="X35" s="46">
        <v>7</v>
      </c>
      <c r="Y35" s="46" t="s">
        <v>0</v>
      </c>
      <c r="Z35" s="46">
        <v>3.69</v>
      </c>
      <c r="AA35" s="46" t="s">
        <v>0</v>
      </c>
      <c r="AB35" s="46" t="s">
        <v>0</v>
      </c>
      <c r="AM35" s="48">
        <v>24</v>
      </c>
      <c r="AN35" s="46" t="s">
        <v>11</v>
      </c>
      <c r="AO35" s="48" t="s">
        <v>85</v>
      </c>
    </row>
    <row r="36" spans="1:41" ht="9.75" customHeight="1">
      <c r="A36" s="13">
        <v>12</v>
      </c>
      <c r="B36" s="17">
        <v>3</v>
      </c>
      <c r="C36" s="18">
        <v>-0.8819268817204299</v>
      </c>
      <c r="D36" s="14" t="s">
        <v>86</v>
      </c>
      <c r="E36" s="14" t="s">
        <v>86</v>
      </c>
      <c r="F36" s="15">
        <v>3.56</v>
      </c>
      <c r="G36" s="14" t="s">
        <v>86</v>
      </c>
      <c r="H36" s="15"/>
      <c r="I36" s="15"/>
      <c r="J36" s="15"/>
      <c r="K36" s="15"/>
      <c r="M36" s="13">
        <v>323</v>
      </c>
      <c r="N36" s="17">
        <v>4</v>
      </c>
      <c r="O36" s="18">
        <v>-0.47577634408602076</v>
      </c>
      <c r="P36" s="14" t="s">
        <v>86</v>
      </c>
      <c r="Q36" s="14" t="s">
        <v>86</v>
      </c>
      <c r="R36" s="14" t="s">
        <v>86</v>
      </c>
      <c r="S36" s="15">
        <v>3.7</v>
      </c>
      <c r="T36" s="15"/>
      <c r="U36" s="15"/>
      <c r="V36" s="15"/>
      <c r="W36" s="15"/>
      <c r="X36" s="46">
        <v>8</v>
      </c>
      <c r="Y36" s="46" t="s">
        <v>0</v>
      </c>
      <c r="Z36" s="46">
        <v>4.36</v>
      </c>
      <c r="AA36" s="46" t="s">
        <v>0</v>
      </c>
      <c r="AB36" s="46" t="s">
        <v>0</v>
      </c>
      <c r="AM36" s="48">
        <v>25</v>
      </c>
      <c r="AN36" s="46" t="s">
        <v>20</v>
      </c>
      <c r="AO36" s="48" t="s">
        <v>85</v>
      </c>
    </row>
    <row r="37" spans="1:41" ht="9.75" customHeight="1">
      <c r="A37" s="12">
        <v>16</v>
      </c>
      <c r="B37" s="19">
        <v>3</v>
      </c>
      <c r="C37" s="20">
        <v>0.9747612903225819</v>
      </c>
      <c r="D37" s="16" t="s">
        <v>86</v>
      </c>
      <c r="E37" s="16" t="s">
        <v>86</v>
      </c>
      <c r="F37" s="3">
        <v>4.2</v>
      </c>
      <c r="G37" s="16" t="s">
        <v>86</v>
      </c>
      <c r="H37" s="3"/>
      <c r="I37" s="3"/>
      <c r="J37" s="3"/>
      <c r="K37" s="3"/>
      <c r="M37" s="12">
        <v>326</v>
      </c>
      <c r="N37" s="19">
        <v>2</v>
      </c>
      <c r="O37" s="20">
        <v>-1.3460989247311832</v>
      </c>
      <c r="P37" s="16" t="s">
        <v>86</v>
      </c>
      <c r="Q37" s="3">
        <v>3.4</v>
      </c>
      <c r="R37" s="16" t="s">
        <v>86</v>
      </c>
      <c r="S37" s="16" t="s">
        <v>86</v>
      </c>
      <c r="T37" s="3"/>
      <c r="U37" s="3"/>
      <c r="V37" s="3"/>
      <c r="W37" s="3"/>
      <c r="X37" s="46">
        <v>9</v>
      </c>
      <c r="Y37" s="46" t="s">
        <v>0</v>
      </c>
      <c r="Z37" s="46" t="s">
        <v>0</v>
      </c>
      <c r="AA37" s="46">
        <v>2.76</v>
      </c>
      <c r="AB37" s="46" t="s">
        <v>0</v>
      </c>
      <c r="AM37" s="48">
        <v>32</v>
      </c>
      <c r="AN37" s="46">
        <v>4.1</v>
      </c>
      <c r="AO37" s="48">
        <v>3</v>
      </c>
    </row>
    <row r="38" spans="1:41" ht="9.75" customHeight="1">
      <c r="A38" s="13">
        <v>23</v>
      </c>
      <c r="B38" s="17">
        <v>1</v>
      </c>
      <c r="C38" s="18">
        <v>-1.694227956989248</v>
      </c>
      <c r="D38" s="14" t="s">
        <v>86</v>
      </c>
      <c r="E38" s="14" t="s">
        <v>86</v>
      </c>
      <c r="F38" s="15">
        <v>3.28</v>
      </c>
      <c r="G38" s="14" t="s">
        <v>86</v>
      </c>
      <c r="H38" s="15"/>
      <c r="I38" s="15"/>
      <c r="J38" s="15"/>
      <c r="K38" s="15"/>
      <c r="M38" s="13">
        <v>327</v>
      </c>
      <c r="N38" s="17">
        <v>3</v>
      </c>
      <c r="O38" s="18">
        <v>0.6846537634408597</v>
      </c>
      <c r="P38" s="14" t="s">
        <v>86</v>
      </c>
      <c r="Q38" s="14" t="s">
        <v>86</v>
      </c>
      <c r="R38" s="14" t="s">
        <v>86</v>
      </c>
      <c r="S38" s="15">
        <v>4.1</v>
      </c>
      <c r="T38" s="15"/>
      <c r="U38" s="15"/>
      <c r="V38" s="15"/>
      <c r="W38" s="15"/>
      <c r="X38" s="46">
        <v>10</v>
      </c>
      <c r="Y38" s="46" t="s">
        <v>0</v>
      </c>
      <c r="Z38" s="46" t="s">
        <v>0</v>
      </c>
      <c r="AA38" s="46">
        <v>3.28</v>
      </c>
      <c r="AB38" s="46" t="s">
        <v>0</v>
      </c>
      <c r="AM38" s="48">
        <v>45</v>
      </c>
      <c r="AN38" s="46">
        <v>3.83</v>
      </c>
      <c r="AO38" s="48">
        <v>4</v>
      </c>
    </row>
    <row r="39" spans="1:41" ht="9.75" customHeight="1">
      <c r="A39" s="13">
        <v>24</v>
      </c>
      <c r="B39" s="17" t="s">
        <v>85</v>
      </c>
      <c r="C39" s="18" t="s">
        <v>86</v>
      </c>
      <c r="D39" s="14" t="s">
        <v>86</v>
      </c>
      <c r="E39" s="14" t="s">
        <v>86</v>
      </c>
      <c r="F39" s="15" t="s">
        <v>11</v>
      </c>
      <c r="G39" s="14" t="s">
        <v>86</v>
      </c>
      <c r="H39" s="15"/>
      <c r="I39" s="15"/>
      <c r="J39" s="15"/>
      <c r="K39" s="15"/>
      <c r="M39" s="13">
        <v>328</v>
      </c>
      <c r="N39" s="17">
        <v>3</v>
      </c>
      <c r="O39" s="18">
        <v>0.9747612903225819</v>
      </c>
      <c r="P39" s="14" t="s">
        <v>86</v>
      </c>
      <c r="Q39" s="14" t="s">
        <v>86</v>
      </c>
      <c r="R39" s="14" t="s">
        <v>86</v>
      </c>
      <c r="S39" s="15">
        <v>4.2</v>
      </c>
      <c r="T39" s="15"/>
      <c r="U39" s="15"/>
      <c r="V39" s="15"/>
      <c r="W39" s="15"/>
      <c r="X39" s="46">
        <v>11</v>
      </c>
      <c r="Y39" s="46" t="s">
        <v>0</v>
      </c>
      <c r="Z39" s="46" t="s">
        <v>0</v>
      </c>
      <c r="AA39" s="46">
        <v>3.56</v>
      </c>
      <c r="AB39" s="46" t="s">
        <v>0</v>
      </c>
      <c r="AM39" s="48">
        <v>46</v>
      </c>
      <c r="AN39" s="46">
        <v>4.36</v>
      </c>
      <c r="AO39" s="48">
        <v>2</v>
      </c>
    </row>
    <row r="40" spans="1:41" ht="9.75" customHeight="1">
      <c r="A40" s="13">
        <v>25</v>
      </c>
      <c r="B40" s="17" t="s">
        <v>85</v>
      </c>
      <c r="C40" s="18" t="s">
        <v>86</v>
      </c>
      <c r="D40" s="14" t="s">
        <v>86</v>
      </c>
      <c r="E40" s="14" t="s">
        <v>86</v>
      </c>
      <c r="F40" s="14" t="s">
        <v>86</v>
      </c>
      <c r="G40" s="15" t="s">
        <v>20</v>
      </c>
      <c r="H40" s="15"/>
      <c r="I40" s="15"/>
      <c r="J40" s="15"/>
      <c r="K40" s="15"/>
      <c r="M40" s="13">
        <v>330</v>
      </c>
      <c r="N40" s="17">
        <v>3</v>
      </c>
      <c r="O40" s="18">
        <v>0.8587182795698934</v>
      </c>
      <c r="P40" s="14" t="s">
        <v>86</v>
      </c>
      <c r="Q40" s="14" t="s">
        <v>86</v>
      </c>
      <c r="R40" s="14" t="s">
        <v>86</v>
      </c>
      <c r="S40" s="15">
        <v>4.16</v>
      </c>
      <c r="T40" s="15"/>
      <c r="U40" s="15"/>
      <c r="V40" s="15"/>
      <c r="W40" s="15"/>
      <c r="X40" s="46">
        <v>12</v>
      </c>
      <c r="Y40" s="46" t="s">
        <v>0</v>
      </c>
      <c r="Z40" s="46" t="s">
        <v>0</v>
      </c>
      <c r="AA40" s="46">
        <v>3.6</v>
      </c>
      <c r="AB40" s="46" t="s">
        <v>0</v>
      </c>
      <c r="AM40" s="48">
        <v>59</v>
      </c>
      <c r="AN40" s="46">
        <v>3.79</v>
      </c>
      <c r="AO40" s="48">
        <v>4</v>
      </c>
    </row>
    <row r="41" spans="1:41" ht="9.75" customHeight="1">
      <c r="A41" s="13">
        <v>32</v>
      </c>
      <c r="B41" s="17">
        <v>3</v>
      </c>
      <c r="C41" s="18">
        <v>0.6846537634408597</v>
      </c>
      <c r="D41" s="14" t="s">
        <v>86</v>
      </c>
      <c r="E41" s="14" t="s">
        <v>86</v>
      </c>
      <c r="F41" s="14" t="s">
        <v>86</v>
      </c>
      <c r="G41" s="15">
        <v>4.1</v>
      </c>
      <c r="H41" s="15"/>
      <c r="I41" s="15"/>
      <c r="J41" s="15"/>
      <c r="K41" s="15"/>
      <c r="M41" s="13">
        <v>356</v>
      </c>
      <c r="N41" s="17">
        <v>4</v>
      </c>
      <c r="O41" s="18">
        <v>0.39454623655914023</v>
      </c>
      <c r="P41" s="14" t="s">
        <v>86</v>
      </c>
      <c r="Q41" s="14" t="s">
        <v>86</v>
      </c>
      <c r="R41" s="14" t="s">
        <v>86</v>
      </c>
      <c r="S41" s="15">
        <v>4</v>
      </c>
      <c r="T41" s="15"/>
      <c r="U41" s="15"/>
      <c r="V41" s="15"/>
      <c r="W41" s="15"/>
      <c r="X41" s="46">
        <v>13</v>
      </c>
      <c r="Y41" s="46" t="s">
        <v>0</v>
      </c>
      <c r="Z41" s="46" t="s">
        <v>0</v>
      </c>
      <c r="AA41" s="46">
        <v>3.65</v>
      </c>
      <c r="AB41" s="46" t="s">
        <v>0</v>
      </c>
      <c r="AM41" s="48">
        <v>70</v>
      </c>
      <c r="AN41" s="46" t="s">
        <v>8</v>
      </c>
      <c r="AO41" s="48" t="s">
        <v>85</v>
      </c>
    </row>
    <row r="42" spans="1:41" ht="9.75" customHeight="1">
      <c r="A42" s="12">
        <v>45</v>
      </c>
      <c r="B42" s="19">
        <v>4</v>
      </c>
      <c r="C42" s="20">
        <v>-0.09863655913978442</v>
      </c>
      <c r="D42" s="16" t="s">
        <v>86</v>
      </c>
      <c r="E42" s="16" t="s">
        <v>86</v>
      </c>
      <c r="F42" s="16" t="s">
        <v>86</v>
      </c>
      <c r="G42" s="3">
        <v>3.83</v>
      </c>
      <c r="H42" s="3"/>
      <c r="I42" s="3"/>
      <c r="J42" s="3"/>
      <c r="K42" s="3"/>
      <c r="M42" s="12">
        <v>372</v>
      </c>
      <c r="N42" s="19">
        <v>4</v>
      </c>
      <c r="O42" s="20">
        <v>-0.4467655913978493</v>
      </c>
      <c r="P42" s="16" t="s">
        <v>86</v>
      </c>
      <c r="Q42" s="16" t="s">
        <v>86</v>
      </c>
      <c r="R42" s="16" t="s">
        <v>86</v>
      </c>
      <c r="S42" s="3">
        <v>3.71</v>
      </c>
      <c r="T42" s="3"/>
      <c r="U42" s="3"/>
      <c r="V42" s="3"/>
      <c r="W42" s="3"/>
      <c r="X42" s="46">
        <v>14</v>
      </c>
      <c r="Y42" s="46" t="s">
        <v>0</v>
      </c>
      <c r="Z42" s="46" t="s">
        <v>0</v>
      </c>
      <c r="AA42" s="46">
        <v>3.88</v>
      </c>
      <c r="AB42" s="46" t="s">
        <v>0</v>
      </c>
      <c r="AM42" s="48">
        <v>76</v>
      </c>
      <c r="AN42" s="46" t="s">
        <v>5</v>
      </c>
      <c r="AO42" s="48" t="s">
        <v>85</v>
      </c>
    </row>
    <row r="43" spans="1:41" ht="9.75" customHeight="1">
      <c r="A43" s="13">
        <v>46</v>
      </c>
      <c r="B43" s="17">
        <v>2</v>
      </c>
      <c r="C43" s="18">
        <v>1.438933333333335</v>
      </c>
      <c r="D43" s="14" t="s">
        <v>86</v>
      </c>
      <c r="E43" s="15">
        <v>4.36</v>
      </c>
      <c r="F43" s="14" t="s">
        <v>86</v>
      </c>
      <c r="G43" s="14" t="s">
        <v>86</v>
      </c>
      <c r="H43" s="15"/>
      <c r="I43" s="15"/>
      <c r="J43" s="15"/>
      <c r="K43" s="15"/>
      <c r="M43" s="13">
        <v>390</v>
      </c>
      <c r="N43" s="17">
        <v>4</v>
      </c>
      <c r="O43" s="18">
        <v>0.3365247311827961</v>
      </c>
      <c r="P43" s="14" t="s">
        <v>86</v>
      </c>
      <c r="Q43" s="14" t="s">
        <v>86</v>
      </c>
      <c r="R43" s="14" t="s">
        <v>86</v>
      </c>
      <c r="S43" s="15">
        <v>3.98</v>
      </c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>
        <v>4.2</v>
      </c>
      <c r="AB43" s="46" t="s">
        <v>0</v>
      </c>
      <c r="AM43" s="48">
        <v>86</v>
      </c>
      <c r="AN43" s="46">
        <v>3.6</v>
      </c>
      <c r="AO43" s="48">
        <v>3</v>
      </c>
    </row>
    <row r="44" spans="1:41" ht="9.75" customHeight="1">
      <c r="A44" s="13">
        <v>59</v>
      </c>
      <c r="B44" s="17">
        <v>4</v>
      </c>
      <c r="C44" s="18">
        <v>-0.21467956989247272</v>
      </c>
      <c r="D44" s="14" t="s">
        <v>86</v>
      </c>
      <c r="E44" s="14" t="s">
        <v>86</v>
      </c>
      <c r="F44" s="14" t="s">
        <v>86</v>
      </c>
      <c r="G44" s="15">
        <v>3.79</v>
      </c>
      <c r="H44" s="15"/>
      <c r="I44" s="15"/>
      <c r="J44" s="15"/>
      <c r="K44" s="15"/>
      <c r="M44" s="13">
        <v>393</v>
      </c>
      <c r="N44" s="17">
        <v>3</v>
      </c>
      <c r="O44" s="18">
        <v>-0.8819268817204299</v>
      </c>
      <c r="P44" s="14" t="s">
        <v>86</v>
      </c>
      <c r="Q44" s="15">
        <v>3.56</v>
      </c>
      <c r="R44" s="14" t="s">
        <v>86</v>
      </c>
      <c r="S44" s="14" t="s">
        <v>86</v>
      </c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>
        <v>4.6</v>
      </c>
      <c r="AB44" s="46" t="s">
        <v>0</v>
      </c>
      <c r="AM44" s="48">
        <v>89</v>
      </c>
      <c r="AN44" s="46">
        <v>3.6</v>
      </c>
      <c r="AO44" s="48">
        <v>3</v>
      </c>
    </row>
    <row r="45" spans="1:41" ht="9.75" customHeight="1">
      <c r="A45" s="13">
        <v>70</v>
      </c>
      <c r="B45" s="17" t="s">
        <v>85</v>
      </c>
      <c r="C45" s="18" t="s">
        <v>86</v>
      </c>
      <c r="D45" s="14" t="s">
        <v>86</v>
      </c>
      <c r="E45" s="14" t="s">
        <v>86</v>
      </c>
      <c r="F45" s="14" t="s">
        <v>86</v>
      </c>
      <c r="G45" s="15" t="s">
        <v>8</v>
      </c>
      <c r="H45" s="15"/>
      <c r="I45" s="15"/>
      <c r="J45" s="15"/>
      <c r="K45" s="15"/>
      <c r="M45" s="13">
        <v>400</v>
      </c>
      <c r="N45" s="17">
        <v>0</v>
      </c>
      <c r="O45" s="18">
        <v>2.135191397849462</v>
      </c>
      <c r="P45" s="14" t="s">
        <v>86</v>
      </c>
      <c r="Q45" s="14" t="s">
        <v>86</v>
      </c>
      <c r="R45" s="15">
        <v>4.6</v>
      </c>
      <c r="S45" s="14" t="s">
        <v>86</v>
      </c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4.8</v>
      </c>
      <c r="AB45" s="46" t="s">
        <v>0</v>
      </c>
      <c r="AM45" s="48">
        <v>97</v>
      </c>
      <c r="AN45" s="46">
        <v>2.76</v>
      </c>
      <c r="AO45" s="48">
        <v>0</v>
      </c>
    </row>
    <row r="46" spans="1:41" ht="9.75" customHeight="1">
      <c r="A46" s="13">
        <v>76</v>
      </c>
      <c r="B46" s="17" t="s">
        <v>85</v>
      </c>
      <c r="C46" s="18" t="s">
        <v>86</v>
      </c>
      <c r="D46" s="14" t="s">
        <v>86</v>
      </c>
      <c r="E46" s="14" t="s">
        <v>86</v>
      </c>
      <c r="F46" s="14" t="s">
        <v>86</v>
      </c>
      <c r="G46" s="15" t="s">
        <v>5</v>
      </c>
      <c r="H46" s="15"/>
      <c r="I46" s="15"/>
      <c r="J46" s="15"/>
      <c r="K46" s="15"/>
      <c r="M46" s="13">
        <v>402</v>
      </c>
      <c r="N46" s="17">
        <v>4</v>
      </c>
      <c r="O46" s="18">
        <v>0.4525677419354831</v>
      </c>
      <c r="P46" s="14" t="s">
        <v>86</v>
      </c>
      <c r="Q46" s="14" t="s">
        <v>86</v>
      </c>
      <c r="R46" s="14" t="s">
        <v>86</v>
      </c>
      <c r="S46" s="15">
        <v>4.02</v>
      </c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 t="s">
        <v>11</v>
      </c>
      <c r="AB46" s="46" t="s">
        <v>0</v>
      </c>
      <c r="AM46" s="48">
        <v>138</v>
      </c>
      <c r="AN46" s="46">
        <v>3.59</v>
      </c>
      <c r="AO46" s="48">
        <v>3</v>
      </c>
    </row>
    <row r="47" spans="1:41" ht="9.75" customHeight="1">
      <c r="A47" s="12">
        <v>86</v>
      </c>
      <c r="B47" s="19">
        <v>3</v>
      </c>
      <c r="C47" s="20">
        <v>-0.7658838709677416</v>
      </c>
      <c r="D47" s="16" t="s">
        <v>86</v>
      </c>
      <c r="E47" s="16" t="s">
        <v>86</v>
      </c>
      <c r="F47" s="3">
        <v>3.6</v>
      </c>
      <c r="G47" s="16" t="s">
        <v>86</v>
      </c>
      <c r="H47" s="3"/>
      <c r="I47" s="3"/>
      <c r="J47" s="3"/>
      <c r="K47" s="3"/>
      <c r="M47" s="3"/>
      <c r="N47" s="19"/>
      <c r="O47" s="20"/>
      <c r="P47" s="3"/>
      <c r="Q47" s="3"/>
      <c r="R47" s="3"/>
      <c r="S47" s="3"/>
      <c r="T47" s="3"/>
      <c r="U47" s="3"/>
      <c r="V47" s="3"/>
      <c r="W47" s="3"/>
      <c r="X47" s="46">
        <v>19</v>
      </c>
      <c r="Y47" s="46" t="s">
        <v>0</v>
      </c>
      <c r="Z47" s="46" t="s">
        <v>0</v>
      </c>
      <c r="AA47" s="46" t="s">
        <v>29</v>
      </c>
      <c r="AB47" s="46" t="s">
        <v>0</v>
      </c>
      <c r="AM47" s="48">
        <v>142</v>
      </c>
      <c r="AN47" s="46">
        <v>3.878</v>
      </c>
      <c r="AO47" s="48">
        <v>4</v>
      </c>
    </row>
    <row r="48" spans="1:41" ht="9.75" customHeight="1">
      <c r="A48" s="13">
        <v>89</v>
      </c>
      <c r="B48" s="17">
        <v>3</v>
      </c>
      <c r="C48" s="18">
        <v>-0.7658838709677416</v>
      </c>
      <c r="D48" s="14" t="s">
        <v>86</v>
      </c>
      <c r="E48" s="15">
        <v>3.6</v>
      </c>
      <c r="F48" s="14" t="s">
        <v>86</v>
      </c>
      <c r="G48" s="14" t="s">
        <v>86</v>
      </c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 t="s">
        <v>35</v>
      </c>
      <c r="AB48" s="46" t="s">
        <v>0</v>
      </c>
      <c r="AM48" s="48">
        <v>146</v>
      </c>
      <c r="AN48" s="46" t="s">
        <v>29</v>
      </c>
      <c r="AO48" s="48" t="s">
        <v>85</v>
      </c>
    </row>
    <row r="49" spans="1:41" ht="9.75" customHeight="1">
      <c r="A49" s="13">
        <v>97</v>
      </c>
      <c r="B49" s="17">
        <v>0</v>
      </c>
      <c r="C49" s="18">
        <v>-3.2027870967741947</v>
      </c>
      <c r="D49" s="14" t="s">
        <v>86</v>
      </c>
      <c r="E49" s="14" t="s">
        <v>86</v>
      </c>
      <c r="F49" s="15">
        <v>2.76</v>
      </c>
      <c r="G49" s="14" t="s">
        <v>86</v>
      </c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 t="s">
        <v>25</v>
      </c>
      <c r="AB49" s="46" t="s">
        <v>0</v>
      </c>
      <c r="AM49" s="48">
        <v>147</v>
      </c>
      <c r="AN49" s="46">
        <v>3.85</v>
      </c>
      <c r="AO49" s="48">
        <v>4</v>
      </c>
    </row>
    <row r="50" spans="1:41" ht="9.75" customHeight="1">
      <c r="A50" s="13">
        <v>138</v>
      </c>
      <c r="B50" s="17">
        <v>3</v>
      </c>
      <c r="C50" s="18">
        <v>-0.7948946236559142</v>
      </c>
      <c r="D50" s="14" t="s">
        <v>86</v>
      </c>
      <c r="E50" s="14" t="s">
        <v>86</v>
      </c>
      <c r="F50" s="14" t="s">
        <v>86</v>
      </c>
      <c r="G50" s="15">
        <v>3.59</v>
      </c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 t="s">
        <v>0</v>
      </c>
      <c r="AB50" s="46">
        <v>3.2</v>
      </c>
      <c r="AM50" s="48">
        <v>149</v>
      </c>
      <c r="AN50" s="46" t="s">
        <v>35</v>
      </c>
      <c r="AO50" s="48" t="s">
        <v>85</v>
      </c>
    </row>
    <row r="51" spans="1:41" ht="9.75" customHeight="1">
      <c r="A51" s="13">
        <v>142</v>
      </c>
      <c r="B51" s="17">
        <v>4</v>
      </c>
      <c r="C51" s="18">
        <v>0.04061505376344155</v>
      </c>
      <c r="D51" s="14" t="s">
        <v>86</v>
      </c>
      <c r="E51" s="14" t="s">
        <v>86</v>
      </c>
      <c r="F51" s="14" t="s">
        <v>86</v>
      </c>
      <c r="G51" s="15">
        <v>3.878</v>
      </c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 t="s">
        <v>0</v>
      </c>
      <c r="AB51" s="46">
        <v>3.56</v>
      </c>
      <c r="AM51" s="48">
        <v>151</v>
      </c>
      <c r="AN51" s="46">
        <v>4.6</v>
      </c>
      <c r="AO51" s="48">
        <v>0</v>
      </c>
    </row>
    <row r="52" spans="1:41" ht="9.75" customHeight="1">
      <c r="A52" s="12">
        <v>146</v>
      </c>
      <c r="B52" s="19" t="s">
        <v>85</v>
      </c>
      <c r="C52" s="20" t="s">
        <v>86</v>
      </c>
      <c r="D52" s="16" t="s">
        <v>86</v>
      </c>
      <c r="E52" s="16" t="s">
        <v>86</v>
      </c>
      <c r="F52" s="3" t="s">
        <v>29</v>
      </c>
      <c r="G52" s="16" t="s">
        <v>86</v>
      </c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 t="s">
        <v>0</v>
      </c>
      <c r="AB52" s="46">
        <v>3.59</v>
      </c>
      <c r="AM52" s="48">
        <v>158</v>
      </c>
      <c r="AN52" s="46">
        <v>3.2</v>
      </c>
      <c r="AO52" s="48">
        <v>1</v>
      </c>
    </row>
    <row r="53" spans="1:41" ht="9.75" customHeight="1">
      <c r="A53" s="13">
        <v>147</v>
      </c>
      <c r="B53" s="17">
        <v>4</v>
      </c>
      <c r="C53" s="18">
        <v>-0.04061505376344027</v>
      </c>
      <c r="D53" s="14" t="s">
        <v>86</v>
      </c>
      <c r="E53" s="14" t="s">
        <v>86</v>
      </c>
      <c r="F53" s="14" t="s">
        <v>86</v>
      </c>
      <c r="G53" s="15">
        <v>3.85</v>
      </c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 t="s">
        <v>0</v>
      </c>
      <c r="AB53" s="46">
        <v>3.64</v>
      </c>
      <c r="AM53" s="48">
        <v>180</v>
      </c>
      <c r="AN53" s="46">
        <v>4.09</v>
      </c>
      <c r="AO53" s="48">
        <v>3</v>
      </c>
    </row>
    <row r="54" spans="1:41" ht="9.75" customHeight="1">
      <c r="A54" s="13">
        <v>149</v>
      </c>
      <c r="B54" s="17" t="s">
        <v>85</v>
      </c>
      <c r="C54" s="18" t="s">
        <v>86</v>
      </c>
      <c r="D54" s="14" t="s">
        <v>86</v>
      </c>
      <c r="E54" s="14" t="s">
        <v>86</v>
      </c>
      <c r="F54" s="14" t="s">
        <v>86</v>
      </c>
      <c r="G54" s="15" t="s">
        <v>35</v>
      </c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 t="s">
        <v>0</v>
      </c>
      <c r="AB54" s="46">
        <v>3.645</v>
      </c>
      <c r="AM54" s="48">
        <v>190</v>
      </c>
      <c r="AN54" s="46">
        <v>3.68</v>
      </c>
      <c r="AO54" s="48">
        <v>3</v>
      </c>
    </row>
    <row r="55" spans="1:41" ht="9.75" customHeight="1">
      <c r="A55" s="13">
        <v>151</v>
      </c>
      <c r="B55" s="17">
        <v>0</v>
      </c>
      <c r="C55" s="18">
        <v>2.135191397849462</v>
      </c>
      <c r="D55" s="14" t="s">
        <v>86</v>
      </c>
      <c r="E55" s="14" t="s">
        <v>86</v>
      </c>
      <c r="F55" s="14" t="s">
        <v>86</v>
      </c>
      <c r="G55" s="15">
        <v>4.6</v>
      </c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 t="s">
        <v>0</v>
      </c>
      <c r="AB55" s="46">
        <v>3.7</v>
      </c>
      <c r="AM55" s="48">
        <v>193</v>
      </c>
      <c r="AN55" s="46" t="s">
        <v>8</v>
      </c>
      <c r="AO55" s="48" t="s">
        <v>85</v>
      </c>
    </row>
    <row r="56" spans="1:41" ht="9.75" customHeight="1">
      <c r="A56" s="13">
        <v>158</v>
      </c>
      <c r="B56" s="17">
        <v>1</v>
      </c>
      <c r="C56" s="18">
        <v>-1.9263139784946233</v>
      </c>
      <c r="D56" s="14" t="s">
        <v>86</v>
      </c>
      <c r="E56" s="14" t="s">
        <v>86</v>
      </c>
      <c r="F56" s="14" t="s">
        <v>86</v>
      </c>
      <c r="G56" s="15">
        <v>3.2</v>
      </c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 t="s">
        <v>0</v>
      </c>
      <c r="AB56" s="46">
        <v>3.71</v>
      </c>
      <c r="AM56" s="48">
        <v>212</v>
      </c>
      <c r="AN56" s="46">
        <v>4.11</v>
      </c>
      <c r="AO56" s="48">
        <v>3</v>
      </c>
    </row>
    <row r="57" spans="1:41" ht="9.75" customHeight="1">
      <c r="A57" s="12">
        <v>180</v>
      </c>
      <c r="B57" s="19">
        <v>3</v>
      </c>
      <c r="C57" s="20">
        <v>0.6556430107526883</v>
      </c>
      <c r="D57" s="16" t="s">
        <v>86</v>
      </c>
      <c r="E57" s="16" t="s">
        <v>86</v>
      </c>
      <c r="F57" s="16" t="s">
        <v>86</v>
      </c>
      <c r="G57" s="3">
        <v>4.09</v>
      </c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 t="s">
        <v>0</v>
      </c>
      <c r="AB57" s="46">
        <v>3.79</v>
      </c>
      <c r="AM57" s="48">
        <v>219</v>
      </c>
      <c r="AN57" s="46">
        <v>4</v>
      </c>
      <c r="AO57" s="48">
        <v>4</v>
      </c>
    </row>
    <row r="58" spans="1:41" ht="9.75" customHeight="1">
      <c r="A58" s="13">
        <v>190</v>
      </c>
      <c r="B58" s="17">
        <v>3</v>
      </c>
      <c r="C58" s="18">
        <v>-0.533797849462365</v>
      </c>
      <c r="D58" s="14" t="s">
        <v>86</v>
      </c>
      <c r="E58" s="15">
        <v>3.68</v>
      </c>
      <c r="F58" s="14" t="s">
        <v>86</v>
      </c>
      <c r="G58" s="14" t="s">
        <v>86</v>
      </c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 t="s">
        <v>0</v>
      </c>
      <c r="AB58" s="46">
        <v>3.83</v>
      </c>
      <c r="AM58" s="48">
        <v>227</v>
      </c>
      <c r="AN58" s="46">
        <v>4.8</v>
      </c>
      <c r="AO58" s="48">
        <v>0</v>
      </c>
    </row>
    <row r="59" spans="1:41" ht="9.75" customHeight="1">
      <c r="A59" s="13">
        <v>193</v>
      </c>
      <c r="B59" s="17" t="s">
        <v>85</v>
      </c>
      <c r="C59" s="18" t="s">
        <v>86</v>
      </c>
      <c r="D59" s="14" t="s">
        <v>86</v>
      </c>
      <c r="E59" s="14" t="s">
        <v>86</v>
      </c>
      <c r="F59" s="14" t="s">
        <v>86</v>
      </c>
      <c r="G59" s="15" t="s">
        <v>8</v>
      </c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 t="s">
        <v>0</v>
      </c>
      <c r="AB59" s="46">
        <v>3.84</v>
      </c>
      <c r="AM59" s="48">
        <v>230</v>
      </c>
      <c r="AN59" s="46">
        <v>4.05</v>
      </c>
      <c r="AO59" s="48">
        <v>3</v>
      </c>
    </row>
    <row r="60" spans="1:41" ht="9.75" customHeight="1">
      <c r="A60" s="13">
        <v>212</v>
      </c>
      <c r="B60" s="17">
        <v>3</v>
      </c>
      <c r="C60" s="18">
        <v>0.7136645161290337</v>
      </c>
      <c r="D60" s="14" t="s">
        <v>86</v>
      </c>
      <c r="E60" s="14" t="s">
        <v>86</v>
      </c>
      <c r="F60" s="14" t="s">
        <v>86</v>
      </c>
      <c r="G60" s="15">
        <v>4.11</v>
      </c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 t="s">
        <v>0</v>
      </c>
      <c r="AB60" s="46">
        <v>3.85</v>
      </c>
      <c r="AM60" s="48">
        <v>234</v>
      </c>
      <c r="AN60" s="46">
        <v>3.88</v>
      </c>
      <c r="AO60" s="48">
        <v>4</v>
      </c>
    </row>
    <row r="61" spans="1:41" ht="9.75" customHeight="1">
      <c r="A61" s="13">
        <v>219</v>
      </c>
      <c r="B61" s="17">
        <v>4</v>
      </c>
      <c r="C61" s="18">
        <v>0.39454623655914023</v>
      </c>
      <c r="D61" s="14" t="s">
        <v>86</v>
      </c>
      <c r="E61" s="14" t="s">
        <v>86</v>
      </c>
      <c r="F61" s="14" t="s">
        <v>86</v>
      </c>
      <c r="G61" s="15">
        <v>4</v>
      </c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 t="s">
        <v>0</v>
      </c>
      <c r="AB61" s="46">
        <v>3.878</v>
      </c>
      <c r="AM61" s="48">
        <v>235</v>
      </c>
      <c r="AN61" s="46">
        <v>3.645</v>
      </c>
      <c r="AO61" s="48">
        <v>3</v>
      </c>
    </row>
    <row r="62" spans="1:41" ht="9.75" customHeight="1">
      <c r="A62" s="12">
        <v>227</v>
      </c>
      <c r="B62" s="19">
        <v>0</v>
      </c>
      <c r="C62" s="20">
        <v>2.7154064516129037</v>
      </c>
      <c r="D62" s="16" t="s">
        <v>86</v>
      </c>
      <c r="E62" s="16" t="s">
        <v>86</v>
      </c>
      <c r="F62" s="3">
        <v>4.8</v>
      </c>
      <c r="G62" s="16" t="s">
        <v>86</v>
      </c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 t="s">
        <v>0</v>
      </c>
      <c r="AB62" s="46">
        <v>3.9</v>
      </c>
      <c r="AM62" s="48">
        <v>245</v>
      </c>
      <c r="AN62" s="46">
        <v>4.03</v>
      </c>
      <c r="AO62" s="48">
        <v>4</v>
      </c>
    </row>
    <row r="63" spans="1:41" ht="9.75" customHeight="1">
      <c r="A63" s="13">
        <v>230</v>
      </c>
      <c r="B63" s="17">
        <v>3</v>
      </c>
      <c r="C63" s="18">
        <v>0.5396</v>
      </c>
      <c r="D63" s="14" t="s">
        <v>86</v>
      </c>
      <c r="E63" s="14" t="s">
        <v>86</v>
      </c>
      <c r="F63" s="14" t="s">
        <v>86</v>
      </c>
      <c r="G63" s="15">
        <v>4.05</v>
      </c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0</v>
      </c>
      <c r="AB63" s="46">
        <v>3.97</v>
      </c>
      <c r="AM63" s="48">
        <v>246</v>
      </c>
      <c r="AN63" s="46">
        <v>3.97</v>
      </c>
      <c r="AO63" s="48">
        <v>4</v>
      </c>
    </row>
    <row r="64" spans="1:41" ht="9.75" customHeight="1">
      <c r="A64" s="13">
        <v>234</v>
      </c>
      <c r="B64" s="17">
        <v>4</v>
      </c>
      <c r="C64" s="18">
        <v>0.04641720430107532</v>
      </c>
      <c r="D64" s="14" t="s">
        <v>86</v>
      </c>
      <c r="E64" s="14" t="s">
        <v>86</v>
      </c>
      <c r="F64" s="15">
        <v>3.88</v>
      </c>
      <c r="G64" s="14" t="s">
        <v>86</v>
      </c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0</v>
      </c>
      <c r="AB64" s="46">
        <v>3.98</v>
      </c>
      <c r="AM64" s="48">
        <v>254</v>
      </c>
      <c r="AN64" s="46" t="s">
        <v>35</v>
      </c>
      <c r="AO64" s="48" t="s">
        <v>85</v>
      </c>
    </row>
    <row r="65" spans="1:41" ht="9.75" customHeight="1">
      <c r="A65" s="13">
        <v>235</v>
      </c>
      <c r="B65" s="17">
        <v>3</v>
      </c>
      <c r="C65" s="18">
        <v>-0.6353354838709675</v>
      </c>
      <c r="D65" s="14" t="s">
        <v>86</v>
      </c>
      <c r="E65" s="14" t="s">
        <v>86</v>
      </c>
      <c r="F65" s="14" t="s">
        <v>86</v>
      </c>
      <c r="G65" s="15">
        <v>3.645</v>
      </c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 t="s">
        <v>0</v>
      </c>
      <c r="AB65" s="46">
        <v>4</v>
      </c>
      <c r="AM65" s="48">
        <v>256</v>
      </c>
      <c r="AN65" s="46" t="s">
        <v>43</v>
      </c>
      <c r="AO65" s="48" t="s">
        <v>85</v>
      </c>
    </row>
    <row r="66" spans="1:41" ht="9.75" customHeight="1">
      <c r="A66" s="13">
        <v>245</v>
      </c>
      <c r="B66" s="17">
        <v>4</v>
      </c>
      <c r="C66" s="18">
        <v>0.48157849462365715</v>
      </c>
      <c r="D66" s="14" t="s">
        <v>86</v>
      </c>
      <c r="E66" s="14" t="s">
        <v>86</v>
      </c>
      <c r="F66" s="14" t="s">
        <v>86</v>
      </c>
      <c r="G66" s="15">
        <v>4.03</v>
      </c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0</v>
      </c>
      <c r="AB66" s="46">
        <v>4</v>
      </c>
      <c r="AM66" s="48">
        <v>259</v>
      </c>
      <c r="AN66" s="46">
        <v>3.65</v>
      </c>
      <c r="AO66" s="48">
        <v>3</v>
      </c>
    </row>
    <row r="67" spans="1:41" ht="9.75" customHeight="1">
      <c r="A67" s="12">
        <v>246</v>
      </c>
      <c r="B67" s="19">
        <v>4</v>
      </c>
      <c r="C67" s="20">
        <v>0.30751397849462464</v>
      </c>
      <c r="D67" s="16" t="s">
        <v>86</v>
      </c>
      <c r="E67" s="16" t="s">
        <v>86</v>
      </c>
      <c r="F67" s="16" t="s">
        <v>86</v>
      </c>
      <c r="G67" s="3">
        <v>3.97</v>
      </c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0</v>
      </c>
      <c r="AB67" s="46">
        <v>4.02</v>
      </c>
      <c r="AM67" s="48">
        <v>265</v>
      </c>
      <c r="AN67" s="46">
        <v>3.9</v>
      </c>
      <c r="AO67" s="48">
        <v>4</v>
      </c>
    </row>
    <row r="68" spans="1:41" ht="9.75" customHeight="1">
      <c r="A68" s="13">
        <v>254</v>
      </c>
      <c r="B68" s="17" t="s">
        <v>85</v>
      </c>
      <c r="C68" s="18" t="s">
        <v>86</v>
      </c>
      <c r="D68" s="14" t="s">
        <v>86</v>
      </c>
      <c r="E68" s="14" t="s">
        <v>86</v>
      </c>
      <c r="F68" s="15" t="s">
        <v>35</v>
      </c>
      <c r="G68" s="14" t="s">
        <v>86</v>
      </c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0</v>
      </c>
      <c r="AB68" s="46">
        <v>4.03</v>
      </c>
      <c r="AM68" s="48">
        <v>277</v>
      </c>
      <c r="AN68" s="46">
        <v>3.3</v>
      </c>
      <c r="AO68" s="48">
        <v>1</v>
      </c>
    </row>
    <row r="69" spans="1:41" ht="9.75" customHeight="1">
      <c r="A69" s="13">
        <v>256</v>
      </c>
      <c r="B69" s="17" t="s">
        <v>85</v>
      </c>
      <c r="C69" s="18" t="s">
        <v>86</v>
      </c>
      <c r="D69" s="15" t="s">
        <v>43</v>
      </c>
      <c r="E69" s="14" t="s">
        <v>86</v>
      </c>
      <c r="F69" s="14" t="s">
        <v>86</v>
      </c>
      <c r="G69" s="14" t="s">
        <v>86</v>
      </c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 t="s">
        <v>0</v>
      </c>
      <c r="AB69" s="46">
        <v>4.05</v>
      </c>
      <c r="AM69" s="48">
        <v>284</v>
      </c>
      <c r="AN69" s="46" t="s">
        <v>25</v>
      </c>
      <c r="AO69" s="48" t="s">
        <v>85</v>
      </c>
    </row>
    <row r="70" spans="1:41" ht="9.75" customHeight="1">
      <c r="A70" s="13">
        <v>259</v>
      </c>
      <c r="B70" s="17">
        <v>3</v>
      </c>
      <c r="C70" s="18">
        <v>-0.6208301075268818</v>
      </c>
      <c r="D70" s="14" t="s">
        <v>86</v>
      </c>
      <c r="E70" s="14" t="s">
        <v>86</v>
      </c>
      <c r="F70" s="15">
        <v>3.65</v>
      </c>
      <c r="G70" s="14" t="s">
        <v>86</v>
      </c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>
        <v>4.08</v>
      </c>
      <c r="AM70" s="48">
        <v>304</v>
      </c>
      <c r="AN70" s="46">
        <v>3.64</v>
      </c>
      <c r="AO70" s="48">
        <v>3</v>
      </c>
    </row>
    <row r="71" spans="1:41" ht="9.75" customHeight="1">
      <c r="A71" s="13">
        <v>265</v>
      </c>
      <c r="B71" s="17">
        <v>4</v>
      </c>
      <c r="C71" s="18">
        <v>0.10443870967741947</v>
      </c>
      <c r="D71" s="14" t="s">
        <v>86</v>
      </c>
      <c r="E71" s="14" t="s">
        <v>86</v>
      </c>
      <c r="F71" s="14" t="s">
        <v>86</v>
      </c>
      <c r="G71" s="15">
        <v>3.9</v>
      </c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>
        <v>4.09</v>
      </c>
      <c r="AM71" s="48">
        <v>307</v>
      </c>
      <c r="AN71" s="46">
        <v>3.69</v>
      </c>
      <c r="AO71" s="48">
        <v>4</v>
      </c>
    </row>
    <row r="72" spans="1:41" ht="9.75" customHeight="1">
      <c r="A72" s="12">
        <v>277</v>
      </c>
      <c r="B72" s="19">
        <v>1</v>
      </c>
      <c r="C72" s="20">
        <v>-1.6362064516129038</v>
      </c>
      <c r="D72" s="16" t="s">
        <v>86</v>
      </c>
      <c r="E72" s="3">
        <v>3.3</v>
      </c>
      <c r="F72" s="16" t="s">
        <v>86</v>
      </c>
      <c r="G72" s="16" t="s">
        <v>86</v>
      </c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>
        <v>4.1</v>
      </c>
      <c r="AM72" s="48">
        <v>323</v>
      </c>
      <c r="AN72" s="46">
        <v>3.7</v>
      </c>
      <c r="AO72" s="48">
        <v>4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>
        <v>4.1</v>
      </c>
      <c r="AM73" s="48">
        <v>326</v>
      </c>
      <c r="AN73" s="46">
        <v>3.4</v>
      </c>
      <c r="AO73" s="48">
        <v>2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>
        <v>4.11</v>
      </c>
      <c r="AM74" s="48">
        <v>327</v>
      </c>
      <c r="AN74" s="46">
        <v>4.1</v>
      </c>
      <c r="AO74" s="48">
        <v>3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>
        <v>4.16</v>
      </c>
      <c r="AM75" s="48">
        <v>328</v>
      </c>
      <c r="AN75" s="46">
        <v>4.2</v>
      </c>
      <c r="AO75" s="48">
        <v>3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>
        <v>4.2</v>
      </c>
      <c r="AM76" s="48">
        <v>330</v>
      </c>
      <c r="AN76" s="46">
        <v>4.16</v>
      </c>
      <c r="AO76" s="48">
        <v>3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0</v>
      </c>
      <c r="AB77" s="46">
        <v>4.6</v>
      </c>
      <c r="AM77" s="48">
        <v>356</v>
      </c>
      <c r="AN77" s="46">
        <v>4</v>
      </c>
      <c r="AO77" s="48">
        <v>4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0</v>
      </c>
      <c r="AB78" s="46" t="s">
        <v>20</v>
      </c>
      <c r="AM78" s="48">
        <v>372</v>
      </c>
      <c r="AN78" s="46">
        <v>3.71</v>
      </c>
      <c r="AO78" s="48">
        <v>4</v>
      </c>
    </row>
    <row r="79" spans="24:41" ht="9.75" customHeight="1">
      <c r="X79" s="46">
        <v>51</v>
      </c>
      <c r="Y79" s="46" t="s">
        <v>0</v>
      </c>
      <c r="Z79" s="46" t="s">
        <v>0</v>
      </c>
      <c r="AA79" s="46" t="s">
        <v>0</v>
      </c>
      <c r="AB79" s="46" t="s">
        <v>8</v>
      </c>
      <c r="AM79" s="48">
        <v>390</v>
      </c>
      <c r="AN79" s="46">
        <v>3.98</v>
      </c>
      <c r="AO79" s="48">
        <v>4</v>
      </c>
    </row>
    <row r="80" spans="24:41" ht="9.75" customHeight="1">
      <c r="X80" s="46">
        <v>52</v>
      </c>
      <c r="Y80" s="46" t="s">
        <v>0</v>
      </c>
      <c r="Z80" s="46" t="s">
        <v>0</v>
      </c>
      <c r="AA80" s="46" t="s">
        <v>0</v>
      </c>
      <c r="AB80" s="46" t="s">
        <v>8</v>
      </c>
      <c r="AM80" s="48">
        <v>393</v>
      </c>
      <c r="AN80" s="46">
        <v>3.56</v>
      </c>
      <c r="AO80" s="48">
        <v>3</v>
      </c>
    </row>
    <row r="81" spans="24:41" ht="9.75" customHeight="1">
      <c r="X81" s="46">
        <v>53</v>
      </c>
      <c r="Y81" s="46" t="s">
        <v>0</v>
      </c>
      <c r="Z81" s="46" t="s">
        <v>0</v>
      </c>
      <c r="AA81" s="46" t="s">
        <v>0</v>
      </c>
      <c r="AB81" s="46" t="s">
        <v>5</v>
      </c>
      <c r="AM81" s="48">
        <v>400</v>
      </c>
      <c r="AN81" s="46">
        <v>4.6</v>
      </c>
      <c r="AO81" s="48">
        <v>0</v>
      </c>
    </row>
    <row r="82" spans="24:41" ht="9.75" customHeight="1">
      <c r="X82" s="46">
        <v>54</v>
      </c>
      <c r="Y82" s="46" t="s">
        <v>0</v>
      </c>
      <c r="Z82" s="46" t="s">
        <v>0</v>
      </c>
      <c r="AA82" s="46" t="s">
        <v>0</v>
      </c>
      <c r="AB82" s="46" t="s">
        <v>35</v>
      </c>
      <c r="AM82" s="48">
        <v>402</v>
      </c>
      <c r="AN82" s="46">
        <v>4.02</v>
      </c>
      <c r="AO82" s="48">
        <v>4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3"/>
  <dimension ref="A1:AO81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10.0039062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0</v>
      </c>
      <c r="E22" s="3">
        <v>1</v>
      </c>
      <c r="F22" s="3">
        <v>2</v>
      </c>
      <c r="G22" s="3">
        <v>3</v>
      </c>
      <c r="H22" s="3">
        <v>4</v>
      </c>
      <c r="I22" s="3">
        <v>5</v>
      </c>
      <c r="J22" s="3">
        <v>6</v>
      </c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100.53743513713862</v>
      </c>
    </row>
    <row r="23" spans="1:25" ht="9.75" customHeight="1">
      <c r="A23" s="39"/>
      <c r="B23" s="2"/>
      <c r="C23" s="5" t="s">
        <v>53</v>
      </c>
      <c r="D23" s="6">
        <v>1</v>
      </c>
      <c r="E23" s="6">
        <v>3</v>
      </c>
      <c r="F23" s="6">
        <v>1</v>
      </c>
      <c r="G23" s="6">
        <v>1</v>
      </c>
      <c r="H23" s="6">
        <v>31</v>
      </c>
      <c r="I23" s="6">
        <v>0</v>
      </c>
      <c r="J23" s="6">
        <v>13</v>
      </c>
      <c r="K23" s="6"/>
      <c r="L23" s="7" t="s">
        <v>84</v>
      </c>
      <c r="M23" s="2"/>
      <c r="N23" s="2"/>
      <c r="O23" s="2"/>
      <c r="P23" s="2"/>
      <c r="Q23" s="2"/>
      <c r="R23" s="2"/>
      <c r="S23" s="2"/>
      <c r="T23" s="22" t="s">
        <v>58</v>
      </c>
      <c r="U23" s="25">
        <v>125</v>
      </c>
      <c r="V23" s="34" t="s">
        <v>72</v>
      </c>
      <c r="W23" s="27"/>
      <c r="X23" s="49" t="s">
        <v>68</v>
      </c>
      <c r="Y23" s="50">
        <f>$U$23+(3*$U$24)</f>
        <v>149.46256486286137</v>
      </c>
    </row>
    <row r="24" spans="1:25" ht="9.75" customHeight="1">
      <c r="A24" s="39"/>
      <c r="B24" s="2"/>
      <c r="C24" s="5" t="s">
        <v>54</v>
      </c>
      <c r="D24" s="2">
        <v>127</v>
      </c>
      <c r="E24" s="2">
        <v>74</v>
      </c>
      <c r="F24" s="2">
        <v>106</v>
      </c>
      <c r="G24" s="2">
        <v>104.8</v>
      </c>
      <c r="H24" s="2">
        <v>66.8</v>
      </c>
      <c r="I24" s="2">
        <v>0</v>
      </c>
      <c r="J24" s="2">
        <v>105</v>
      </c>
      <c r="K24" s="2"/>
      <c r="L24" s="7" t="s">
        <v>73</v>
      </c>
      <c r="M24" s="2"/>
      <c r="N24" s="2"/>
      <c r="O24" s="2"/>
      <c r="P24" s="2"/>
      <c r="Q24" s="2"/>
      <c r="R24" s="2"/>
      <c r="S24" s="2"/>
      <c r="T24" s="5" t="s">
        <v>57</v>
      </c>
      <c r="U24" s="10">
        <v>8.15418828762046</v>
      </c>
      <c r="V24" s="2"/>
      <c r="W24" s="27"/>
      <c r="X24" s="49" t="s">
        <v>69</v>
      </c>
      <c r="Y24" s="50">
        <f>1.5*$U$24</f>
        <v>12.23128243143069</v>
      </c>
    </row>
    <row r="25" spans="1:25" ht="9.75" customHeight="1">
      <c r="A25" s="39"/>
      <c r="B25" s="2"/>
      <c r="C25" s="5" t="s">
        <v>55</v>
      </c>
      <c r="D25" s="2" t="s">
        <v>0</v>
      </c>
      <c r="E25" s="2">
        <v>130</v>
      </c>
      <c r="F25" s="2" t="s">
        <v>0</v>
      </c>
      <c r="G25" s="2" t="s">
        <v>0</v>
      </c>
      <c r="H25" s="2">
        <v>147</v>
      </c>
      <c r="I25" s="2" t="s">
        <v>0</v>
      </c>
      <c r="J25" s="2">
        <v>191</v>
      </c>
      <c r="K25" s="2"/>
      <c r="L25" s="7" t="s">
        <v>74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50</v>
      </c>
      <c r="V25" s="2"/>
      <c r="W25" s="27"/>
      <c r="X25" s="49" t="s">
        <v>70</v>
      </c>
      <c r="Y25" s="50">
        <f>1.5*$U$24</f>
        <v>12.23128243143069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6" t="s">
        <v>0</v>
      </c>
      <c r="G26" s="6" t="s">
        <v>0</v>
      </c>
      <c r="H26" s="6">
        <v>125</v>
      </c>
      <c r="I26" s="6" t="s">
        <v>0</v>
      </c>
      <c r="J26" s="6">
        <v>126.4</v>
      </c>
      <c r="K26" s="6" t="s">
        <v>0</v>
      </c>
      <c r="L26" s="7" t="s">
        <v>75</v>
      </c>
      <c r="M26" s="2"/>
      <c r="N26" s="2"/>
      <c r="O26" s="2"/>
      <c r="P26" s="2"/>
      <c r="Q26" s="2"/>
      <c r="R26" s="2"/>
      <c r="S26" s="2"/>
      <c r="T26" s="5" t="s">
        <v>59</v>
      </c>
      <c r="U26" s="6">
        <v>130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6" t="s">
        <v>0</v>
      </c>
      <c r="G27" s="6" t="s">
        <v>0</v>
      </c>
      <c r="H27" s="10">
        <v>7.042253521126761</v>
      </c>
      <c r="I27" s="6" t="s">
        <v>0</v>
      </c>
      <c r="J27" s="10">
        <v>9.636767976278724</v>
      </c>
      <c r="K27" s="6" t="s">
        <v>0</v>
      </c>
      <c r="L27" s="7" t="s">
        <v>76</v>
      </c>
      <c r="M27" s="2"/>
      <c r="N27" s="2"/>
      <c r="O27" s="2"/>
      <c r="P27" s="2"/>
      <c r="Q27" s="2"/>
      <c r="R27" s="2"/>
      <c r="S27" s="2"/>
      <c r="T27" s="5" t="s">
        <v>60</v>
      </c>
      <c r="U27" s="6">
        <v>119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 t="s">
        <v>77</v>
      </c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0</v>
      </c>
      <c r="Z28" s="46">
        <v>1</v>
      </c>
      <c r="AA28" s="46">
        <v>2</v>
      </c>
      <c r="AB28" s="46">
        <v>3</v>
      </c>
      <c r="AC28" s="46">
        <v>4</v>
      </c>
      <c r="AD28" s="46">
        <v>5</v>
      </c>
      <c r="AE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 t="s">
        <v>78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127</v>
      </c>
      <c r="Z29" s="46" t="s">
        <v>0</v>
      </c>
      <c r="AA29" s="46" t="s">
        <v>0</v>
      </c>
      <c r="AB29" s="46" t="s">
        <v>0</v>
      </c>
      <c r="AC29" s="46" t="s">
        <v>0</v>
      </c>
      <c r="AD29" s="46" t="s">
        <v>0</v>
      </c>
      <c r="AE29" s="46" t="s">
        <v>0</v>
      </c>
      <c r="AM29" s="48">
        <v>1</v>
      </c>
      <c r="AN29" s="46">
        <v>119</v>
      </c>
      <c r="AO29" s="48">
        <v>3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 t="s">
        <v>0</v>
      </c>
      <c r="Z30" s="46">
        <v>74</v>
      </c>
      <c r="AA30" s="46" t="s">
        <v>0</v>
      </c>
      <c r="AB30" s="46" t="s">
        <v>0</v>
      </c>
      <c r="AC30" s="46" t="s">
        <v>0</v>
      </c>
      <c r="AD30" s="46" t="s">
        <v>0</v>
      </c>
      <c r="AE30" s="46" t="s">
        <v>0</v>
      </c>
      <c r="AM30" s="48">
        <v>7</v>
      </c>
      <c r="AN30" s="46">
        <v>115.3</v>
      </c>
      <c r="AO30" s="48">
        <v>2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125</v>
      </c>
      <c r="AA31" s="46" t="s">
        <v>0</v>
      </c>
      <c r="AB31" s="46" t="s">
        <v>0</v>
      </c>
      <c r="AC31" s="46" t="s">
        <v>0</v>
      </c>
      <c r="AD31" s="46" t="s">
        <v>0</v>
      </c>
      <c r="AE31" s="46" t="s">
        <v>0</v>
      </c>
      <c r="AM31" s="48">
        <v>8</v>
      </c>
      <c r="AN31" s="46">
        <v>119</v>
      </c>
      <c r="AO31" s="48">
        <v>3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0</v>
      </c>
      <c r="E32" s="3">
        <v>1</v>
      </c>
      <c r="F32" s="3">
        <v>2</v>
      </c>
      <c r="G32" s="3">
        <v>3</v>
      </c>
      <c r="H32" s="3">
        <v>4</v>
      </c>
      <c r="I32" s="3">
        <v>5</v>
      </c>
      <c r="J32" s="3">
        <v>6</v>
      </c>
      <c r="K32" s="3"/>
      <c r="M32" s="12" t="s">
        <v>49</v>
      </c>
      <c r="N32" s="28" t="s">
        <v>50</v>
      </c>
      <c r="O32" s="3" t="s">
        <v>51</v>
      </c>
      <c r="P32" s="3">
        <v>0</v>
      </c>
      <c r="Q32" s="3">
        <v>1</v>
      </c>
      <c r="R32" s="3">
        <v>2</v>
      </c>
      <c r="S32" s="3">
        <v>3</v>
      </c>
      <c r="T32" s="3">
        <v>4</v>
      </c>
      <c r="U32" s="3">
        <v>5</v>
      </c>
      <c r="V32" s="3">
        <v>6</v>
      </c>
      <c r="W32" s="3"/>
      <c r="X32" s="46">
        <v>4</v>
      </c>
      <c r="Y32" s="46" t="s">
        <v>0</v>
      </c>
      <c r="Z32" s="46">
        <v>130</v>
      </c>
      <c r="AA32" s="46" t="s">
        <v>0</v>
      </c>
      <c r="AB32" s="46" t="s">
        <v>0</v>
      </c>
      <c r="AC32" s="46" t="s">
        <v>0</v>
      </c>
      <c r="AD32" s="46" t="s">
        <v>0</v>
      </c>
      <c r="AE32" s="46" t="s">
        <v>0</v>
      </c>
      <c r="AM32" s="48">
        <v>10</v>
      </c>
      <c r="AN32" s="46">
        <v>125</v>
      </c>
      <c r="AO32" s="48">
        <v>4</v>
      </c>
    </row>
    <row r="33" spans="1:41" ht="9.75" customHeight="1">
      <c r="A33" s="13">
        <v>1</v>
      </c>
      <c r="B33" s="17">
        <v>3</v>
      </c>
      <c r="C33" s="18">
        <v>-0.7358181818181817</v>
      </c>
      <c r="D33" s="14" t="s">
        <v>86</v>
      </c>
      <c r="E33" s="14" t="s">
        <v>86</v>
      </c>
      <c r="F33" s="14" t="s">
        <v>86</v>
      </c>
      <c r="G33" s="14" t="s">
        <v>86</v>
      </c>
      <c r="H33" s="15">
        <v>119</v>
      </c>
      <c r="I33" s="14" t="s">
        <v>86</v>
      </c>
      <c r="J33" s="14" t="s">
        <v>86</v>
      </c>
      <c r="K33" s="15"/>
      <c r="M33" s="13">
        <v>284</v>
      </c>
      <c r="N33" s="17" t="s">
        <v>85</v>
      </c>
      <c r="O33" s="18" t="s">
        <v>86</v>
      </c>
      <c r="P33" s="14" t="s">
        <v>86</v>
      </c>
      <c r="Q33" s="14" t="s">
        <v>86</v>
      </c>
      <c r="R33" s="14" t="s">
        <v>86</v>
      </c>
      <c r="S33" s="14" t="s">
        <v>86</v>
      </c>
      <c r="T33" s="15" t="s">
        <v>46</v>
      </c>
      <c r="U33" s="14" t="s">
        <v>86</v>
      </c>
      <c r="V33" s="14" t="s">
        <v>86</v>
      </c>
      <c r="W33" s="15"/>
      <c r="X33" s="46">
        <v>5</v>
      </c>
      <c r="Y33" s="46" t="s">
        <v>0</v>
      </c>
      <c r="Z33" s="46" t="s">
        <v>0</v>
      </c>
      <c r="AA33" s="46">
        <v>106</v>
      </c>
      <c r="AB33" s="46" t="s">
        <v>0</v>
      </c>
      <c r="AC33" s="46" t="s">
        <v>0</v>
      </c>
      <c r="AD33" s="46" t="s">
        <v>0</v>
      </c>
      <c r="AE33" s="46" t="s">
        <v>0</v>
      </c>
      <c r="AM33" s="48">
        <v>12</v>
      </c>
      <c r="AN33" s="46">
        <v>94</v>
      </c>
      <c r="AO33" s="48">
        <v>0</v>
      </c>
    </row>
    <row r="34" spans="1:41" ht="9.75" customHeight="1">
      <c r="A34" s="13">
        <v>7</v>
      </c>
      <c r="B34" s="17">
        <v>2</v>
      </c>
      <c r="C34" s="18">
        <v>-1.1895727272727274</v>
      </c>
      <c r="D34" s="14" t="s">
        <v>86</v>
      </c>
      <c r="E34" s="14" t="s">
        <v>86</v>
      </c>
      <c r="F34" s="14" t="s">
        <v>86</v>
      </c>
      <c r="G34" s="14" t="s">
        <v>86</v>
      </c>
      <c r="H34" s="15">
        <v>115.3</v>
      </c>
      <c r="I34" s="14" t="s">
        <v>86</v>
      </c>
      <c r="J34" s="14" t="s">
        <v>86</v>
      </c>
      <c r="K34" s="15"/>
      <c r="M34" s="13">
        <v>307</v>
      </c>
      <c r="N34" s="17">
        <v>0</v>
      </c>
      <c r="O34" s="18">
        <v>-6.254454545454545</v>
      </c>
      <c r="P34" s="14" t="s">
        <v>86</v>
      </c>
      <c r="Q34" s="15">
        <v>74</v>
      </c>
      <c r="R34" s="14" t="s">
        <v>86</v>
      </c>
      <c r="S34" s="14" t="s">
        <v>86</v>
      </c>
      <c r="T34" s="14" t="s">
        <v>86</v>
      </c>
      <c r="U34" s="14" t="s">
        <v>86</v>
      </c>
      <c r="V34" s="14" t="s">
        <v>86</v>
      </c>
      <c r="W34" s="15"/>
      <c r="X34" s="46">
        <v>6</v>
      </c>
      <c r="Y34" s="46" t="s">
        <v>0</v>
      </c>
      <c r="Z34" s="46" t="s">
        <v>0</v>
      </c>
      <c r="AA34" s="46" t="s">
        <v>0</v>
      </c>
      <c r="AB34" s="46">
        <v>104.8</v>
      </c>
      <c r="AC34" s="46" t="s">
        <v>0</v>
      </c>
      <c r="AD34" s="46" t="s">
        <v>0</v>
      </c>
      <c r="AE34" s="46" t="s">
        <v>0</v>
      </c>
      <c r="AM34" s="48">
        <v>16</v>
      </c>
      <c r="AN34" s="46">
        <v>123</v>
      </c>
      <c r="AO34" s="48">
        <v>4</v>
      </c>
    </row>
    <row r="35" spans="1:41" ht="9.75" customHeight="1">
      <c r="A35" s="13">
        <v>8</v>
      </c>
      <c r="B35" s="17">
        <v>3</v>
      </c>
      <c r="C35" s="18">
        <v>-0.7358181818181817</v>
      </c>
      <c r="D35" s="14" t="s">
        <v>86</v>
      </c>
      <c r="E35" s="14" t="s">
        <v>86</v>
      </c>
      <c r="F35" s="14" t="s">
        <v>86</v>
      </c>
      <c r="G35" s="14" t="s">
        <v>86</v>
      </c>
      <c r="H35" s="14" t="s">
        <v>86</v>
      </c>
      <c r="I35" s="14" t="s">
        <v>86</v>
      </c>
      <c r="J35" s="15">
        <v>119</v>
      </c>
      <c r="K35" s="15"/>
      <c r="M35" s="13">
        <v>323</v>
      </c>
      <c r="N35" s="17">
        <v>4</v>
      </c>
      <c r="O35" s="18">
        <v>0.36790909090909085</v>
      </c>
      <c r="P35" s="14" t="s">
        <v>86</v>
      </c>
      <c r="Q35" s="14" t="s">
        <v>86</v>
      </c>
      <c r="R35" s="14" t="s">
        <v>86</v>
      </c>
      <c r="S35" s="14" t="s">
        <v>86</v>
      </c>
      <c r="T35" s="15">
        <v>128</v>
      </c>
      <c r="U35" s="14" t="s">
        <v>86</v>
      </c>
      <c r="V35" s="14" t="s">
        <v>86</v>
      </c>
      <c r="W35" s="15"/>
      <c r="X35" s="46">
        <v>7</v>
      </c>
      <c r="Y35" s="46" t="s">
        <v>0</v>
      </c>
      <c r="Z35" s="46" t="s">
        <v>0</v>
      </c>
      <c r="AA35" s="46" t="s">
        <v>0</v>
      </c>
      <c r="AB35" s="46" t="s">
        <v>0</v>
      </c>
      <c r="AC35" s="46">
        <v>66.8</v>
      </c>
      <c r="AD35" s="46" t="s">
        <v>0</v>
      </c>
      <c r="AE35" s="46" t="s">
        <v>0</v>
      </c>
      <c r="AM35" s="48">
        <v>21</v>
      </c>
      <c r="AN35" s="46">
        <v>127</v>
      </c>
      <c r="AO35" s="48">
        <v>4</v>
      </c>
    </row>
    <row r="36" spans="1:41" ht="9.75" customHeight="1">
      <c r="A36" s="13">
        <v>10</v>
      </c>
      <c r="B36" s="17">
        <v>4</v>
      </c>
      <c r="C36" s="18">
        <v>0</v>
      </c>
      <c r="D36" s="14" t="s">
        <v>86</v>
      </c>
      <c r="E36" s="15">
        <v>125</v>
      </c>
      <c r="F36" s="14" t="s">
        <v>86</v>
      </c>
      <c r="G36" s="14" t="s">
        <v>86</v>
      </c>
      <c r="H36" s="14" t="s">
        <v>86</v>
      </c>
      <c r="I36" s="14" t="s">
        <v>86</v>
      </c>
      <c r="J36" s="14" t="s">
        <v>86</v>
      </c>
      <c r="K36" s="15"/>
      <c r="M36" s="13">
        <v>326</v>
      </c>
      <c r="N36" s="17">
        <v>4</v>
      </c>
      <c r="O36" s="18">
        <v>-0.17169090909090978</v>
      </c>
      <c r="P36" s="14" t="s">
        <v>86</v>
      </c>
      <c r="Q36" s="14" t="s">
        <v>86</v>
      </c>
      <c r="R36" s="14" t="s">
        <v>86</v>
      </c>
      <c r="S36" s="14" t="s">
        <v>86</v>
      </c>
      <c r="T36" s="15">
        <v>123.6</v>
      </c>
      <c r="U36" s="14" t="s">
        <v>86</v>
      </c>
      <c r="V36" s="14" t="s">
        <v>86</v>
      </c>
      <c r="W36" s="15"/>
      <c r="X36" s="46">
        <v>8</v>
      </c>
      <c r="Y36" s="46" t="s">
        <v>0</v>
      </c>
      <c r="Z36" s="46" t="s">
        <v>0</v>
      </c>
      <c r="AA36" s="46" t="s">
        <v>0</v>
      </c>
      <c r="AB36" s="46" t="s">
        <v>0</v>
      </c>
      <c r="AC36" s="46">
        <v>94</v>
      </c>
      <c r="AD36" s="46" t="s">
        <v>0</v>
      </c>
      <c r="AE36" s="46" t="s">
        <v>0</v>
      </c>
      <c r="AM36" s="48">
        <v>23</v>
      </c>
      <c r="AN36" s="46">
        <v>123.13</v>
      </c>
      <c r="AO36" s="48">
        <v>4</v>
      </c>
    </row>
    <row r="37" spans="1:41" ht="9.75" customHeight="1">
      <c r="A37" s="12">
        <v>12</v>
      </c>
      <c r="B37" s="19">
        <v>0</v>
      </c>
      <c r="C37" s="20">
        <v>-3.8017272727272724</v>
      </c>
      <c r="D37" s="16" t="s">
        <v>86</v>
      </c>
      <c r="E37" s="16" t="s">
        <v>86</v>
      </c>
      <c r="F37" s="16" t="s">
        <v>86</v>
      </c>
      <c r="G37" s="16" t="s">
        <v>86</v>
      </c>
      <c r="H37" s="3">
        <v>94</v>
      </c>
      <c r="I37" s="16" t="s">
        <v>86</v>
      </c>
      <c r="J37" s="16" t="s">
        <v>86</v>
      </c>
      <c r="K37" s="3"/>
      <c r="M37" s="12">
        <v>327</v>
      </c>
      <c r="N37" s="19">
        <v>3</v>
      </c>
      <c r="O37" s="20">
        <v>0.6131818181818182</v>
      </c>
      <c r="P37" s="16" t="s">
        <v>86</v>
      </c>
      <c r="Q37" s="16" t="s">
        <v>86</v>
      </c>
      <c r="R37" s="16" t="s">
        <v>86</v>
      </c>
      <c r="S37" s="16" t="s">
        <v>86</v>
      </c>
      <c r="T37" s="3">
        <v>130</v>
      </c>
      <c r="U37" s="16" t="s">
        <v>86</v>
      </c>
      <c r="V37" s="16" t="s">
        <v>86</v>
      </c>
      <c r="W37" s="3"/>
      <c r="X37" s="46">
        <v>9</v>
      </c>
      <c r="Y37" s="46" t="s">
        <v>0</v>
      </c>
      <c r="Z37" s="46" t="s">
        <v>0</v>
      </c>
      <c r="AA37" s="46" t="s">
        <v>0</v>
      </c>
      <c r="AB37" s="46" t="s">
        <v>0</v>
      </c>
      <c r="AC37" s="46">
        <v>100</v>
      </c>
      <c r="AD37" s="46" t="s">
        <v>0</v>
      </c>
      <c r="AE37" s="46" t="s">
        <v>0</v>
      </c>
      <c r="AM37" s="48">
        <v>24</v>
      </c>
      <c r="AN37" s="46">
        <v>133</v>
      </c>
      <c r="AO37" s="48">
        <v>3</v>
      </c>
    </row>
    <row r="38" spans="1:41" ht="9.75" customHeight="1">
      <c r="A38" s="13">
        <v>16</v>
      </c>
      <c r="B38" s="17">
        <v>4</v>
      </c>
      <c r="C38" s="18">
        <v>-0.24527272727272725</v>
      </c>
      <c r="D38" s="14" t="s">
        <v>86</v>
      </c>
      <c r="E38" s="14" t="s">
        <v>86</v>
      </c>
      <c r="F38" s="14" t="s">
        <v>86</v>
      </c>
      <c r="G38" s="14" t="s">
        <v>86</v>
      </c>
      <c r="H38" s="15">
        <v>123</v>
      </c>
      <c r="I38" s="14" t="s">
        <v>86</v>
      </c>
      <c r="J38" s="14" t="s">
        <v>86</v>
      </c>
      <c r="K38" s="15"/>
      <c r="M38" s="13">
        <v>328</v>
      </c>
      <c r="N38" s="17">
        <v>3</v>
      </c>
      <c r="O38" s="18">
        <v>0.6131818181818182</v>
      </c>
      <c r="P38" s="14" t="s">
        <v>86</v>
      </c>
      <c r="Q38" s="14" t="s">
        <v>86</v>
      </c>
      <c r="R38" s="14" t="s">
        <v>86</v>
      </c>
      <c r="S38" s="14" t="s">
        <v>86</v>
      </c>
      <c r="T38" s="15">
        <v>130</v>
      </c>
      <c r="U38" s="14" t="s">
        <v>86</v>
      </c>
      <c r="V38" s="14" t="s">
        <v>86</v>
      </c>
      <c r="W38" s="15"/>
      <c r="X38" s="46">
        <v>10</v>
      </c>
      <c r="Y38" s="46" t="s">
        <v>0</v>
      </c>
      <c r="Z38" s="46" t="s">
        <v>0</v>
      </c>
      <c r="AA38" s="46" t="s">
        <v>0</v>
      </c>
      <c r="AB38" s="46" t="s">
        <v>0</v>
      </c>
      <c r="AC38" s="46">
        <v>100</v>
      </c>
      <c r="AD38" s="46" t="s">
        <v>0</v>
      </c>
      <c r="AE38" s="46" t="s">
        <v>0</v>
      </c>
      <c r="AM38" s="48">
        <v>25</v>
      </c>
      <c r="AN38" s="46">
        <v>136.2</v>
      </c>
      <c r="AO38" s="48">
        <v>2</v>
      </c>
    </row>
    <row r="39" spans="1:41" ht="9.75" customHeight="1">
      <c r="A39" s="13">
        <v>21</v>
      </c>
      <c r="B39" s="17">
        <v>4</v>
      </c>
      <c r="C39" s="18">
        <v>0.24527272727272725</v>
      </c>
      <c r="D39" s="15">
        <v>127</v>
      </c>
      <c r="E39" s="14" t="s">
        <v>86</v>
      </c>
      <c r="F39" s="14" t="s">
        <v>86</v>
      </c>
      <c r="G39" s="14" t="s">
        <v>86</v>
      </c>
      <c r="H39" s="14" t="s">
        <v>86</v>
      </c>
      <c r="I39" s="14" t="s">
        <v>86</v>
      </c>
      <c r="J39" s="14" t="s">
        <v>86</v>
      </c>
      <c r="K39" s="15"/>
      <c r="M39" s="13">
        <v>356</v>
      </c>
      <c r="N39" s="17">
        <v>4</v>
      </c>
      <c r="O39" s="18">
        <v>0</v>
      </c>
      <c r="P39" s="14" t="s">
        <v>86</v>
      </c>
      <c r="Q39" s="14" t="s">
        <v>86</v>
      </c>
      <c r="R39" s="14" t="s">
        <v>86</v>
      </c>
      <c r="S39" s="14" t="s">
        <v>86</v>
      </c>
      <c r="T39" s="15">
        <v>125</v>
      </c>
      <c r="U39" s="14" t="s">
        <v>86</v>
      </c>
      <c r="V39" s="14" t="s">
        <v>86</v>
      </c>
      <c r="W39" s="15"/>
      <c r="X39" s="46">
        <v>11</v>
      </c>
      <c r="Y39" s="46" t="s">
        <v>0</v>
      </c>
      <c r="Z39" s="46" t="s">
        <v>0</v>
      </c>
      <c r="AA39" s="46" t="s">
        <v>0</v>
      </c>
      <c r="AB39" s="46" t="s">
        <v>0</v>
      </c>
      <c r="AC39" s="46">
        <v>104.9</v>
      </c>
      <c r="AD39" s="46" t="s">
        <v>0</v>
      </c>
      <c r="AE39" s="46" t="s">
        <v>0</v>
      </c>
      <c r="AM39" s="48">
        <v>32</v>
      </c>
      <c r="AN39" s="46">
        <v>117</v>
      </c>
      <c r="AO39" s="48">
        <v>3</v>
      </c>
    </row>
    <row r="40" spans="1:41" ht="9.75" customHeight="1">
      <c r="A40" s="13">
        <v>23</v>
      </c>
      <c r="B40" s="17">
        <v>4</v>
      </c>
      <c r="C40" s="18">
        <v>-0.22933000000000053</v>
      </c>
      <c r="D40" s="14" t="s">
        <v>86</v>
      </c>
      <c r="E40" s="14" t="s">
        <v>86</v>
      </c>
      <c r="F40" s="14" t="s">
        <v>86</v>
      </c>
      <c r="G40" s="14" t="s">
        <v>86</v>
      </c>
      <c r="H40" s="15">
        <v>123.13</v>
      </c>
      <c r="I40" s="14" t="s">
        <v>86</v>
      </c>
      <c r="J40" s="14" t="s">
        <v>86</v>
      </c>
      <c r="K40" s="15"/>
      <c r="M40" s="13">
        <v>372</v>
      </c>
      <c r="N40" s="17">
        <v>3</v>
      </c>
      <c r="O40" s="18">
        <v>-0.6131818181818182</v>
      </c>
      <c r="P40" s="14" t="s">
        <v>86</v>
      </c>
      <c r="Q40" s="14" t="s">
        <v>86</v>
      </c>
      <c r="R40" s="14" t="s">
        <v>86</v>
      </c>
      <c r="S40" s="14" t="s">
        <v>86</v>
      </c>
      <c r="T40" s="14" t="s">
        <v>86</v>
      </c>
      <c r="U40" s="14" t="s">
        <v>86</v>
      </c>
      <c r="V40" s="15">
        <v>120</v>
      </c>
      <c r="W40" s="15"/>
      <c r="X40" s="46">
        <v>12</v>
      </c>
      <c r="Y40" s="46" t="s">
        <v>0</v>
      </c>
      <c r="Z40" s="46" t="s">
        <v>0</v>
      </c>
      <c r="AA40" s="46" t="s">
        <v>0</v>
      </c>
      <c r="AB40" s="46" t="s">
        <v>0</v>
      </c>
      <c r="AC40" s="46">
        <v>115.3</v>
      </c>
      <c r="AD40" s="46" t="s">
        <v>0</v>
      </c>
      <c r="AE40" s="46" t="s">
        <v>0</v>
      </c>
      <c r="AM40" s="48">
        <v>33</v>
      </c>
      <c r="AN40" s="46" t="s">
        <v>26</v>
      </c>
      <c r="AO40" s="48">
        <v>0</v>
      </c>
    </row>
    <row r="41" spans="1:41" ht="9.75" customHeight="1">
      <c r="A41" s="13">
        <v>24</v>
      </c>
      <c r="B41" s="17">
        <v>3</v>
      </c>
      <c r="C41" s="18">
        <v>0.981090909090909</v>
      </c>
      <c r="D41" s="14" t="s">
        <v>86</v>
      </c>
      <c r="E41" s="14" t="s">
        <v>86</v>
      </c>
      <c r="F41" s="14" t="s">
        <v>86</v>
      </c>
      <c r="G41" s="14" t="s">
        <v>86</v>
      </c>
      <c r="H41" s="15">
        <v>133</v>
      </c>
      <c r="I41" s="14" t="s">
        <v>86</v>
      </c>
      <c r="J41" s="14" t="s">
        <v>86</v>
      </c>
      <c r="K41" s="15"/>
      <c r="M41" s="13">
        <v>386</v>
      </c>
      <c r="N41" s="17">
        <v>4</v>
      </c>
      <c r="O41" s="18">
        <v>0</v>
      </c>
      <c r="P41" s="14" t="s">
        <v>86</v>
      </c>
      <c r="Q41" s="14" t="s">
        <v>86</v>
      </c>
      <c r="R41" s="14" t="s">
        <v>86</v>
      </c>
      <c r="S41" s="14" t="s">
        <v>86</v>
      </c>
      <c r="T41" s="15">
        <v>125</v>
      </c>
      <c r="U41" s="14" t="s">
        <v>86</v>
      </c>
      <c r="V41" s="14" t="s">
        <v>86</v>
      </c>
      <c r="W41" s="15"/>
      <c r="X41" s="46">
        <v>13</v>
      </c>
      <c r="Y41" s="46" t="s">
        <v>0</v>
      </c>
      <c r="Z41" s="46" t="s">
        <v>0</v>
      </c>
      <c r="AA41" s="46" t="s">
        <v>0</v>
      </c>
      <c r="AB41" s="46" t="s">
        <v>0</v>
      </c>
      <c r="AC41" s="46">
        <v>118</v>
      </c>
      <c r="AD41" s="46" t="s">
        <v>0</v>
      </c>
      <c r="AE41" s="46" t="s">
        <v>0</v>
      </c>
      <c r="AM41" s="48">
        <v>42</v>
      </c>
      <c r="AN41" s="46">
        <v>129</v>
      </c>
      <c r="AO41" s="48">
        <v>4</v>
      </c>
    </row>
    <row r="42" spans="1:41" ht="9.75" customHeight="1">
      <c r="A42" s="12">
        <v>25</v>
      </c>
      <c r="B42" s="19">
        <v>2</v>
      </c>
      <c r="C42" s="20">
        <v>1.3735272727272712</v>
      </c>
      <c r="D42" s="16" t="s">
        <v>86</v>
      </c>
      <c r="E42" s="16" t="s">
        <v>86</v>
      </c>
      <c r="F42" s="16" t="s">
        <v>86</v>
      </c>
      <c r="G42" s="16" t="s">
        <v>86</v>
      </c>
      <c r="H42" s="16" t="s">
        <v>86</v>
      </c>
      <c r="I42" s="16" t="s">
        <v>86</v>
      </c>
      <c r="J42" s="3">
        <v>136.2</v>
      </c>
      <c r="K42" s="3"/>
      <c r="M42" s="12">
        <v>390</v>
      </c>
      <c r="N42" s="19">
        <v>4</v>
      </c>
      <c r="O42" s="20">
        <v>-0.12263636363636363</v>
      </c>
      <c r="P42" s="16" t="s">
        <v>86</v>
      </c>
      <c r="Q42" s="16" t="s">
        <v>86</v>
      </c>
      <c r="R42" s="16" t="s">
        <v>86</v>
      </c>
      <c r="S42" s="16" t="s">
        <v>86</v>
      </c>
      <c r="T42" s="16" t="s">
        <v>86</v>
      </c>
      <c r="U42" s="16" t="s">
        <v>86</v>
      </c>
      <c r="V42" s="3">
        <v>124</v>
      </c>
      <c r="W42" s="3"/>
      <c r="X42" s="46">
        <v>14</v>
      </c>
      <c r="Y42" s="46" t="s">
        <v>0</v>
      </c>
      <c r="Z42" s="46" t="s">
        <v>0</v>
      </c>
      <c r="AA42" s="46" t="s">
        <v>0</v>
      </c>
      <c r="AB42" s="46" t="s">
        <v>0</v>
      </c>
      <c r="AC42" s="46">
        <v>119</v>
      </c>
      <c r="AD42" s="46" t="s">
        <v>0</v>
      </c>
      <c r="AE42" s="46" t="s">
        <v>0</v>
      </c>
      <c r="AM42" s="48">
        <v>45</v>
      </c>
      <c r="AN42" s="46">
        <v>133</v>
      </c>
      <c r="AO42" s="48">
        <v>3</v>
      </c>
    </row>
    <row r="43" spans="1:41" ht="9.75" customHeight="1">
      <c r="A43" s="13">
        <v>32</v>
      </c>
      <c r="B43" s="17">
        <v>3</v>
      </c>
      <c r="C43" s="18">
        <v>-0.981090909090909</v>
      </c>
      <c r="D43" s="14" t="s">
        <v>86</v>
      </c>
      <c r="E43" s="14" t="s">
        <v>86</v>
      </c>
      <c r="F43" s="14" t="s">
        <v>86</v>
      </c>
      <c r="G43" s="14" t="s">
        <v>86</v>
      </c>
      <c r="H43" s="14" t="s">
        <v>86</v>
      </c>
      <c r="I43" s="14" t="s">
        <v>86</v>
      </c>
      <c r="J43" s="15">
        <v>117</v>
      </c>
      <c r="K43" s="15"/>
      <c r="M43" s="13">
        <v>393</v>
      </c>
      <c r="N43" s="17">
        <v>0</v>
      </c>
      <c r="O43" s="18">
        <v>-2.4772545454545454</v>
      </c>
      <c r="P43" s="14" t="s">
        <v>86</v>
      </c>
      <c r="Q43" s="14" t="s">
        <v>86</v>
      </c>
      <c r="R43" s="14" t="s">
        <v>86</v>
      </c>
      <c r="S43" s="15">
        <v>104.8</v>
      </c>
      <c r="T43" s="14" t="s">
        <v>86</v>
      </c>
      <c r="U43" s="14" t="s">
        <v>86</v>
      </c>
      <c r="V43" s="14" t="s">
        <v>86</v>
      </c>
      <c r="W43" s="15"/>
      <c r="X43" s="46">
        <v>15</v>
      </c>
      <c r="Y43" s="46" t="s">
        <v>0</v>
      </c>
      <c r="Z43" s="46" t="s">
        <v>0</v>
      </c>
      <c r="AA43" s="46" t="s">
        <v>0</v>
      </c>
      <c r="AB43" s="46" t="s">
        <v>0</v>
      </c>
      <c r="AC43" s="46">
        <v>120</v>
      </c>
      <c r="AD43" s="46" t="s">
        <v>0</v>
      </c>
      <c r="AE43" s="46" t="s">
        <v>0</v>
      </c>
      <c r="AM43" s="48">
        <v>46</v>
      </c>
      <c r="AN43" s="46" t="s">
        <v>28</v>
      </c>
      <c r="AO43" s="48" t="s">
        <v>85</v>
      </c>
    </row>
    <row r="44" spans="1:41" ht="9.75" customHeight="1">
      <c r="A44" s="13">
        <v>33</v>
      </c>
      <c r="B44" s="17">
        <v>0</v>
      </c>
      <c r="C44" s="18">
        <v>-3.0659090909090905</v>
      </c>
      <c r="D44" s="14" t="s">
        <v>86</v>
      </c>
      <c r="E44" s="14" t="s">
        <v>86</v>
      </c>
      <c r="F44" s="14" t="s">
        <v>86</v>
      </c>
      <c r="G44" s="14" t="s">
        <v>86</v>
      </c>
      <c r="H44" s="14" t="s">
        <v>86</v>
      </c>
      <c r="I44" s="15" t="s">
        <v>26</v>
      </c>
      <c r="J44" s="14" t="s">
        <v>86</v>
      </c>
      <c r="K44" s="15"/>
      <c r="M44" s="13">
        <v>400</v>
      </c>
      <c r="N44" s="17">
        <v>2</v>
      </c>
      <c r="O44" s="18">
        <v>1.140518181818183</v>
      </c>
      <c r="P44" s="14" t="s">
        <v>86</v>
      </c>
      <c r="Q44" s="14" t="s">
        <v>86</v>
      </c>
      <c r="R44" s="14" t="s">
        <v>86</v>
      </c>
      <c r="S44" s="14" t="s">
        <v>86</v>
      </c>
      <c r="T44" s="15">
        <v>134.3</v>
      </c>
      <c r="U44" s="14" t="s">
        <v>86</v>
      </c>
      <c r="V44" s="14" t="s">
        <v>86</v>
      </c>
      <c r="W44" s="15"/>
      <c r="X44" s="46">
        <v>16</v>
      </c>
      <c r="Y44" s="46" t="s">
        <v>0</v>
      </c>
      <c r="Z44" s="46" t="s">
        <v>0</v>
      </c>
      <c r="AA44" s="46" t="s">
        <v>0</v>
      </c>
      <c r="AB44" s="46" t="s">
        <v>0</v>
      </c>
      <c r="AC44" s="46">
        <v>122</v>
      </c>
      <c r="AD44" s="46" t="s">
        <v>0</v>
      </c>
      <c r="AE44" s="46" t="s">
        <v>0</v>
      </c>
      <c r="AM44" s="48">
        <v>59</v>
      </c>
      <c r="AN44" s="46">
        <v>130</v>
      </c>
      <c r="AO44" s="48">
        <v>3</v>
      </c>
    </row>
    <row r="45" spans="1:41" ht="9.75" customHeight="1">
      <c r="A45" s="13">
        <v>42</v>
      </c>
      <c r="B45" s="17">
        <v>4</v>
      </c>
      <c r="C45" s="18">
        <v>0.4905454545454545</v>
      </c>
      <c r="D45" s="14" t="s">
        <v>86</v>
      </c>
      <c r="E45" s="14" t="s">
        <v>86</v>
      </c>
      <c r="F45" s="14" t="s">
        <v>86</v>
      </c>
      <c r="G45" s="14" t="s">
        <v>86</v>
      </c>
      <c r="H45" s="15">
        <v>129</v>
      </c>
      <c r="I45" s="14" t="s">
        <v>86</v>
      </c>
      <c r="J45" s="14" t="s">
        <v>86</v>
      </c>
      <c r="K45" s="15"/>
      <c r="M45" s="13">
        <v>402</v>
      </c>
      <c r="N45" s="17">
        <v>3</v>
      </c>
      <c r="O45" s="18">
        <v>0.6131818181818182</v>
      </c>
      <c r="P45" s="14" t="s">
        <v>86</v>
      </c>
      <c r="Q45" s="14" t="s">
        <v>86</v>
      </c>
      <c r="R45" s="14" t="s">
        <v>86</v>
      </c>
      <c r="S45" s="14" t="s">
        <v>86</v>
      </c>
      <c r="T45" s="14" t="s">
        <v>86</v>
      </c>
      <c r="U45" s="14" t="s">
        <v>86</v>
      </c>
      <c r="V45" s="15">
        <v>130</v>
      </c>
      <c r="W45" s="15"/>
      <c r="X45" s="46">
        <v>17</v>
      </c>
      <c r="Y45" s="46" t="s">
        <v>0</v>
      </c>
      <c r="Z45" s="46" t="s">
        <v>0</v>
      </c>
      <c r="AA45" s="46" t="s">
        <v>0</v>
      </c>
      <c r="AB45" s="46" t="s">
        <v>0</v>
      </c>
      <c r="AC45" s="46">
        <v>123</v>
      </c>
      <c r="AD45" s="46" t="s">
        <v>0</v>
      </c>
      <c r="AE45" s="46" t="s">
        <v>0</v>
      </c>
      <c r="AM45" s="48">
        <v>70</v>
      </c>
      <c r="AN45" s="46">
        <v>100</v>
      </c>
      <c r="AO45" s="48">
        <v>0</v>
      </c>
    </row>
    <row r="46" spans="1:41" ht="9.75" customHeight="1">
      <c r="A46" s="13">
        <v>45</v>
      </c>
      <c r="B46" s="17">
        <v>3</v>
      </c>
      <c r="C46" s="18">
        <v>0.981090909090909</v>
      </c>
      <c r="D46" s="14" t="s">
        <v>86</v>
      </c>
      <c r="E46" s="14" t="s">
        <v>86</v>
      </c>
      <c r="F46" s="14" t="s">
        <v>86</v>
      </c>
      <c r="G46" s="14" t="s">
        <v>86</v>
      </c>
      <c r="H46" s="14" t="s">
        <v>86</v>
      </c>
      <c r="I46" s="14" t="s">
        <v>86</v>
      </c>
      <c r="J46" s="15">
        <v>133</v>
      </c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 t="s">
        <v>0</v>
      </c>
      <c r="AB46" s="46" t="s">
        <v>0</v>
      </c>
      <c r="AC46" s="46">
        <v>123.13</v>
      </c>
      <c r="AD46" s="46" t="s">
        <v>0</v>
      </c>
      <c r="AE46" s="46" t="s">
        <v>0</v>
      </c>
      <c r="AM46" s="48">
        <v>86</v>
      </c>
      <c r="AN46" s="46">
        <v>104.9</v>
      </c>
      <c r="AO46" s="48">
        <v>0</v>
      </c>
    </row>
    <row r="47" spans="1:41" ht="9.75" customHeight="1">
      <c r="A47" s="12">
        <v>46</v>
      </c>
      <c r="B47" s="19" t="s">
        <v>85</v>
      </c>
      <c r="C47" s="20" t="s">
        <v>86</v>
      </c>
      <c r="D47" s="16" t="s">
        <v>86</v>
      </c>
      <c r="E47" s="16" t="s">
        <v>86</v>
      </c>
      <c r="F47" s="16" t="s">
        <v>86</v>
      </c>
      <c r="G47" s="16" t="s">
        <v>86</v>
      </c>
      <c r="H47" s="3" t="s">
        <v>28</v>
      </c>
      <c r="I47" s="16" t="s">
        <v>86</v>
      </c>
      <c r="J47" s="16" t="s">
        <v>86</v>
      </c>
      <c r="K47" s="3"/>
      <c r="M47" s="3"/>
      <c r="N47" s="19"/>
      <c r="O47" s="20"/>
      <c r="P47" s="3"/>
      <c r="Q47" s="3"/>
      <c r="R47" s="3"/>
      <c r="S47" s="3"/>
      <c r="T47" s="3"/>
      <c r="U47" s="3"/>
      <c r="V47" s="3"/>
      <c r="W47" s="3"/>
      <c r="X47" s="46">
        <v>19</v>
      </c>
      <c r="Y47" s="46" t="s">
        <v>0</v>
      </c>
      <c r="Z47" s="46" t="s">
        <v>0</v>
      </c>
      <c r="AA47" s="46" t="s">
        <v>0</v>
      </c>
      <c r="AB47" s="46" t="s">
        <v>0</v>
      </c>
      <c r="AC47" s="46">
        <v>123.6</v>
      </c>
      <c r="AD47" s="46" t="s">
        <v>0</v>
      </c>
      <c r="AE47" s="46" t="s">
        <v>0</v>
      </c>
      <c r="AM47" s="48">
        <v>97</v>
      </c>
      <c r="AN47" s="46">
        <v>66.8</v>
      </c>
      <c r="AO47" s="48">
        <v>0</v>
      </c>
    </row>
    <row r="48" spans="1:41" ht="9.75" customHeight="1">
      <c r="A48" s="13">
        <v>59</v>
      </c>
      <c r="B48" s="17">
        <v>3</v>
      </c>
      <c r="C48" s="18">
        <v>0.6131818181818182</v>
      </c>
      <c r="D48" s="14" t="s">
        <v>86</v>
      </c>
      <c r="E48" s="15">
        <v>130</v>
      </c>
      <c r="F48" s="14" t="s">
        <v>86</v>
      </c>
      <c r="G48" s="14" t="s">
        <v>86</v>
      </c>
      <c r="H48" s="14" t="s">
        <v>86</v>
      </c>
      <c r="I48" s="14" t="s">
        <v>86</v>
      </c>
      <c r="J48" s="14" t="s">
        <v>86</v>
      </c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 t="s">
        <v>0</v>
      </c>
      <c r="AB48" s="46" t="s">
        <v>0</v>
      </c>
      <c r="AC48" s="46">
        <v>124.5</v>
      </c>
      <c r="AD48" s="46" t="s">
        <v>0</v>
      </c>
      <c r="AE48" s="46" t="s">
        <v>0</v>
      </c>
      <c r="AM48" s="48">
        <v>113</v>
      </c>
      <c r="AN48" s="46">
        <v>122</v>
      </c>
      <c r="AO48" s="48">
        <v>4</v>
      </c>
    </row>
    <row r="49" spans="1:41" ht="9.75" customHeight="1">
      <c r="A49" s="13">
        <v>70</v>
      </c>
      <c r="B49" s="17">
        <v>0</v>
      </c>
      <c r="C49" s="18">
        <v>-3.0659090909090905</v>
      </c>
      <c r="D49" s="14" t="s">
        <v>86</v>
      </c>
      <c r="E49" s="14" t="s">
        <v>86</v>
      </c>
      <c r="F49" s="14" t="s">
        <v>86</v>
      </c>
      <c r="G49" s="14" t="s">
        <v>86</v>
      </c>
      <c r="H49" s="15">
        <v>100</v>
      </c>
      <c r="I49" s="14" t="s">
        <v>86</v>
      </c>
      <c r="J49" s="14" t="s">
        <v>86</v>
      </c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 t="s">
        <v>0</v>
      </c>
      <c r="AB49" s="46" t="s">
        <v>0</v>
      </c>
      <c r="AC49" s="46">
        <v>125</v>
      </c>
      <c r="AD49" s="46" t="s">
        <v>0</v>
      </c>
      <c r="AE49" s="46" t="s">
        <v>0</v>
      </c>
      <c r="AM49" s="48">
        <v>138</v>
      </c>
      <c r="AN49" s="46">
        <v>127</v>
      </c>
      <c r="AO49" s="48">
        <v>4</v>
      </c>
    </row>
    <row r="50" spans="1:41" ht="9.75" customHeight="1">
      <c r="A50" s="13">
        <v>86</v>
      </c>
      <c r="B50" s="17">
        <v>0</v>
      </c>
      <c r="C50" s="18">
        <v>-2.464990909090908</v>
      </c>
      <c r="D50" s="14" t="s">
        <v>86</v>
      </c>
      <c r="E50" s="14" t="s">
        <v>86</v>
      </c>
      <c r="F50" s="14" t="s">
        <v>86</v>
      </c>
      <c r="G50" s="14" t="s">
        <v>86</v>
      </c>
      <c r="H50" s="15">
        <v>104.9</v>
      </c>
      <c r="I50" s="14" t="s">
        <v>86</v>
      </c>
      <c r="J50" s="14" t="s">
        <v>86</v>
      </c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 t="s">
        <v>0</v>
      </c>
      <c r="AB50" s="46" t="s">
        <v>0</v>
      </c>
      <c r="AC50" s="46">
        <v>125</v>
      </c>
      <c r="AD50" s="46" t="s">
        <v>0</v>
      </c>
      <c r="AE50" s="46" t="s">
        <v>0</v>
      </c>
      <c r="AM50" s="48">
        <v>142</v>
      </c>
      <c r="AN50" s="46">
        <v>120</v>
      </c>
      <c r="AO50" s="48">
        <v>3</v>
      </c>
    </row>
    <row r="51" spans="1:41" ht="9.75" customHeight="1">
      <c r="A51" s="13">
        <v>97</v>
      </c>
      <c r="B51" s="17">
        <v>0</v>
      </c>
      <c r="C51" s="18">
        <v>-7.137436363636363</v>
      </c>
      <c r="D51" s="14" t="s">
        <v>86</v>
      </c>
      <c r="E51" s="14" t="s">
        <v>86</v>
      </c>
      <c r="F51" s="14" t="s">
        <v>86</v>
      </c>
      <c r="G51" s="14" t="s">
        <v>86</v>
      </c>
      <c r="H51" s="15">
        <v>66.8</v>
      </c>
      <c r="I51" s="14" t="s">
        <v>86</v>
      </c>
      <c r="J51" s="14" t="s">
        <v>86</v>
      </c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 t="s">
        <v>0</v>
      </c>
      <c r="AB51" s="46" t="s">
        <v>0</v>
      </c>
      <c r="AC51" s="46">
        <v>126</v>
      </c>
      <c r="AD51" s="46" t="s">
        <v>0</v>
      </c>
      <c r="AE51" s="46" t="s">
        <v>0</v>
      </c>
      <c r="AM51" s="48">
        <v>146</v>
      </c>
      <c r="AN51" s="46">
        <v>129</v>
      </c>
      <c r="AO51" s="48">
        <v>4</v>
      </c>
    </row>
    <row r="52" spans="1:41" ht="9.75" customHeight="1">
      <c r="A52" s="12">
        <v>113</v>
      </c>
      <c r="B52" s="19">
        <v>4</v>
      </c>
      <c r="C52" s="20">
        <v>-0.36790909090909085</v>
      </c>
      <c r="D52" s="16" t="s">
        <v>86</v>
      </c>
      <c r="E52" s="16" t="s">
        <v>86</v>
      </c>
      <c r="F52" s="16" t="s">
        <v>86</v>
      </c>
      <c r="G52" s="16" t="s">
        <v>86</v>
      </c>
      <c r="H52" s="3">
        <v>122</v>
      </c>
      <c r="I52" s="16" t="s">
        <v>86</v>
      </c>
      <c r="J52" s="16" t="s">
        <v>86</v>
      </c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 t="s">
        <v>0</v>
      </c>
      <c r="AB52" s="46" t="s">
        <v>0</v>
      </c>
      <c r="AC52" s="46">
        <v>126</v>
      </c>
      <c r="AD52" s="46" t="s">
        <v>0</v>
      </c>
      <c r="AE52" s="46" t="s">
        <v>0</v>
      </c>
      <c r="AM52" s="48">
        <v>149</v>
      </c>
      <c r="AN52" s="46">
        <v>130</v>
      </c>
      <c r="AO52" s="48">
        <v>3</v>
      </c>
    </row>
    <row r="53" spans="1:41" ht="9.75" customHeight="1">
      <c r="A53" s="13">
        <v>138</v>
      </c>
      <c r="B53" s="17">
        <v>4</v>
      </c>
      <c r="C53" s="18">
        <v>0.24527272727272725</v>
      </c>
      <c r="D53" s="14" t="s">
        <v>86</v>
      </c>
      <c r="E53" s="14" t="s">
        <v>86</v>
      </c>
      <c r="F53" s="14" t="s">
        <v>86</v>
      </c>
      <c r="G53" s="14" t="s">
        <v>86</v>
      </c>
      <c r="H53" s="15">
        <v>127</v>
      </c>
      <c r="I53" s="14" t="s">
        <v>86</v>
      </c>
      <c r="J53" s="14" t="s">
        <v>86</v>
      </c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 t="s">
        <v>0</v>
      </c>
      <c r="AB53" s="46" t="s">
        <v>0</v>
      </c>
      <c r="AC53" s="46">
        <v>127</v>
      </c>
      <c r="AD53" s="46" t="s">
        <v>0</v>
      </c>
      <c r="AE53" s="46" t="s">
        <v>0</v>
      </c>
      <c r="AM53" s="48">
        <v>151</v>
      </c>
      <c r="AN53" s="46">
        <v>121</v>
      </c>
      <c r="AO53" s="48">
        <v>4</v>
      </c>
    </row>
    <row r="54" spans="1:41" ht="9.75" customHeight="1">
      <c r="A54" s="13">
        <v>142</v>
      </c>
      <c r="B54" s="17">
        <v>3</v>
      </c>
      <c r="C54" s="18">
        <v>-0.6131818181818182</v>
      </c>
      <c r="D54" s="14" t="s">
        <v>86</v>
      </c>
      <c r="E54" s="14" t="s">
        <v>86</v>
      </c>
      <c r="F54" s="14" t="s">
        <v>86</v>
      </c>
      <c r="G54" s="14" t="s">
        <v>86</v>
      </c>
      <c r="H54" s="15">
        <v>120</v>
      </c>
      <c r="I54" s="14" t="s">
        <v>86</v>
      </c>
      <c r="J54" s="14" t="s">
        <v>86</v>
      </c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 t="s">
        <v>0</v>
      </c>
      <c r="AB54" s="46" t="s">
        <v>0</v>
      </c>
      <c r="AC54" s="46">
        <v>127</v>
      </c>
      <c r="AD54" s="46" t="s">
        <v>0</v>
      </c>
      <c r="AE54" s="46" t="s">
        <v>0</v>
      </c>
      <c r="AM54" s="48">
        <v>158</v>
      </c>
      <c r="AN54" s="46">
        <v>127</v>
      </c>
      <c r="AO54" s="48">
        <v>4</v>
      </c>
    </row>
    <row r="55" spans="1:41" ht="9.75" customHeight="1">
      <c r="A55" s="13">
        <v>146</v>
      </c>
      <c r="B55" s="17">
        <v>4</v>
      </c>
      <c r="C55" s="18">
        <v>0.4905454545454545</v>
      </c>
      <c r="D55" s="14" t="s">
        <v>86</v>
      </c>
      <c r="E55" s="14" t="s">
        <v>86</v>
      </c>
      <c r="F55" s="14" t="s">
        <v>86</v>
      </c>
      <c r="G55" s="14" t="s">
        <v>86</v>
      </c>
      <c r="H55" s="15">
        <v>129</v>
      </c>
      <c r="I55" s="14" t="s">
        <v>86</v>
      </c>
      <c r="J55" s="14" t="s">
        <v>86</v>
      </c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 t="s">
        <v>0</v>
      </c>
      <c r="AB55" s="46" t="s">
        <v>0</v>
      </c>
      <c r="AC55" s="46">
        <v>127</v>
      </c>
      <c r="AD55" s="46" t="s">
        <v>0</v>
      </c>
      <c r="AE55" s="46" t="s">
        <v>0</v>
      </c>
      <c r="AM55" s="48">
        <v>180</v>
      </c>
      <c r="AN55" s="46">
        <v>147</v>
      </c>
      <c r="AO55" s="48">
        <v>0</v>
      </c>
    </row>
    <row r="56" spans="1:41" ht="9.75" customHeight="1">
      <c r="A56" s="13">
        <v>149</v>
      </c>
      <c r="B56" s="17">
        <v>3</v>
      </c>
      <c r="C56" s="18">
        <v>0.6131818181818182</v>
      </c>
      <c r="D56" s="14" t="s">
        <v>86</v>
      </c>
      <c r="E56" s="14" t="s">
        <v>86</v>
      </c>
      <c r="F56" s="14" t="s">
        <v>86</v>
      </c>
      <c r="G56" s="14" t="s">
        <v>86</v>
      </c>
      <c r="H56" s="14" t="s">
        <v>86</v>
      </c>
      <c r="I56" s="14" t="s">
        <v>86</v>
      </c>
      <c r="J56" s="15">
        <v>130</v>
      </c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 t="s">
        <v>0</v>
      </c>
      <c r="AB56" s="46" t="s">
        <v>0</v>
      </c>
      <c r="AC56" s="46">
        <v>128</v>
      </c>
      <c r="AD56" s="46" t="s">
        <v>0</v>
      </c>
      <c r="AE56" s="46" t="s">
        <v>0</v>
      </c>
      <c r="AM56" s="48">
        <v>190</v>
      </c>
      <c r="AN56" s="46">
        <v>126</v>
      </c>
      <c r="AO56" s="48">
        <v>4</v>
      </c>
    </row>
    <row r="57" spans="1:41" ht="9.75" customHeight="1">
      <c r="A57" s="12">
        <v>151</v>
      </c>
      <c r="B57" s="19">
        <v>4</v>
      </c>
      <c r="C57" s="20">
        <v>-0.4905454545454545</v>
      </c>
      <c r="D57" s="16" t="s">
        <v>86</v>
      </c>
      <c r="E57" s="16" t="s">
        <v>86</v>
      </c>
      <c r="F57" s="16" t="s">
        <v>86</v>
      </c>
      <c r="G57" s="16" t="s">
        <v>86</v>
      </c>
      <c r="H57" s="16" t="s">
        <v>86</v>
      </c>
      <c r="I57" s="16" t="s">
        <v>86</v>
      </c>
      <c r="J57" s="3">
        <v>121</v>
      </c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 t="s">
        <v>0</v>
      </c>
      <c r="AB57" s="46" t="s">
        <v>0</v>
      </c>
      <c r="AC57" s="46">
        <v>129</v>
      </c>
      <c r="AD57" s="46" t="s">
        <v>0</v>
      </c>
      <c r="AE57" s="46" t="s">
        <v>0</v>
      </c>
      <c r="AM57" s="48">
        <v>193</v>
      </c>
      <c r="AN57" s="46">
        <v>191</v>
      </c>
      <c r="AO57" s="48">
        <v>0</v>
      </c>
    </row>
    <row r="58" spans="1:41" ht="9.75" customHeight="1">
      <c r="A58" s="13">
        <v>158</v>
      </c>
      <c r="B58" s="17">
        <v>4</v>
      </c>
      <c r="C58" s="18">
        <v>0.24527272727272725</v>
      </c>
      <c r="D58" s="14" t="s">
        <v>86</v>
      </c>
      <c r="E58" s="14" t="s">
        <v>86</v>
      </c>
      <c r="F58" s="14" t="s">
        <v>86</v>
      </c>
      <c r="G58" s="14" t="s">
        <v>86</v>
      </c>
      <c r="H58" s="15">
        <v>127</v>
      </c>
      <c r="I58" s="14" t="s">
        <v>86</v>
      </c>
      <c r="J58" s="14" t="s">
        <v>86</v>
      </c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 t="s">
        <v>0</v>
      </c>
      <c r="AB58" s="46" t="s">
        <v>0</v>
      </c>
      <c r="AC58" s="46">
        <v>129</v>
      </c>
      <c r="AD58" s="46" t="s">
        <v>0</v>
      </c>
      <c r="AE58" s="46" t="s">
        <v>0</v>
      </c>
      <c r="AM58" s="48">
        <v>212</v>
      </c>
      <c r="AN58" s="46">
        <v>132</v>
      </c>
      <c r="AO58" s="48">
        <v>3</v>
      </c>
    </row>
    <row r="59" spans="1:41" ht="9.75" customHeight="1">
      <c r="A59" s="13">
        <v>180</v>
      </c>
      <c r="B59" s="17">
        <v>0</v>
      </c>
      <c r="C59" s="18">
        <v>2.698</v>
      </c>
      <c r="D59" s="14" t="s">
        <v>86</v>
      </c>
      <c r="E59" s="14" t="s">
        <v>86</v>
      </c>
      <c r="F59" s="14" t="s">
        <v>86</v>
      </c>
      <c r="G59" s="14" t="s">
        <v>86</v>
      </c>
      <c r="H59" s="15">
        <v>147</v>
      </c>
      <c r="I59" s="14" t="s">
        <v>86</v>
      </c>
      <c r="J59" s="14" t="s">
        <v>86</v>
      </c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 t="s">
        <v>0</v>
      </c>
      <c r="AB59" s="46" t="s">
        <v>0</v>
      </c>
      <c r="AC59" s="46">
        <v>130</v>
      </c>
      <c r="AD59" s="46" t="s">
        <v>0</v>
      </c>
      <c r="AE59" s="46" t="s">
        <v>0</v>
      </c>
      <c r="AM59" s="48">
        <v>219</v>
      </c>
      <c r="AN59" s="46">
        <v>100</v>
      </c>
      <c r="AO59" s="48">
        <v>0</v>
      </c>
    </row>
    <row r="60" spans="1:41" ht="9.75" customHeight="1">
      <c r="A60" s="13">
        <v>190</v>
      </c>
      <c r="B60" s="17">
        <v>4</v>
      </c>
      <c r="C60" s="18">
        <v>0.12263636363636363</v>
      </c>
      <c r="D60" s="14" t="s">
        <v>86</v>
      </c>
      <c r="E60" s="14" t="s">
        <v>86</v>
      </c>
      <c r="F60" s="14" t="s">
        <v>86</v>
      </c>
      <c r="G60" s="14" t="s">
        <v>86</v>
      </c>
      <c r="H60" s="15">
        <v>126</v>
      </c>
      <c r="I60" s="14" t="s">
        <v>86</v>
      </c>
      <c r="J60" s="14" t="s">
        <v>86</v>
      </c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 t="s">
        <v>0</v>
      </c>
      <c r="AB60" s="46" t="s">
        <v>0</v>
      </c>
      <c r="AC60" s="46">
        <v>130</v>
      </c>
      <c r="AD60" s="46" t="s">
        <v>0</v>
      </c>
      <c r="AE60" s="46" t="s">
        <v>0</v>
      </c>
      <c r="AM60" s="48">
        <v>230</v>
      </c>
      <c r="AN60" s="46">
        <v>105</v>
      </c>
      <c r="AO60" s="48">
        <v>0</v>
      </c>
    </row>
    <row r="61" spans="1:41" ht="9.75" customHeight="1">
      <c r="A61" s="13">
        <v>193</v>
      </c>
      <c r="B61" s="17">
        <v>0</v>
      </c>
      <c r="C61" s="18">
        <v>8.094</v>
      </c>
      <c r="D61" s="14" t="s">
        <v>86</v>
      </c>
      <c r="E61" s="14" t="s">
        <v>86</v>
      </c>
      <c r="F61" s="14" t="s">
        <v>86</v>
      </c>
      <c r="G61" s="14" t="s">
        <v>86</v>
      </c>
      <c r="H61" s="14" t="s">
        <v>86</v>
      </c>
      <c r="I61" s="14" t="s">
        <v>86</v>
      </c>
      <c r="J61" s="15">
        <v>191</v>
      </c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 t="s">
        <v>0</v>
      </c>
      <c r="AB61" s="46" t="s">
        <v>0</v>
      </c>
      <c r="AC61" s="46">
        <v>130</v>
      </c>
      <c r="AD61" s="46" t="s">
        <v>0</v>
      </c>
      <c r="AE61" s="46" t="s">
        <v>0</v>
      </c>
      <c r="AM61" s="48">
        <v>234</v>
      </c>
      <c r="AN61" s="46">
        <v>127</v>
      </c>
      <c r="AO61" s="48">
        <v>4</v>
      </c>
    </row>
    <row r="62" spans="1:41" ht="9.75" customHeight="1">
      <c r="A62" s="12">
        <v>212</v>
      </c>
      <c r="B62" s="19">
        <v>3</v>
      </c>
      <c r="C62" s="20">
        <v>0.8584545454545454</v>
      </c>
      <c r="D62" s="16" t="s">
        <v>86</v>
      </c>
      <c r="E62" s="16" t="s">
        <v>86</v>
      </c>
      <c r="F62" s="16" t="s">
        <v>86</v>
      </c>
      <c r="G62" s="16" t="s">
        <v>86</v>
      </c>
      <c r="H62" s="3">
        <v>132</v>
      </c>
      <c r="I62" s="16" t="s">
        <v>86</v>
      </c>
      <c r="J62" s="16" t="s">
        <v>86</v>
      </c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 t="s">
        <v>0</v>
      </c>
      <c r="AB62" s="46" t="s">
        <v>0</v>
      </c>
      <c r="AC62" s="46">
        <v>132</v>
      </c>
      <c r="AD62" s="46" t="s">
        <v>0</v>
      </c>
      <c r="AE62" s="46" t="s">
        <v>0</v>
      </c>
      <c r="AM62" s="48">
        <v>235</v>
      </c>
      <c r="AN62" s="46">
        <v>130</v>
      </c>
      <c r="AO62" s="48">
        <v>3</v>
      </c>
    </row>
    <row r="63" spans="1:41" ht="9.75" customHeight="1">
      <c r="A63" s="13">
        <v>219</v>
      </c>
      <c r="B63" s="17">
        <v>0</v>
      </c>
      <c r="C63" s="18">
        <v>-3.0659090909090905</v>
      </c>
      <c r="D63" s="14" t="s">
        <v>86</v>
      </c>
      <c r="E63" s="14" t="s">
        <v>86</v>
      </c>
      <c r="F63" s="14" t="s">
        <v>86</v>
      </c>
      <c r="G63" s="14" t="s">
        <v>86</v>
      </c>
      <c r="H63" s="15">
        <v>100</v>
      </c>
      <c r="I63" s="14" t="s">
        <v>86</v>
      </c>
      <c r="J63" s="14" t="s">
        <v>86</v>
      </c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0</v>
      </c>
      <c r="AB63" s="46" t="s">
        <v>0</v>
      </c>
      <c r="AC63" s="46">
        <v>133</v>
      </c>
      <c r="AD63" s="46" t="s">
        <v>0</v>
      </c>
      <c r="AE63" s="46" t="s">
        <v>0</v>
      </c>
      <c r="AM63" s="48">
        <v>245</v>
      </c>
      <c r="AN63" s="46">
        <v>141</v>
      </c>
      <c r="AO63" s="48">
        <v>1</v>
      </c>
    </row>
    <row r="64" spans="1:41" ht="9.75" customHeight="1">
      <c r="A64" s="13">
        <v>230</v>
      </c>
      <c r="B64" s="17">
        <v>0</v>
      </c>
      <c r="C64" s="18">
        <v>-2.4527272727272726</v>
      </c>
      <c r="D64" s="14" t="s">
        <v>86</v>
      </c>
      <c r="E64" s="14" t="s">
        <v>86</v>
      </c>
      <c r="F64" s="14" t="s">
        <v>86</v>
      </c>
      <c r="G64" s="14" t="s">
        <v>86</v>
      </c>
      <c r="H64" s="14" t="s">
        <v>86</v>
      </c>
      <c r="I64" s="14" t="s">
        <v>86</v>
      </c>
      <c r="J64" s="15">
        <v>105</v>
      </c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0</v>
      </c>
      <c r="AB64" s="46" t="s">
        <v>0</v>
      </c>
      <c r="AC64" s="46">
        <v>134.3</v>
      </c>
      <c r="AD64" s="46" t="s">
        <v>0</v>
      </c>
      <c r="AE64" s="46" t="s">
        <v>0</v>
      </c>
      <c r="AM64" s="48">
        <v>246</v>
      </c>
      <c r="AN64" s="46">
        <v>126.4</v>
      </c>
      <c r="AO64" s="48">
        <v>4</v>
      </c>
    </row>
    <row r="65" spans="1:41" ht="9.75" customHeight="1">
      <c r="A65" s="13">
        <v>234</v>
      </c>
      <c r="B65" s="17">
        <v>4</v>
      </c>
      <c r="C65" s="18">
        <v>0.24527272727272725</v>
      </c>
      <c r="D65" s="14" t="s">
        <v>86</v>
      </c>
      <c r="E65" s="14" t="s">
        <v>86</v>
      </c>
      <c r="F65" s="14" t="s">
        <v>86</v>
      </c>
      <c r="G65" s="14" t="s">
        <v>86</v>
      </c>
      <c r="H65" s="15">
        <v>127</v>
      </c>
      <c r="I65" s="14" t="s">
        <v>86</v>
      </c>
      <c r="J65" s="14" t="s">
        <v>86</v>
      </c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 t="s">
        <v>0</v>
      </c>
      <c r="AB65" s="46" t="s">
        <v>0</v>
      </c>
      <c r="AC65" s="46">
        <v>147</v>
      </c>
      <c r="AD65" s="46" t="s">
        <v>0</v>
      </c>
      <c r="AE65" s="46" t="s">
        <v>0</v>
      </c>
      <c r="AM65" s="48">
        <v>254</v>
      </c>
      <c r="AN65" s="46">
        <v>124.5</v>
      </c>
      <c r="AO65" s="48">
        <v>4</v>
      </c>
    </row>
    <row r="66" spans="1:41" ht="9.75" customHeight="1">
      <c r="A66" s="13">
        <v>235</v>
      </c>
      <c r="B66" s="17">
        <v>3</v>
      </c>
      <c r="C66" s="18">
        <v>0.6131818181818182</v>
      </c>
      <c r="D66" s="14" t="s">
        <v>86</v>
      </c>
      <c r="E66" s="14" t="s">
        <v>86</v>
      </c>
      <c r="F66" s="14" t="s">
        <v>86</v>
      </c>
      <c r="G66" s="14" t="s">
        <v>86</v>
      </c>
      <c r="H66" s="15">
        <v>130</v>
      </c>
      <c r="I66" s="14" t="s">
        <v>86</v>
      </c>
      <c r="J66" s="14" t="s">
        <v>86</v>
      </c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0</v>
      </c>
      <c r="AB66" s="46" t="s">
        <v>0</v>
      </c>
      <c r="AC66" s="46" t="s">
        <v>28</v>
      </c>
      <c r="AD66" s="46" t="s">
        <v>0</v>
      </c>
      <c r="AE66" s="46" t="s">
        <v>0</v>
      </c>
      <c r="AM66" s="48">
        <v>256</v>
      </c>
      <c r="AN66" s="46">
        <v>106</v>
      </c>
      <c r="AO66" s="48">
        <v>0</v>
      </c>
    </row>
    <row r="67" spans="1:41" ht="9.75" customHeight="1">
      <c r="A67" s="12">
        <v>245</v>
      </c>
      <c r="B67" s="19">
        <v>1</v>
      </c>
      <c r="C67" s="20">
        <v>1.962181818181818</v>
      </c>
      <c r="D67" s="16" t="s">
        <v>86</v>
      </c>
      <c r="E67" s="16" t="s">
        <v>86</v>
      </c>
      <c r="F67" s="16" t="s">
        <v>86</v>
      </c>
      <c r="G67" s="16" t="s">
        <v>86</v>
      </c>
      <c r="H67" s="16" t="s">
        <v>86</v>
      </c>
      <c r="I67" s="16" t="s">
        <v>86</v>
      </c>
      <c r="J67" s="3">
        <v>141</v>
      </c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0</v>
      </c>
      <c r="AB67" s="46" t="s">
        <v>0</v>
      </c>
      <c r="AC67" s="46" t="s">
        <v>46</v>
      </c>
      <c r="AD67" s="46" t="s">
        <v>0</v>
      </c>
      <c r="AE67" s="46" t="s">
        <v>0</v>
      </c>
      <c r="AM67" s="48">
        <v>259</v>
      </c>
      <c r="AN67" s="46">
        <v>118</v>
      </c>
      <c r="AO67" s="48">
        <v>3</v>
      </c>
    </row>
    <row r="68" spans="1:41" ht="9.75" customHeight="1">
      <c r="A68" s="13">
        <v>246</v>
      </c>
      <c r="B68" s="17">
        <v>4</v>
      </c>
      <c r="C68" s="18">
        <v>0.17169090909090978</v>
      </c>
      <c r="D68" s="14" t="s">
        <v>86</v>
      </c>
      <c r="E68" s="14" t="s">
        <v>86</v>
      </c>
      <c r="F68" s="14" t="s">
        <v>86</v>
      </c>
      <c r="G68" s="14" t="s">
        <v>86</v>
      </c>
      <c r="H68" s="14" t="s">
        <v>86</v>
      </c>
      <c r="I68" s="14" t="s">
        <v>86</v>
      </c>
      <c r="J68" s="15">
        <v>126.4</v>
      </c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0</v>
      </c>
      <c r="AB68" s="46" t="s">
        <v>0</v>
      </c>
      <c r="AC68" s="46" t="s">
        <v>0</v>
      </c>
      <c r="AD68" s="46" t="s">
        <v>26</v>
      </c>
      <c r="AE68" s="46" t="s">
        <v>0</v>
      </c>
      <c r="AM68" s="48">
        <v>265</v>
      </c>
      <c r="AN68" s="46">
        <v>126</v>
      </c>
      <c r="AO68" s="48">
        <v>4</v>
      </c>
    </row>
    <row r="69" spans="1:41" ht="9.75" customHeight="1">
      <c r="A69" s="13">
        <v>254</v>
      </c>
      <c r="B69" s="17">
        <v>4</v>
      </c>
      <c r="C69" s="18">
        <v>-0.06131818181818181</v>
      </c>
      <c r="D69" s="14" t="s">
        <v>86</v>
      </c>
      <c r="E69" s="14" t="s">
        <v>86</v>
      </c>
      <c r="F69" s="14" t="s">
        <v>86</v>
      </c>
      <c r="G69" s="14" t="s">
        <v>86</v>
      </c>
      <c r="H69" s="15">
        <v>124.5</v>
      </c>
      <c r="I69" s="14" t="s">
        <v>86</v>
      </c>
      <c r="J69" s="14" t="s">
        <v>86</v>
      </c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 t="s">
        <v>0</v>
      </c>
      <c r="AB69" s="46" t="s">
        <v>0</v>
      </c>
      <c r="AC69" s="46" t="s">
        <v>0</v>
      </c>
      <c r="AD69" s="46" t="s">
        <v>0</v>
      </c>
      <c r="AE69" s="46">
        <v>105</v>
      </c>
      <c r="AM69" s="48">
        <v>284</v>
      </c>
      <c r="AN69" s="46" t="s">
        <v>46</v>
      </c>
      <c r="AO69" s="48" t="s">
        <v>85</v>
      </c>
    </row>
    <row r="70" spans="1:41" ht="9.75" customHeight="1">
      <c r="A70" s="13">
        <v>256</v>
      </c>
      <c r="B70" s="17">
        <v>0</v>
      </c>
      <c r="C70" s="18">
        <v>-2.330090909090909</v>
      </c>
      <c r="D70" s="14" t="s">
        <v>86</v>
      </c>
      <c r="E70" s="14" t="s">
        <v>86</v>
      </c>
      <c r="F70" s="15">
        <v>106</v>
      </c>
      <c r="G70" s="14" t="s">
        <v>86</v>
      </c>
      <c r="H70" s="14" t="s">
        <v>86</v>
      </c>
      <c r="I70" s="14" t="s">
        <v>86</v>
      </c>
      <c r="J70" s="14" t="s">
        <v>86</v>
      </c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 t="s">
        <v>0</v>
      </c>
      <c r="AC70" s="46" t="s">
        <v>0</v>
      </c>
      <c r="AD70" s="46" t="s">
        <v>0</v>
      </c>
      <c r="AE70" s="46">
        <v>117</v>
      </c>
      <c r="AM70" s="48">
        <v>307</v>
      </c>
      <c r="AN70" s="46">
        <v>74</v>
      </c>
      <c r="AO70" s="48">
        <v>0</v>
      </c>
    </row>
    <row r="71" spans="1:41" ht="9.75" customHeight="1">
      <c r="A71" s="13">
        <v>259</v>
      </c>
      <c r="B71" s="17">
        <v>3</v>
      </c>
      <c r="C71" s="18">
        <v>-0.8584545454545454</v>
      </c>
      <c r="D71" s="14" t="s">
        <v>86</v>
      </c>
      <c r="E71" s="14" t="s">
        <v>86</v>
      </c>
      <c r="F71" s="14" t="s">
        <v>86</v>
      </c>
      <c r="G71" s="14" t="s">
        <v>86</v>
      </c>
      <c r="H71" s="15">
        <v>118</v>
      </c>
      <c r="I71" s="14" t="s">
        <v>86</v>
      </c>
      <c r="J71" s="14" t="s">
        <v>86</v>
      </c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 t="s">
        <v>0</v>
      </c>
      <c r="AC71" s="46" t="s">
        <v>0</v>
      </c>
      <c r="AD71" s="46" t="s">
        <v>0</v>
      </c>
      <c r="AE71" s="46">
        <v>119</v>
      </c>
      <c r="AM71" s="48">
        <v>323</v>
      </c>
      <c r="AN71" s="46">
        <v>128</v>
      </c>
      <c r="AO71" s="48">
        <v>4</v>
      </c>
    </row>
    <row r="72" spans="1:41" ht="9.75" customHeight="1">
      <c r="A72" s="12">
        <v>265</v>
      </c>
      <c r="B72" s="19">
        <v>4</v>
      </c>
      <c r="C72" s="20">
        <v>0.12263636363636363</v>
      </c>
      <c r="D72" s="16" t="s">
        <v>86</v>
      </c>
      <c r="E72" s="16" t="s">
        <v>86</v>
      </c>
      <c r="F72" s="16" t="s">
        <v>86</v>
      </c>
      <c r="G72" s="16" t="s">
        <v>86</v>
      </c>
      <c r="H72" s="3">
        <v>126</v>
      </c>
      <c r="I72" s="16" t="s">
        <v>86</v>
      </c>
      <c r="J72" s="16" t="s">
        <v>86</v>
      </c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 t="s">
        <v>0</v>
      </c>
      <c r="AC72" s="46" t="s">
        <v>0</v>
      </c>
      <c r="AD72" s="46" t="s">
        <v>0</v>
      </c>
      <c r="AE72" s="46">
        <v>120</v>
      </c>
      <c r="AM72" s="48">
        <v>326</v>
      </c>
      <c r="AN72" s="46">
        <v>123.6</v>
      </c>
      <c r="AO72" s="48">
        <v>4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 t="s">
        <v>0</v>
      </c>
      <c r="AC73" s="46" t="s">
        <v>0</v>
      </c>
      <c r="AD73" s="46" t="s">
        <v>0</v>
      </c>
      <c r="AE73" s="46">
        <v>121</v>
      </c>
      <c r="AM73" s="48">
        <v>327</v>
      </c>
      <c r="AN73" s="46">
        <v>130</v>
      </c>
      <c r="AO73" s="48">
        <v>3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 t="s">
        <v>0</v>
      </c>
      <c r="AC74" s="46" t="s">
        <v>0</v>
      </c>
      <c r="AD74" s="46" t="s">
        <v>0</v>
      </c>
      <c r="AE74" s="46">
        <v>124</v>
      </c>
      <c r="AM74" s="48">
        <v>328</v>
      </c>
      <c r="AN74" s="46">
        <v>130</v>
      </c>
      <c r="AO74" s="48">
        <v>3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 t="s">
        <v>0</v>
      </c>
      <c r="AC75" s="46" t="s">
        <v>0</v>
      </c>
      <c r="AD75" s="46" t="s">
        <v>0</v>
      </c>
      <c r="AE75" s="46">
        <v>126.4</v>
      </c>
      <c r="AM75" s="48">
        <v>356</v>
      </c>
      <c r="AN75" s="46">
        <v>125</v>
      </c>
      <c r="AO75" s="48">
        <v>4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 t="s">
        <v>0</v>
      </c>
      <c r="AC76" s="46" t="s">
        <v>0</v>
      </c>
      <c r="AD76" s="46" t="s">
        <v>0</v>
      </c>
      <c r="AE76" s="46">
        <v>130</v>
      </c>
      <c r="AM76" s="48">
        <v>372</v>
      </c>
      <c r="AN76" s="46">
        <v>120</v>
      </c>
      <c r="AO76" s="48">
        <v>3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0</v>
      </c>
      <c r="AB77" s="46" t="s">
        <v>0</v>
      </c>
      <c r="AC77" s="46" t="s">
        <v>0</v>
      </c>
      <c r="AD77" s="46" t="s">
        <v>0</v>
      </c>
      <c r="AE77" s="46">
        <v>130</v>
      </c>
      <c r="AM77" s="48">
        <v>386</v>
      </c>
      <c r="AN77" s="46">
        <v>125</v>
      </c>
      <c r="AO77" s="48">
        <v>4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0</v>
      </c>
      <c r="AB78" s="46" t="s">
        <v>0</v>
      </c>
      <c r="AC78" s="46" t="s">
        <v>0</v>
      </c>
      <c r="AD78" s="46" t="s">
        <v>0</v>
      </c>
      <c r="AE78" s="46">
        <v>133</v>
      </c>
      <c r="AM78" s="48">
        <v>390</v>
      </c>
      <c r="AN78" s="46">
        <v>124</v>
      </c>
      <c r="AO78" s="48">
        <v>4</v>
      </c>
    </row>
    <row r="79" spans="24:41" ht="9.75" customHeight="1">
      <c r="X79" s="46">
        <v>51</v>
      </c>
      <c r="Y79" s="46" t="s">
        <v>0</v>
      </c>
      <c r="Z79" s="46" t="s">
        <v>0</v>
      </c>
      <c r="AA79" s="46" t="s">
        <v>0</v>
      </c>
      <c r="AB79" s="46" t="s">
        <v>0</v>
      </c>
      <c r="AC79" s="46" t="s">
        <v>0</v>
      </c>
      <c r="AD79" s="46" t="s">
        <v>0</v>
      </c>
      <c r="AE79" s="46">
        <v>136.2</v>
      </c>
      <c r="AM79" s="48">
        <v>393</v>
      </c>
      <c r="AN79" s="46">
        <v>104.8</v>
      </c>
      <c r="AO79" s="48">
        <v>0</v>
      </c>
    </row>
    <row r="80" spans="24:41" ht="9.75" customHeight="1">
      <c r="X80" s="46">
        <v>52</v>
      </c>
      <c r="Y80" s="46" t="s">
        <v>0</v>
      </c>
      <c r="Z80" s="46" t="s">
        <v>0</v>
      </c>
      <c r="AA80" s="46" t="s">
        <v>0</v>
      </c>
      <c r="AB80" s="46" t="s">
        <v>0</v>
      </c>
      <c r="AC80" s="46" t="s">
        <v>0</v>
      </c>
      <c r="AD80" s="46" t="s">
        <v>0</v>
      </c>
      <c r="AE80" s="46">
        <v>141</v>
      </c>
      <c r="AM80" s="48">
        <v>400</v>
      </c>
      <c r="AN80" s="46">
        <v>134.3</v>
      </c>
      <c r="AO80" s="48">
        <v>2</v>
      </c>
    </row>
    <row r="81" spans="24:41" ht="9.75" customHeight="1">
      <c r="X81" s="46">
        <v>53</v>
      </c>
      <c r="Y81" s="46" t="s">
        <v>0</v>
      </c>
      <c r="Z81" s="46" t="s">
        <v>0</v>
      </c>
      <c r="AA81" s="46" t="s">
        <v>0</v>
      </c>
      <c r="AB81" s="46" t="s">
        <v>0</v>
      </c>
      <c r="AC81" s="46" t="s">
        <v>0</v>
      </c>
      <c r="AD81" s="46" t="s">
        <v>0</v>
      </c>
      <c r="AE81" s="46">
        <v>191</v>
      </c>
      <c r="AM81" s="48">
        <v>402</v>
      </c>
      <c r="AN81" s="46">
        <v>130</v>
      </c>
      <c r="AO81" s="48">
        <v>3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4"/>
  <dimension ref="A1:AO79"/>
  <sheetViews>
    <sheetView workbookViewId="0" topLeftCell="A2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36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7">
        <v>1</v>
      </c>
      <c r="E22" s="37">
        <v>4</v>
      </c>
      <c r="F22" s="37">
        <v>5</v>
      </c>
      <c r="G22" s="37">
        <v>6</v>
      </c>
      <c r="H22" s="37">
        <v>12</v>
      </c>
      <c r="I22" s="37"/>
      <c r="J22" s="37"/>
      <c r="K22" s="37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0.9552260934025204</v>
      </c>
    </row>
    <row r="23" spans="1:25" ht="9.75" customHeight="1">
      <c r="A23" s="39"/>
      <c r="B23" s="2"/>
      <c r="C23" s="5" t="s">
        <v>53</v>
      </c>
      <c r="D23" s="6">
        <v>6</v>
      </c>
      <c r="E23" s="6">
        <v>30</v>
      </c>
      <c r="F23" s="6">
        <v>1</v>
      </c>
      <c r="G23" s="6">
        <v>11</v>
      </c>
      <c r="H23" s="6">
        <v>1</v>
      </c>
      <c r="I23" s="6"/>
      <c r="J23" s="6"/>
      <c r="K23" s="6"/>
      <c r="L23" s="7" t="s">
        <v>73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1.4</v>
      </c>
      <c r="V23" s="26" t="s">
        <v>93</v>
      </c>
      <c r="W23" s="27"/>
      <c r="X23" s="49" t="s">
        <v>68</v>
      </c>
      <c r="Y23" s="50">
        <f>$U$23+(3*$U$24)</f>
        <v>1.8447739065974793</v>
      </c>
    </row>
    <row r="24" spans="1:25" ht="9.75" customHeight="1">
      <c r="A24" s="39"/>
      <c r="B24" s="2"/>
      <c r="C24" s="5" t="s">
        <v>54</v>
      </c>
      <c r="D24" s="2">
        <v>1.4</v>
      </c>
      <c r="E24" s="2">
        <v>1.19</v>
      </c>
      <c r="F24" s="2">
        <v>1.66</v>
      </c>
      <c r="G24" s="2">
        <v>1.28</v>
      </c>
      <c r="H24" s="2">
        <v>1.47</v>
      </c>
      <c r="I24" s="2"/>
      <c r="J24" s="2"/>
      <c r="K24" s="2"/>
      <c r="L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0.1482579688658265</v>
      </c>
      <c r="V24" s="2"/>
      <c r="W24" s="27"/>
      <c r="X24" s="49" t="s">
        <v>69</v>
      </c>
      <c r="Y24" s="50">
        <f>1.5*$U$24</f>
        <v>0.22238695329873975</v>
      </c>
    </row>
    <row r="25" spans="1:25" ht="9.75" customHeight="1">
      <c r="A25" s="39"/>
      <c r="B25" s="2"/>
      <c r="C25" s="5" t="s">
        <v>55</v>
      </c>
      <c r="D25" s="2">
        <v>1.83</v>
      </c>
      <c r="E25" s="2">
        <v>3.85</v>
      </c>
      <c r="F25" s="2" t="s">
        <v>0</v>
      </c>
      <c r="G25" s="2">
        <v>1.6</v>
      </c>
      <c r="H25" s="2"/>
      <c r="I25" s="2" t="s">
        <v>0</v>
      </c>
      <c r="J25" s="2" t="s">
        <v>0</v>
      </c>
      <c r="K25" s="2" t="s">
        <v>0</v>
      </c>
      <c r="L25" s="7" t="s">
        <v>77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49</v>
      </c>
      <c r="V25" s="2"/>
      <c r="W25" s="27"/>
      <c r="X25" s="49" t="s">
        <v>70</v>
      </c>
      <c r="Y25" s="50">
        <f>1.5*$U$24</f>
        <v>0.22238695329873975</v>
      </c>
    </row>
    <row r="26" spans="1:24" ht="9.75" customHeight="1">
      <c r="A26" s="39"/>
      <c r="B26" s="2"/>
      <c r="C26" s="5" t="s">
        <v>56</v>
      </c>
      <c r="D26" s="10">
        <v>1.455</v>
      </c>
      <c r="E26" s="10">
        <v>1.414</v>
      </c>
      <c r="F26" s="6" t="s">
        <v>0</v>
      </c>
      <c r="G26" s="10">
        <v>1.37</v>
      </c>
      <c r="H26" s="6" t="s">
        <v>0</v>
      </c>
      <c r="I26" s="6" t="s">
        <v>0</v>
      </c>
      <c r="J26" s="6" t="s">
        <v>0</v>
      </c>
      <c r="K26" s="6" t="s">
        <v>0</v>
      </c>
      <c r="L26" s="7" t="s">
        <v>78</v>
      </c>
      <c r="M26" s="2"/>
      <c r="N26" s="2"/>
      <c r="O26" s="2"/>
      <c r="P26" s="2"/>
      <c r="Q26" s="2"/>
      <c r="R26" s="2"/>
      <c r="S26" s="2"/>
      <c r="T26" s="5" t="s">
        <v>59</v>
      </c>
      <c r="U26" s="10">
        <v>1.54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9">
        <v>0.26686434395848785</v>
      </c>
      <c r="E27" s="9">
        <v>0.16308376575240918</v>
      </c>
      <c r="F27" s="6" t="s">
        <v>0</v>
      </c>
      <c r="G27" s="9">
        <v>0.06893995552260916</v>
      </c>
      <c r="H27" s="6" t="s">
        <v>0</v>
      </c>
      <c r="I27" s="6" t="s">
        <v>0</v>
      </c>
      <c r="J27" s="6" t="s">
        <v>0</v>
      </c>
      <c r="K27" s="6" t="s">
        <v>0</v>
      </c>
      <c r="L27" s="44" t="s">
        <v>81</v>
      </c>
      <c r="M27" s="2"/>
      <c r="N27" s="2"/>
      <c r="O27" s="2"/>
      <c r="P27" s="2"/>
      <c r="Q27" s="2"/>
      <c r="R27" s="2"/>
      <c r="S27" s="2"/>
      <c r="T27" s="5" t="s">
        <v>60</v>
      </c>
      <c r="U27" s="10">
        <v>1.34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1</v>
      </c>
      <c r="Z28" s="46">
        <v>4</v>
      </c>
      <c r="AA28" s="46">
        <v>5</v>
      </c>
      <c r="AB28" s="46">
        <v>6</v>
      </c>
      <c r="AC28" s="46">
        <v>12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1.4</v>
      </c>
      <c r="Z29" s="46" t="s">
        <v>0</v>
      </c>
      <c r="AA29" s="46" t="s">
        <v>0</v>
      </c>
      <c r="AB29" s="46" t="s">
        <v>0</v>
      </c>
      <c r="AM29" s="48">
        <v>1</v>
      </c>
      <c r="AN29" s="46">
        <v>1.42</v>
      </c>
      <c r="AO29" s="48">
        <v>4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1.44</v>
      </c>
      <c r="Z30" s="46" t="s">
        <v>0</v>
      </c>
      <c r="AA30" s="46" t="s">
        <v>0</v>
      </c>
      <c r="AB30" s="46" t="s">
        <v>0</v>
      </c>
      <c r="AM30" s="48">
        <v>7</v>
      </c>
      <c r="AN30" s="46">
        <v>1.33</v>
      </c>
      <c r="AO30" s="48">
        <v>4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7">
        <v>3</v>
      </c>
      <c r="Y31" s="46">
        <v>1.45</v>
      </c>
      <c r="Z31" s="46" t="s">
        <v>0</v>
      </c>
      <c r="AA31" s="46" t="s">
        <v>0</v>
      </c>
      <c r="AB31" s="46" t="s">
        <v>0</v>
      </c>
      <c r="AM31" s="48">
        <v>8</v>
      </c>
      <c r="AN31" s="46">
        <v>1.32</v>
      </c>
      <c r="AO31" s="48">
        <v>3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1</v>
      </c>
      <c r="E32" s="3">
        <v>4</v>
      </c>
      <c r="F32" s="3">
        <v>5</v>
      </c>
      <c r="G32" s="3">
        <v>6</v>
      </c>
      <c r="H32" s="3">
        <v>12</v>
      </c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1</v>
      </c>
      <c r="Q32" s="3">
        <v>4</v>
      </c>
      <c r="R32" s="3">
        <v>5</v>
      </c>
      <c r="S32" s="3">
        <v>6</v>
      </c>
      <c r="T32" s="3">
        <v>12</v>
      </c>
      <c r="U32" s="3"/>
      <c r="V32" s="3"/>
      <c r="W32" s="3"/>
      <c r="X32" s="46">
        <v>4</v>
      </c>
      <c r="Y32" s="46">
        <v>1.46</v>
      </c>
      <c r="Z32" s="46" t="s">
        <v>0</v>
      </c>
      <c r="AA32" s="46" t="s">
        <v>0</v>
      </c>
      <c r="AB32" s="46" t="s">
        <v>0</v>
      </c>
      <c r="AM32" s="48">
        <v>12</v>
      </c>
      <c r="AN32" s="46">
        <v>1.52</v>
      </c>
      <c r="AO32" s="48">
        <v>3</v>
      </c>
    </row>
    <row r="33" spans="1:41" ht="9.75" customHeight="1">
      <c r="A33" s="13">
        <v>1</v>
      </c>
      <c r="B33" s="17">
        <v>4</v>
      </c>
      <c r="C33" s="18">
        <v>0.13490000000000013</v>
      </c>
      <c r="D33" s="14" t="s">
        <v>86</v>
      </c>
      <c r="E33" s="15">
        <v>1.42</v>
      </c>
      <c r="F33" s="14" t="s">
        <v>86</v>
      </c>
      <c r="G33" s="14" t="s">
        <v>86</v>
      </c>
      <c r="H33" s="14" t="s">
        <v>86</v>
      </c>
      <c r="I33" s="15"/>
      <c r="J33" s="15"/>
      <c r="K33" s="15"/>
      <c r="M33" s="13">
        <v>284</v>
      </c>
      <c r="N33" s="17">
        <v>3</v>
      </c>
      <c r="O33" s="18">
        <v>-0.8768499999999995</v>
      </c>
      <c r="P33" s="14" t="s">
        <v>86</v>
      </c>
      <c r="Q33" s="15">
        <v>1.27</v>
      </c>
      <c r="R33" s="14" t="s">
        <v>86</v>
      </c>
      <c r="S33" s="14" t="s">
        <v>86</v>
      </c>
      <c r="T33" s="14" t="s">
        <v>86</v>
      </c>
      <c r="U33" s="15"/>
      <c r="V33" s="15"/>
      <c r="W33" s="15"/>
      <c r="X33" s="46">
        <v>5</v>
      </c>
      <c r="Y33" s="46">
        <v>1.8</v>
      </c>
      <c r="Z33" s="46" t="s">
        <v>0</v>
      </c>
      <c r="AA33" s="46" t="s">
        <v>0</v>
      </c>
      <c r="AB33" s="46" t="s">
        <v>0</v>
      </c>
      <c r="AM33" s="48">
        <v>16</v>
      </c>
      <c r="AN33" s="46">
        <v>3.85</v>
      </c>
      <c r="AO33" s="48">
        <v>0</v>
      </c>
    </row>
    <row r="34" spans="1:41" ht="9.75" customHeight="1">
      <c r="A34" s="13">
        <v>7</v>
      </c>
      <c r="B34" s="17">
        <v>4</v>
      </c>
      <c r="C34" s="18">
        <v>-0.472149999999999</v>
      </c>
      <c r="D34" s="14" t="s">
        <v>86</v>
      </c>
      <c r="E34" s="15">
        <v>1.33</v>
      </c>
      <c r="F34" s="14" t="s">
        <v>86</v>
      </c>
      <c r="G34" s="14" t="s">
        <v>86</v>
      </c>
      <c r="H34" s="14" t="s">
        <v>86</v>
      </c>
      <c r="I34" s="15"/>
      <c r="J34" s="15"/>
      <c r="K34" s="15"/>
      <c r="M34" s="13">
        <v>323</v>
      </c>
      <c r="N34" s="17">
        <v>4</v>
      </c>
      <c r="O34" s="18">
        <v>-0.20234999999999873</v>
      </c>
      <c r="P34" s="14" t="s">
        <v>86</v>
      </c>
      <c r="Q34" s="15">
        <v>1.37</v>
      </c>
      <c r="R34" s="14" t="s">
        <v>86</v>
      </c>
      <c r="S34" s="14" t="s">
        <v>86</v>
      </c>
      <c r="T34" s="14" t="s">
        <v>86</v>
      </c>
      <c r="U34" s="15"/>
      <c r="V34" s="15"/>
      <c r="W34" s="15"/>
      <c r="X34" s="46">
        <v>6</v>
      </c>
      <c r="Y34" s="46">
        <v>1.83</v>
      </c>
      <c r="Z34" s="46" t="s">
        <v>0</v>
      </c>
      <c r="AA34" s="46" t="s">
        <v>0</v>
      </c>
      <c r="AB34" s="46" t="s">
        <v>0</v>
      </c>
      <c r="AM34" s="48">
        <v>23</v>
      </c>
      <c r="AN34" s="46">
        <v>1.19</v>
      </c>
      <c r="AO34" s="48">
        <v>2</v>
      </c>
    </row>
    <row r="35" spans="1:41" ht="9.75" customHeight="1">
      <c r="A35" s="13">
        <v>8</v>
      </c>
      <c r="B35" s="17">
        <v>3</v>
      </c>
      <c r="C35" s="18">
        <v>-0.5395999999999991</v>
      </c>
      <c r="D35" s="14" t="s">
        <v>86</v>
      </c>
      <c r="E35" s="15">
        <v>1.32</v>
      </c>
      <c r="F35" s="14" t="s">
        <v>86</v>
      </c>
      <c r="G35" s="14" t="s">
        <v>86</v>
      </c>
      <c r="H35" s="14" t="s">
        <v>86</v>
      </c>
      <c r="I35" s="15"/>
      <c r="J35" s="15"/>
      <c r="K35" s="15"/>
      <c r="M35" s="13">
        <v>326</v>
      </c>
      <c r="N35" s="17">
        <v>2</v>
      </c>
      <c r="O35" s="18">
        <v>1.079200000000001</v>
      </c>
      <c r="P35" s="14" t="s">
        <v>86</v>
      </c>
      <c r="Q35" s="15">
        <v>1.56</v>
      </c>
      <c r="R35" s="14" t="s">
        <v>86</v>
      </c>
      <c r="S35" s="14" t="s">
        <v>86</v>
      </c>
      <c r="T35" s="14" t="s">
        <v>86</v>
      </c>
      <c r="U35" s="15"/>
      <c r="V35" s="15"/>
      <c r="W35" s="15"/>
      <c r="X35" s="46">
        <v>7</v>
      </c>
      <c r="Y35" s="46" t="s">
        <v>0</v>
      </c>
      <c r="Z35" s="46">
        <v>1.19</v>
      </c>
      <c r="AA35" s="46" t="s">
        <v>0</v>
      </c>
      <c r="AB35" s="46" t="s">
        <v>0</v>
      </c>
      <c r="AM35" s="48">
        <v>24</v>
      </c>
      <c r="AN35" s="46">
        <v>1.34</v>
      </c>
      <c r="AO35" s="48">
        <v>4</v>
      </c>
    </row>
    <row r="36" spans="1:41" ht="9.75" customHeight="1">
      <c r="A36" s="13">
        <v>12</v>
      </c>
      <c r="B36" s="17">
        <v>3</v>
      </c>
      <c r="C36" s="18">
        <v>0.8094000000000009</v>
      </c>
      <c r="D36" s="14" t="s">
        <v>86</v>
      </c>
      <c r="E36" s="15">
        <v>1.52</v>
      </c>
      <c r="F36" s="14" t="s">
        <v>86</v>
      </c>
      <c r="G36" s="14" t="s">
        <v>86</v>
      </c>
      <c r="H36" s="14" t="s">
        <v>86</v>
      </c>
      <c r="I36" s="15"/>
      <c r="J36" s="15"/>
      <c r="K36" s="15"/>
      <c r="M36" s="13">
        <v>327</v>
      </c>
      <c r="N36" s="17">
        <v>0</v>
      </c>
      <c r="O36" s="18">
        <v>2.6980000000000013</v>
      </c>
      <c r="P36" s="14" t="s">
        <v>86</v>
      </c>
      <c r="Q36" s="15">
        <v>1.8</v>
      </c>
      <c r="R36" s="14" t="s">
        <v>86</v>
      </c>
      <c r="S36" s="14" t="s">
        <v>86</v>
      </c>
      <c r="T36" s="14" t="s">
        <v>86</v>
      </c>
      <c r="U36" s="15"/>
      <c r="V36" s="15"/>
      <c r="W36" s="15"/>
      <c r="X36" s="46">
        <v>8</v>
      </c>
      <c r="Y36" s="46" t="s">
        <v>0</v>
      </c>
      <c r="Z36" s="46">
        <v>1.25</v>
      </c>
      <c r="AA36" s="46" t="s">
        <v>0</v>
      </c>
      <c r="AB36" s="46" t="s">
        <v>0</v>
      </c>
      <c r="AM36" s="48">
        <v>25</v>
      </c>
      <c r="AN36" s="46">
        <v>1.29</v>
      </c>
      <c r="AO36" s="48">
        <v>3</v>
      </c>
    </row>
    <row r="37" spans="1:41" ht="9.75" customHeight="1">
      <c r="A37" s="12">
        <v>16</v>
      </c>
      <c r="B37" s="19">
        <v>0</v>
      </c>
      <c r="C37" s="20">
        <v>16.525250000000003</v>
      </c>
      <c r="D37" s="16" t="s">
        <v>86</v>
      </c>
      <c r="E37" s="3">
        <v>3.85</v>
      </c>
      <c r="F37" s="16" t="s">
        <v>86</v>
      </c>
      <c r="G37" s="16" t="s">
        <v>86</v>
      </c>
      <c r="H37" s="16" t="s">
        <v>86</v>
      </c>
      <c r="I37" s="3"/>
      <c r="J37" s="3"/>
      <c r="K37" s="3"/>
      <c r="M37" s="12">
        <v>328</v>
      </c>
      <c r="N37" s="19">
        <v>0</v>
      </c>
      <c r="O37" s="20">
        <v>2.0235000000000007</v>
      </c>
      <c r="P37" s="16" t="s">
        <v>86</v>
      </c>
      <c r="Q37" s="3">
        <v>1.7</v>
      </c>
      <c r="R37" s="16" t="s">
        <v>86</v>
      </c>
      <c r="S37" s="16" t="s">
        <v>86</v>
      </c>
      <c r="T37" s="16" t="s">
        <v>86</v>
      </c>
      <c r="U37" s="3"/>
      <c r="V37" s="3"/>
      <c r="W37" s="3"/>
      <c r="X37" s="46">
        <v>9</v>
      </c>
      <c r="Y37" s="46" t="s">
        <v>0</v>
      </c>
      <c r="Z37" s="46">
        <v>1.27</v>
      </c>
      <c r="AA37" s="46" t="s">
        <v>0</v>
      </c>
      <c r="AB37" s="46" t="s">
        <v>0</v>
      </c>
      <c r="AM37" s="48">
        <v>32</v>
      </c>
      <c r="AN37" s="46">
        <v>1.39</v>
      </c>
      <c r="AO37" s="48">
        <v>4</v>
      </c>
    </row>
    <row r="38" spans="1:41" ht="9.75" customHeight="1">
      <c r="A38" s="13">
        <v>23</v>
      </c>
      <c r="B38" s="17">
        <v>2</v>
      </c>
      <c r="C38" s="18">
        <v>-1.41645</v>
      </c>
      <c r="D38" s="14" t="s">
        <v>86</v>
      </c>
      <c r="E38" s="15">
        <v>1.19</v>
      </c>
      <c r="F38" s="14" t="s">
        <v>86</v>
      </c>
      <c r="G38" s="14" t="s">
        <v>86</v>
      </c>
      <c r="H38" s="14" t="s">
        <v>86</v>
      </c>
      <c r="I38" s="15"/>
      <c r="J38" s="15"/>
      <c r="K38" s="15"/>
      <c r="M38" s="13">
        <v>356</v>
      </c>
      <c r="N38" s="17">
        <v>0</v>
      </c>
      <c r="O38" s="18">
        <v>16.255450000000003</v>
      </c>
      <c r="P38" s="14" t="s">
        <v>86</v>
      </c>
      <c r="Q38" s="15">
        <v>3.81</v>
      </c>
      <c r="R38" s="14" t="s">
        <v>86</v>
      </c>
      <c r="S38" s="14" t="s">
        <v>86</v>
      </c>
      <c r="T38" s="14" t="s">
        <v>86</v>
      </c>
      <c r="U38" s="15"/>
      <c r="V38" s="15"/>
      <c r="W38" s="15"/>
      <c r="X38" s="46">
        <v>10</v>
      </c>
      <c r="Y38" s="46" t="s">
        <v>0</v>
      </c>
      <c r="Z38" s="46">
        <v>1.3</v>
      </c>
      <c r="AA38" s="46" t="s">
        <v>0</v>
      </c>
      <c r="AB38" s="46" t="s">
        <v>0</v>
      </c>
      <c r="AM38" s="48">
        <v>33</v>
      </c>
      <c r="AN38" s="46">
        <v>1.66</v>
      </c>
      <c r="AO38" s="48">
        <v>1</v>
      </c>
    </row>
    <row r="39" spans="1:41" ht="9.75" customHeight="1">
      <c r="A39" s="13">
        <v>24</v>
      </c>
      <c r="B39" s="17">
        <v>4</v>
      </c>
      <c r="C39" s="18">
        <v>-0.40469999999999895</v>
      </c>
      <c r="D39" s="14" t="s">
        <v>86</v>
      </c>
      <c r="E39" s="15">
        <v>1.34</v>
      </c>
      <c r="F39" s="14" t="s">
        <v>86</v>
      </c>
      <c r="G39" s="14" t="s">
        <v>86</v>
      </c>
      <c r="H39" s="14" t="s">
        <v>86</v>
      </c>
      <c r="I39" s="15"/>
      <c r="J39" s="15"/>
      <c r="K39" s="15"/>
      <c r="M39" s="13">
        <v>372</v>
      </c>
      <c r="N39" s="17">
        <v>4</v>
      </c>
      <c r="O39" s="18">
        <v>-0.26979999999999876</v>
      </c>
      <c r="P39" s="14" t="s">
        <v>86</v>
      </c>
      <c r="Q39" s="15">
        <v>1.36</v>
      </c>
      <c r="R39" s="14" t="s">
        <v>86</v>
      </c>
      <c r="S39" s="14" t="s">
        <v>86</v>
      </c>
      <c r="T39" s="14" t="s">
        <v>86</v>
      </c>
      <c r="U39" s="15"/>
      <c r="V39" s="15"/>
      <c r="W39" s="15"/>
      <c r="X39" s="46">
        <v>11</v>
      </c>
      <c r="Y39" s="46" t="s">
        <v>0</v>
      </c>
      <c r="Z39" s="46">
        <v>1.32</v>
      </c>
      <c r="AA39" s="46" t="s">
        <v>0</v>
      </c>
      <c r="AB39" s="46" t="s">
        <v>0</v>
      </c>
      <c r="AM39" s="48">
        <v>45</v>
      </c>
      <c r="AN39" s="46">
        <v>1.4</v>
      </c>
      <c r="AO39" s="48">
        <v>4</v>
      </c>
    </row>
    <row r="40" spans="1:41" ht="9.75" customHeight="1">
      <c r="A40" s="13">
        <v>25</v>
      </c>
      <c r="B40" s="17">
        <v>3</v>
      </c>
      <c r="C40" s="18">
        <v>-0.7419499999999993</v>
      </c>
      <c r="D40" s="14" t="s">
        <v>86</v>
      </c>
      <c r="E40" s="14" t="s">
        <v>86</v>
      </c>
      <c r="F40" s="14" t="s">
        <v>86</v>
      </c>
      <c r="G40" s="15">
        <v>1.29</v>
      </c>
      <c r="H40" s="14" t="s">
        <v>86</v>
      </c>
      <c r="I40" s="15"/>
      <c r="J40" s="15"/>
      <c r="K40" s="15"/>
      <c r="M40" s="13">
        <v>386</v>
      </c>
      <c r="N40" s="17">
        <v>1</v>
      </c>
      <c r="O40" s="18">
        <v>1.8886000000000005</v>
      </c>
      <c r="P40" s="14" t="s">
        <v>86</v>
      </c>
      <c r="Q40" s="15">
        <v>1.68</v>
      </c>
      <c r="R40" s="14" t="s">
        <v>86</v>
      </c>
      <c r="S40" s="14" t="s">
        <v>86</v>
      </c>
      <c r="T40" s="14" t="s">
        <v>86</v>
      </c>
      <c r="U40" s="15"/>
      <c r="V40" s="15"/>
      <c r="W40" s="15"/>
      <c r="X40" s="46">
        <v>12</v>
      </c>
      <c r="Y40" s="46" t="s">
        <v>0</v>
      </c>
      <c r="Z40" s="46">
        <v>1.33</v>
      </c>
      <c r="AA40" s="46" t="s">
        <v>0</v>
      </c>
      <c r="AB40" s="46" t="s">
        <v>0</v>
      </c>
      <c r="AM40" s="48">
        <v>46</v>
      </c>
      <c r="AN40" s="46" t="s">
        <v>27</v>
      </c>
      <c r="AO40" s="48" t="s">
        <v>85</v>
      </c>
    </row>
    <row r="41" spans="1:41" ht="9.75" customHeight="1">
      <c r="A41" s="13">
        <v>32</v>
      </c>
      <c r="B41" s="17">
        <v>4</v>
      </c>
      <c r="C41" s="18">
        <v>-0.06745000000000007</v>
      </c>
      <c r="D41" s="14" t="s">
        <v>86</v>
      </c>
      <c r="E41" s="14" t="s">
        <v>86</v>
      </c>
      <c r="F41" s="14" t="s">
        <v>86</v>
      </c>
      <c r="G41" s="15">
        <v>1.39</v>
      </c>
      <c r="H41" s="14" t="s">
        <v>86</v>
      </c>
      <c r="I41" s="15"/>
      <c r="J41" s="15"/>
      <c r="K41" s="15"/>
      <c r="M41" s="13">
        <v>390</v>
      </c>
      <c r="N41" s="17">
        <v>4</v>
      </c>
      <c r="O41" s="18">
        <v>-0.3372499999999989</v>
      </c>
      <c r="P41" s="14" t="s">
        <v>86</v>
      </c>
      <c r="Q41" s="14" t="s">
        <v>86</v>
      </c>
      <c r="R41" s="14" t="s">
        <v>86</v>
      </c>
      <c r="S41" s="15">
        <v>1.35</v>
      </c>
      <c r="T41" s="14" t="s">
        <v>86</v>
      </c>
      <c r="U41" s="15"/>
      <c r="V41" s="15"/>
      <c r="W41" s="15"/>
      <c r="X41" s="46">
        <v>13</v>
      </c>
      <c r="Y41" s="46" t="s">
        <v>0</v>
      </c>
      <c r="Z41" s="46">
        <v>1.33</v>
      </c>
      <c r="AA41" s="46" t="s">
        <v>0</v>
      </c>
      <c r="AB41" s="46" t="s">
        <v>0</v>
      </c>
      <c r="AM41" s="48">
        <v>59</v>
      </c>
      <c r="AN41" s="46">
        <v>1.44</v>
      </c>
      <c r="AO41" s="48">
        <v>4</v>
      </c>
    </row>
    <row r="42" spans="1:41" ht="9.75" customHeight="1">
      <c r="A42" s="12">
        <v>33</v>
      </c>
      <c r="B42" s="19">
        <v>1</v>
      </c>
      <c r="C42" s="20">
        <v>1.7537000000000005</v>
      </c>
      <c r="D42" s="16" t="s">
        <v>86</v>
      </c>
      <c r="E42" s="16" t="s">
        <v>86</v>
      </c>
      <c r="F42" s="3">
        <v>1.66</v>
      </c>
      <c r="G42" s="16" t="s">
        <v>86</v>
      </c>
      <c r="H42" s="16" t="s">
        <v>86</v>
      </c>
      <c r="I42" s="3"/>
      <c r="J42" s="3"/>
      <c r="K42" s="3"/>
      <c r="M42" s="12">
        <v>393</v>
      </c>
      <c r="N42" s="19">
        <v>4</v>
      </c>
      <c r="O42" s="20">
        <v>0.3372500000000004</v>
      </c>
      <c r="P42" s="3">
        <v>1.45</v>
      </c>
      <c r="Q42" s="16" t="s">
        <v>86</v>
      </c>
      <c r="R42" s="16" t="s">
        <v>86</v>
      </c>
      <c r="S42" s="16" t="s">
        <v>86</v>
      </c>
      <c r="T42" s="16" t="s">
        <v>86</v>
      </c>
      <c r="U42" s="3"/>
      <c r="V42" s="3"/>
      <c r="W42" s="3"/>
      <c r="X42" s="46">
        <v>14</v>
      </c>
      <c r="Y42" s="46" t="s">
        <v>0</v>
      </c>
      <c r="Z42" s="46">
        <v>1.34</v>
      </c>
      <c r="AA42" s="46" t="s">
        <v>0</v>
      </c>
      <c r="AB42" s="46" t="s">
        <v>0</v>
      </c>
      <c r="AM42" s="48">
        <v>64</v>
      </c>
      <c r="AN42" s="46">
        <v>1.46</v>
      </c>
      <c r="AO42" s="48">
        <v>4</v>
      </c>
    </row>
    <row r="43" spans="1:41" ht="9.75" customHeight="1">
      <c r="A43" s="13">
        <v>45</v>
      </c>
      <c r="B43" s="17">
        <v>4</v>
      </c>
      <c r="C43" s="18">
        <v>0</v>
      </c>
      <c r="D43" s="14" t="s">
        <v>86</v>
      </c>
      <c r="E43" s="14" t="s">
        <v>86</v>
      </c>
      <c r="F43" s="14" t="s">
        <v>86</v>
      </c>
      <c r="G43" s="15">
        <v>1.4</v>
      </c>
      <c r="H43" s="14" t="s">
        <v>86</v>
      </c>
      <c r="I43" s="15"/>
      <c r="J43" s="15"/>
      <c r="K43" s="15"/>
      <c r="M43" s="13">
        <v>402</v>
      </c>
      <c r="N43" s="17">
        <v>3</v>
      </c>
      <c r="O43" s="18">
        <v>-0.5395999999999991</v>
      </c>
      <c r="P43" s="14" t="s">
        <v>86</v>
      </c>
      <c r="Q43" s="14" t="s">
        <v>86</v>
      </c>
      <c r="R43" s="14" t="s">
        <v>86</v>
      </c>
      <c r="S43" s="15">
        <v>1.32</v>
      </c>
      <c r="T43" s="14" t="s">
        <v>86</v>
      </c>
      <c r="U43" s="15"/>
      <c r="V43" s="15"/>
      <c r="W43" s="15"/>
      <c r="X43" s="46">
        <v>15</v>
      </c>
      <c r="Y43" s="46" t="s">
        <v>0</v>
      </c>
      <c r="Z43" s="46">
        <v>1.34</v>
      </c>
      <c r="AA43" s="46" t="s">
        <v>0</v>
      </c>
      <c r="AB43" s="46" t="s">
        <v>0</v>
      </c>
      <c r="AM43" s="48">
        <v>70</v>
      </c>
      <c r="AN43" s="46">
        <v>1.3</v>
      </c>
      <c r="AO43" s="48">
        <v>3</v>
      </c>
    </row>
    <row r="44" spans="1:41" ht="9.75" customHeight="1">
      <c r="A44" s="13">
        <v>46</v>
      </c>
      <c r="B44" s="17" t="s">
        <v>85</v>
      </c>
      <c r="C44" s="18" t="s">
        <v>86</v>
      </c>
      <c r="D44" s="14" t="s">
        <v>86</v>
      </c>
      <c r="E44" s="15" t="s">
        <v>27</v>
      </c>
      <c r="F44" s="14" t="s">
        <v>86</v>
      </c>
      <c r="G44" s="14" t="s">
        <v>86</v>
      </c>
      <c r="H44" s="14" t="s">
        <v>86</v>
      </c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4"/>
      <c r="U44" s="15"/>
      <c r="V44" s="15"/>
      <c r="W44" s="15"/>
      <c r="X44" s="46">
        <v>16</v>
      </c>
      <c r="Y44" s="46" t="s">
        <v>0</v>
      </c>
      <c r="Z44" s="46">
        <v>1.35</v>
      </c>
      <c r="AA44" s="46" t="s">
        <v>0</v>
      </c>
      <c r="AB44" s="46" t="s">
        <v>0</v>
      </c>
      <c r="AM44" s="48">
        <v>76</v>
      </c>
      <c r="AN44" s="46">
        <v>1.396</v>
      </c>
      <c r="AO44" s="48">
        <v>4</v>
      </c>
    </row>
    <row r="45" spans="1:41" ht="9.75" customHeight="1">
      <c r="A45" s="13">
        <v>59</v>
      </c>
      <c r="B45" s="17">
        <v>4</v>
      </c>
      <c r="C45" s="18">
        <v>0.26980000000000026</v>
      </c>
      <c r="D45" s="15">
        <v>1.44</v>
      </c>
      <c r="E45" s="14" t="s">
        <v>86</v>
      </c>
      <c r="F45" s="14" t="s">
        <v>86</v>
      </c>
      <c r="G45" s="14" t="s">
        <v>86</v>
      </c>
      <c r="H45" s="14" t="s">
        <v>86</v>
      </c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4"/>
      <c r="U45" s="15"/>
      <c r="V45" s="15"/>
      <c r="W45" s="15"/>
      <c r="X45" s="46">
        <v>17</v>
      </c>
      <c r="Y45" s="46" t="s">
        <v>0</v>
      </c>
      <c r="Z45" s="46">
        <v>1.35</v>
      </c>
      <c r="AA45" s="46" t="s">
        <v>0</v>
      </c>
      <c r="AB45" s="46" t="s">
        <v>0</v>
      </c>
      <c r="AM45" s="48">
        <v>86</v>
      </c>
      <c r="AN45" s="46">
        <v>1.408</v>
      </c>
      <c r="AO45" s="48">
        <v>4</v>
      </c>
    </row>
    <row r="46" spans="1:41" ht="9.75" customHeight="1">
      <c r="A46" s="13">
        <v>64</v>
      </c>
      <c r="B46" s="17">
        <v>4</v>
      </c>
      <c r="C46" s="18">
        <v>0.40470000000000045</v>
      </c>
      <c r="D46" s="15">
        <v>1.46</v>
      </c>
      <c r="E46" s="14" t="s">
        <v>86</v>
      </c>
      <c r="F46" s="14" t="s">
        <v>86</v>
      </c>
      <c r="G46" s="14" t="s">
        <v>86</v>
      </c>
      <c r="H46" s="14" t="s">
        <v>86</v>
      </c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4"/>
      <c r="U46" s="15"/>
      <c r="V46" s="15"/>
      <c r="W46" s="15"/>
      <c r="X46" s="46">
        <v>18</v>
      </c>
      <c r="Y46" s="46" t="s">
        <v>0</v>
      </c>
      <c r="Z46" s="46">
        <v>1.36</v>
      </c>
      <c r="AA46" s="46" t="s">
        <v>0</v>
      </c>
      <c r="AB46" s="46" t="s">
        <v>0</v>
      </c>
      <c r="AM46" s="48">
        <v>97</v>
      </c>
      <c r="AN46" s="46">
        <v>1.4</v>
      </c>
      <c r="AO46" s="48">
        <v>4</v>
      </c>
    </row>
    <row r="47" spans="1:41" ht="9.75" customHeight="1">
      <c r="A47" s="12">
        <v>70</v>
      </c>
      <c r="B47" s="19">
        <v>3</v>
      </c>
      <c r="C47" s="20">
        <v>-0.6744999999999992</v>
      </c>
      <c r="D47" s="16" t="s">
        <v>86</v>
      </c>
      <c r="E47" s="3">
        <v>1.3</v>
      </c>
      <c r="F47" s="16" t="s">
        <v>86</v>
      </c>
      <c r="G47" s="16" t="s">
        <v>86</v>
      </c>
      <c r="H47" s="16" t="s">
        <v>86</v>
      </c>
      <c r="I47" s="3"/>
      <c r="J47" s="3"/>
      <c r="K47" s="3"/>
      <c r="M47" s="3"/>
      <c r="N47" s="19"/>
      <c r="O47" s="20"/>
      <c r="P47" s="3"/>
      <c r="Q47" s="3"/>
      <c r="R47" s="3"/>
      <c r="S47" s="3"/>
      <c r="T47" s="16"/>
      <c r="U47" s="3"/>
      <c r="V47" s="3"/>
      <c r="W47" s="3"/>
      <c r="X47" s="46">
        <v>19</v>
      </c>
      <c r="Y47" s="46" t="s">
        <v>0</v>
      </c>
      <c r="Z47" s="46">
        <v>1.37</v>
      </c>
      <c r="AA47" s="46" t="s">
        <v>0</v>
      </c>
      <c r="AB47" s="46" t="s">
        <v>0</v>
      </c>
      <c r="AM47" s="48">
        <v>113</v>
      </c>
      <c r="AN47" s="46">
        <v>1.4</v>
      </c>
      <c r="AO47" s="48">
        <v>4</v>
      </c>
    </row>
    <row r="48" spans="1:41" ht="9.75" customHeight="1">
      <c r="A48" s="13">
        <v>76</v>
      </c>
      <c r="B48" s="17">
        <v>4</v>
      </c>
      <c r="C48" s="18">
        <v>-0.026980000000000028</v>
      </c>
      <c r="D48" s="14" t="s">
        <v>86</v>
      </c>
      <c r="E48" s="14" t="s">
        <v>86</v>
      </c>
      <c r="F48" s="14" t="s">
        <v>86</v>
      </c>
      <c r="G48" s="15">
        <v>1.396</v>
      </c>
      <c r="H48" s="14" t="s">
        <v>86</v>
      </c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>
        <v>1.4</v>
      </c>
      <c r="AA48" s="46" t="s">
        <v>0</v>
      </c>
      <c r="AB48" s="46" t="s">
        <v>0</v>
      </c>
      <c r="AM48" s="48">
        <v>138</v>
      </c>
      <c r="AN48" s="46">
        <v>1.25</v>
      </c>
      <c r="AO48" s="48">
        <v>2</v>
      </c>
    </row>
    <row r="49" spans="1:41" ht="9.75" customHeight="1">
      <c r="A49" s="13">
        <v>86</v>
      </c>
      <c r="B49" s="17">
        <v>4</v>
      </c>
      <c r="C49" s="18">
        <v>0.053960000000000057</v>
      </c>
      <c r="D49" s="14" t="s">
        <v>86</v>
      </c>
      <c r="E49" s="15">
        <v>1.408</v>
      </c>
      <c r="F49" s="14" t="s">
        <v>86</v>
      </c>
      <c r="G49" s="14" t="s">
        <v>86</v>
      </c>
      <c r="H49" s="14" t="s">
        <v>86</v>
      </c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>
        <v>1.408</v>
      </c>
      <c r="AA49" s="46" t="s">
        <v>0</v>
      </c>
      <c r="AB49" s="46" t="s">
        <v>0</v>
      </c>
      <c r="AM49" s="48">
        <v>142</v>
      </c>
      <c r="AN49" s="46">
        <v>1.35</v>
      </c>
      <c r="AO49" s="48">
        <v>4</v>
      </c>
    </row>
    <row r="50" spans="1:41" ht="9.75" customHeight="1">
      <c r="A50" s="13">
        <v>97</v>
      </c>
      <c r="B50" s="17">
        <v>4</v>
      </c>
      <c r="C50" s="18">
        <v>0</v>
      </c>
      <c r="D50" s="15">
        <v>1.4</v>
      </c>
      <c r="E50" s="14" t="s">
        <v>86</v>
      </c>
      <c r="F50" s="14" t="s">
        <v>86</v>
      </c>
      <c r="G50" s="14" t="s">
        <v>86</v>
      </c>
      <c r="H50" s="14" t="s">
        <v>86</v>
      </c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>
        <v>1.42</v>
      </c>
      <c r="AA50" s="46" t="s">
        <v>0</v>
      </c>
      <c r="AB50" s="46" t="s">
        <v>0</v>
      </c>
      <c r="AM50" s="48">
        <v>146</v>
      </c>
      <c r="AN50" s="46">
        <v>1.54</v>
      </c>
      <c r="AO50" s="48">
        <v>3</v>
      </c>
    </row>
    <row r="51" spans="1:41" ht="9.75" customHeight="1">
      <c r="A51" s="13">
        <v>113</v>
      </c>
      <c r="B51" s="17">
        <v>4</v>
      </c>
      <c r="C51" s="18">
        <v>0</v>
      </c>
      <c r="D51" s="14" t="s">
        <v>86</v>
      </c>
      <c r="E51" s="15">
        <v>1.4</v>
      </c>
      <c r="F51" s="14" t="s">
        <v>86</v>
      </c>
      <c r="G51" s="14" t="s">
        <v>86</v>
      </c>
      <c r="H51" s="14" t="s">
        <v>86</v>
      </c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>
        <v>1.43</v>
      </c>
      <c r="AA51" s="46" t="s">
        <v>0</v>
      </c>
      <c r="AB51" s="46" t="s">
        <v>0</v>
      </c>
      <c r="AM51" s="48">
        <v>149</v>
      </c>
      <c r="AN51" s="46">
        <v>1.4</v>
      </c>
      <c r="AO51" s="48">
        <v>4</v>
      </c>
    </row>
    <row r="52" spans="1:41" ht="9.75" customHeight="1">
      <c r="A52" s="12">
        <v>138</v>
      </c>
      <c r="B52" s="19">
        <v>2</v>
      </c>
      <c r="C52" s="20">
        <v>-1.0117499999999995</v>
      </c>
      <c r="D52" s="16" t="s">
        <v>86</v>
      </c>
      <c r="E52" s="3">
        <v>1.25</v>
      </c>
      <c r="F52" s="16" t="s">
        <v>86</v>
      </c>
      <c r="G52" s="16" t="s">
        <v>86</v>
      </c>
      <c r="H52" s="16" t="s">
        <v>86</v>
      </c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>
        <v>1.43</v>
      </c>
      <c r="AA52" s="46" t="s">
        <v>0</v>
      </c>
      <c r="AB52" s="46" t="s">
        <v>0</v>
      </c>
      <c r="AM52" s="48">
        <v>158</v>
      </c>
      <c r="AN52" s="46">
        <v>1.9</v>
      </c>
      <c r="AO52" s="48">
        <v>0</v>
      </c>
    </row>
    <row r="53" spans="1:41" ht="9.75" customHeight="1">
      <c r="A53" s="13">
        <v>142</v>
      </c>
      <c r="B53" s="17">
        <v>4</v>
      </c>
      <c r="C53" s="18">
        <v>-0.3372499999999989</v>
      </c>
      <c r="D53" s="14" t="s">
        <v>86</v>
      </c>
      <c r="E53" s="15">
        <v>1.35</v>
      </c>
      <c r="F53" s="14" t="s">
        <v>86</v>
      </c>
      <c r="G53" s="14" t="s">
        <v>86</v>
      </c>
      <c r="H53" s="14" t="s">
        <v>86</v>
      </c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>
        <v>1.44</v>
      </c>
      <c r="AA53" s="46" t="s">
        <v>0</v>
      </c>
      <c r="AB53" s="46" t="s">
        <v>0</v>
      </c>
      <c r="AM53" s="48">
        <v>180</v>
      </c>
      <c r="AN53" s="46" t="s">
        <v>38</v>
      </c>
      <c r="AO53" s="48" t="s">
        <v>85</v>
      </c>
    </row>
    <row r="54" spans="1:41" ht="9.75" customHeight="1">
      <c r="A54" s="13">
        <v>146</v>
      </c>
      <c r="B54" s="17">
        <v>3</v>
      </c>
      <c r="C54" s="18">
        <v>0.944300000000001</v>
      </c>
      <c r="D54" s="14" t="s">
        <v>86</v>
      </c>
      <c r="E54" s="15">
        <v>1.54</v>
      </c>
      <c r="F54" s="14" t="s">
        <v>86</v>
      </c>
      <c r="G54" s="14" t="s">
        <v>86</v>
      </c>
      <c r="H54" s="14" t="s">
        <v>86</v>
      </c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>
        <v>1.52</v>
      </c>
      <c r="AA54" s="46" t="s">
        <v>0</v>
      </c>
      <c r="AB54" s="46" t="s">
        <v>0</v>
      </c>
      <c r="AM54" s="48">
        <v>190</v>
      </c>
      <c r="AN54" s="46">
        <v>1.43</v>
      </c>
      <c r="AO54" s="48">
        <v>4</v>
      </c>
    </row>
    <row r="55" spans="1:41" ht="9.75" customHeight="1">
      <c r="A55" s="13">
        <v>149</v>
      </c>
      <c r="B55" s="17">
        <v>4</v>
      </c>
      <c r="C55" s="18">
        <v>0</v>
      </c>
      <c r="D55" s="14" t="s">
        <v>86</v>
      </c>
      <c r="E55" s="14" t="s">
        <v>86</v>
      </c>
      <c r="F55" s="14" t="s">
        <v>86</v>
      </c>
      <c r="G55" s="15">
        <v>1.4</v>
      </c>
      <c r="H55" s="14" t="s">
        <v>86</v>
      </c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>
        <v>1.52</v>
      </c>
      <c r="AA55" s="46" t="s">
        <v>0</v>
      </c>
      <c r="AB55" s="46" t="s">
        <v>0</v>
      </c>
      <c r="AM55" s="48">
        <v>193</v>
      </c>
      <c r="AN55" s="46">
        <v>1.37</v>
      </c>
      <c r="AO55" s="48">
        <v>4</v>
      </c>
    </row>
    <row r="56" spans="1:41" ht="9.75" customHeight="1">
      <c r="A56" s="13">
        <v>158</v>
      </c>
      <c r="B56" s="17">
        <v>0</v>
      </c>
      <c r="C56" s="18">
        <v>3.3725</v>
      </c>
      <c r="D56" s="14" t="s">
        <v>86</v>
      </c>
      <c r="E56" s="15">
        <v>1.9</v>
      </c>
      <c r="F56" s="14" t="s">
        <v>86</v>
      </c>
      <c r="G56" s="14" t="s">
        <v>86</v>
      </c>
      <c r="H56" s="14" t="s">
        <v>86</v>
      </c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>
        <v>1.54</v>
      </c>
      <c r="AA56" s="46" t="s">
        <v>0</v>
      </c>
      <c r="AB56" s="46" t="s">
        <v>0</v>
      </c>
      <c r="AM56" s="48">
        <v>212</v>
      </c>
      <c r="AN56" s="46">
        <v>1.52</v>
      </c>
      <c r="AO56" s="48">
        <v>3</v>
      </c>
    </row>
    <row r="57" spans="1:41" ht="9.75" customHeight="1">
      <c r="A57" s="12">
        <v>180</v>
      </c>
      <c r="B57" s="19" t="s">
        <v>85</v>
      </c>
      <c r="C57" s="20" t="s">
        <v>86</v>
      </c>
      <c r="D57" s="16" t="s">
        <v>86</v>
      </c>
      <c r="E57" s="3" t="s">
        <v>38</v>
      </c>
      <c r="F57" s="16" t="s">
        <v>86</v>
      </c>
      <c r="G57" s="16" t="s">
        <v>86</v>
      </c>
      <c r="H57" s="16" t="s">
        <v>86</v>
      </c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>
        <v>1.56</v>
      </c>
      <c r="AA57" s="46" t="s">
        <v>0</v>
      </c>
      <c r="AB57" s="46" t="s">
        <v>0</v>
      </c>
      <c r="AM57" s="48">
        <v>219</v>
      </c>
      <c r="AN57" s="46">
        <v>1.33</v>
      </c>
      <c r="AO57" s="48">
        <v>4</v>
      </c>
    </row>
    <row r="58" spans="1:41" ht="9.75" customHeight="1">
      <c r="A58" s="13">
        <v>190</v>
      </c>
      <c r="B58" s="17">
        <v>4</v>
      </c>
      <c r="C58" s="18">
        <v>0.20235000000000022</v>
      </c>
      <c r="D58" s="14" t="s">
        <v>86</v>
      </c>
      <c r="E58" s="15">
        <v>1.43</v>
      </c>
      <c r="F58" s="14" t="s">
        <v>86</v>
      </c>
      <c r="G58" s="14" t="s">
        <v>86</v>
      </c>
      <c r="H58" s="14" t="s">
        <v>86</v>
      </c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>
        <v>1.65</v>
      </c>
      <c r="AA58" s="46" t="s">
        <v>0</v>
      </c>
      <c r="AB58" s="46" t="s">
        <v>0</v>
      </c>
      <c r="AM58" s="48">
        <v>230</v>
      </c>
      <c r="AN58" s="46">
        <v>1.6</v>
      </c>
      <c r="AO58" s="48">
        <v>2</v>
      </c>
    </row>
    <row r="59" spans="1:41" ht="9.75" customHeight="1">
      <c r="A59" s="13">
        <v>193</v>
      </c>
      <c r="B59" s="17">
        <v>4</v>
      </c>
      <c r="C59" s="18">
        <v>-0.20234999999999873</v>
      </c>
      <c r="D59" s="14" t="s">
        <v>86</v>
      </c>
      <c r="E59" s="14" t="s">
        <v>86</v>
      </c>
      <c r="F59" s="14" t="s">
        <v>86</v>
      </c>
      <c r="G59" s="15">
        <v>1.37</v>
      </c>
      <c r="H59" s="14" t="s">
        <v>86</v>
      </c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>
        <v>1.68</v>
      </c>
      <c r="AA59" s="46" t="s">
        <v>0</v>
      </c>
      <c r="AB59" s="46" t="s">
        <v>0</v>
      </c>
      <c r="AM59" s="48">
        <v>234</v>
      </c>
      <c r="AN59" s="46">
        <v>1.34</v>
      </c>
      <c r="AO59" s="48">
        <v>4</v>
      </c>
    </row>
    <row r="60" spans="1:41" ht="9.75" customHeight="1">
      <c r="A60" s="13">
        <v>212</v>
      </c>
      <c r="B60" s="17">
        <v>3</v>
      </c>
      <c r="C60" s="18">
        <v>0.8094000000000009</v>
      </c>
      <c r="D60" s="14" t="s">
        <v>86</v>
      </c>
      <c r="E60" s="15">
        <v>1.52</v>
      </c>
      <c r="F60" s="14" t="s">
        <v>86</v>
      </c>
      <c r="G60" s="14" t="s">
        <v>86</v>
      </c>
      <c r="H60" s="14" t="s">
        <v>86</v>
      </c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>
        <v>1.7</v>
      </c>
      <c r="AA60" s="46" t="s">
        <v>0</v>
      </c>
      <c r="AB60" s="46" t="s">
        <v>0</v>
      </c>
      <c r="AM60" s="48">
        <v>235</v>
      </c>
      <c r="AN60" s="46">
        <v>1.43</v>
      </c>
      <c r="AO60" s="48">
        <v>4</v>
      </c>
    </row>
    <row r="61" spans="1:41" ht="9.75" customHeight="1">
      <c r="A61" s="13">
        <v>219</v>
      </c>
      <c r="B61" s="17">
        <v>4</v>
      </c>
      <c r="C61" s="18">
        <v>-0.472149999999999</v>
      </c>
      <c r="D61" s="14" t="s">
        <v>86</v>
      </c>
      <c r="E61" s="15">
        <v>1.33</v>
      </c>
      <c r="F61" s="14" t="s">
        <v>86</v>
      </c>
      <c r="G61" s="14" t="s">
        <v>86</v>
      </c>
      <c r="H61" s="14" t="s">
        <v>86</v>
      </c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>
        <v>1.8</v>
      </c>
      <c r="AA61" s="46" t="s">
        <v>0</v>
      </c>
      <c r="AB61" s="46" t="s">
        <v>0</v>
      </c>
      <c r="AM61" s="48">
        <v>245</v>
      </c>
      <c r="AN61" s="46">
        <v>1.29</v>
      </c>
      <c r="AO61" s="48">
        <v>3</v>
      </c>
    </row>
    <row r="62" spans="1:41" ht="9.75" customHeight="1">
      <c r="A62" s="12">
        <v>230</v>
      </c>
      <c r="B62" s="19">
        <v>2</v>
      </c>
      <c r="C62" s="20">
        <v>1.3490000000000015</v>
      </c>
      <c r="D62" s="16" t="s">
        <v>86</v>
      </c>
      <c r="E62" s="16" t="s">
        <v>86</v>
      </c>
      <c r="F62" s="16" t="s">
        <v>86</v>
      </c>
      <c r="G62" s="3">
        <v>1.6</v>
      </c>
      <c r="H62" s="16" t="s">
        <v>86</v>
      </c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>
        <v>1.9</v>
      </c>
      <c r="AA62" s="46" t="s">
        <v>0</v>
      </c>
      <c r="AB62" s="46" t="s">
        <v>0</v>
      </c>
      <c r="AM62" s="48">
        <v>246</v>
      </c>
      <c r="AN62" s="46">
        <v>1.28</v>
      </c>
      <c r="AO62" s="48">
        <v>3</v>
      </c>
    </row>
    <row r="63" spans="1:41" ht="9.75" customHeight="1">
      <c r="A63" s="13">
        <v>234</v>
      </c>
      <c r="B63" s="17">
        <v>4</v>
      </c>
      <c r="C63" s="18">
        <v>-0.40469999999999895</v>
      </c>
      <c r="D63" s="14" t="s">
        <v>86</v>
      </c>
      <c r="E63" s="15">
        <v>1.34</v>
      </c>
      <c r="F63" s="14" t="s">
        <v>86</v>
      </c>
      <c r="G63" s="14" t="s">
        <v>86</v>
      </c>
      <c r="H63" s="14" t="s">
        <v>86</v>
      </c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>
        <v>3.81</v>
      </c>
      <c r="AA63" s="46" t="s">
        <v>0</v>
      </c>
      <c r="AB63" s="46" t="s">
        <v>0</v>
      </c>
      <c r="AM63" s="48">
        <v>254</v>
      </c>
      <c r="AN63" s="46">
        <v>1.44</v>
      </c>
      <c r="AO63" s="48">
        <v>4</v>
      </c>
    </row>
    <row r="64" spans="1:41" ht="9.75" customHeight="1">
      <c r="A64" s="13">
        <v>235</v>
      </c>
      <c r="B64" s="17">
        <v>4</v>
      </c>
      <c r="C64" s="18">
        <v>0.20235000000000022</v>
      </c>
      <c r="D64" s="14" t="s">
        <v>86</v>
      </c>
      <c r="E64" s="15">
        <v>1.43</v>
      </c>
      <c r="F64" s="14" t="s">
        <v>86</v>
      </c>
      <c r="G64" s="14" t="s">
        <v>86</v>
      </c>
      <c r="H64" s="14" t="s">
        <v>86</v>
      </c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>
        <v>3.85</v>
      </c>
      <c r="AA64" s="46" t="s">
        <v>0</v>
      </c>
      <c r="AB64" s="46" t="s">
        <v>0</v>
      </c>
      <c r="AM64" s="48">
        <v>259</v>
      </c>
      <c r="AN64" s="46">
        <v>1.65</v>
      </c>
      <c r="AO64" s="48">
        <v>1</v>
      </c>
    </row>
    <row r="65" spans="1:41" ht="9.75" customHeight="1">
      <c r="A65" s="13">
        <v>245</v>
      </c>
      <c r="B65" s="17">
        <v>3</v>
      </c>
      <c r="C65" s="18">
        <v>-0.7419499999999993</v>
      </c>
      <c r="D65" s="14" t="s">
        <v>86</v>
      </c>
      <c r="E65" s="14" t="s">
        <v>86</v>
      </c>
      <c r="F65" s="14" t="s">
        <v>86</v>
      </c>
      <c r="G65" s="15">
        <v>1.29</v>
      </c>
      <c r="H65" s="14" t="s">
        <v>86</v>
      </c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38</v>
      </c>
      <c r="AA65" s="46" t="s">
        <v>0</v>
      </c>
      <c r="AB65" s="46" t="s">
        <v>0</v>
      </c>
      <c r="AM65" s="48">
        <v>264</v>
      </c>
      <c r="AN65" s="46">
        <v>1.83</v>
      </c>
      <c r="AO65" s="48">
        <v>0</v>
      </c>
    </row>
    <row r="66" spans="1:41" ht="9.75" customHeight="1">
      <c r="A66" s="13">
        <v>246</v>
      </c>
      <c r="B66" s="17">
        <v>3</v>
      </c>
      <c r="C66" s="18">
        <v>-0.8093999999999993</v>
      </c>
      <c r="D66" s="14" t="s">
        <v>86</v>
      </c>
      <c r="E66" s="14" t="s">
        <v>86</v>
      </c>
      <c r="F66" s="14" t="s">
        <v>86</v>
      </c>
      <c r="G66" s="15">
        <v>1.28</v>
      </c>
      <c r="H66" s="14" t="s">
        <v>86</v>
      </c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27</v>
      </c>
      <c r="AA66" s="46" t="s">
        <v>0</v>
      </c>
      <c r="AB66" s="46" t="s">
        <v>0</v>
      </c>
      <c r="AM66" s="48">
        <v>265</v>
      </c>
      <c r="AN66" s="46">
        <v>1.35</v>
      </c>
      <c r="AO66" s="48">
        <v>4</v>
      </c>
    </row>
    <row r="67" spans="1:41" ht="9.75" customHeight="1">
      <c r="A67" s="12">
        <v>254</v>
      </c>
      <c r="B67" s="19">
        <v>4</v>
      </c>
      <c r="C67" s="20">
        <v>0.26980000000000026</v>
      </c>
      <c r="D67" s="16" t="s">
        <v>86</v>
      </c>
      <c r="E67" s="3">
        <v>1.44</v>
      </c>
      <c r="F67" s="16" t="s">
        <v>86</v>
      </c>
      <c r="G67" s="16" t="s">
        <v>86</v>
      </c>
      <c r="H67" s="16" t="s">
        <v>86</v>
      </c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>
        <v>1.66</v>
      </c>
      <c r="AB67" s="46" t="s">
        <v>0</v>
      </c>
      <c r="AM67" s="48">
        <v>274</v>
      </c>
      <c r="AN67" s="46">
        <v>1.47</v>
      </c>
      <c r="AO67" s="48">
        <v>4</v>
      </c>
    </row>
    <row r="68" spans="1:41" ht="9.75" customHeight="1">
      <c r="A68" s="13">
        <v>259</v>
      </c>
      <c r="B68" s="17">
        <v>1</v>
      </c>
      <c r="C68" s="18">
        <v>1.68625</v>
      </c>
      <c r="D68" s="14" t="s">
        <v>86</v>
      </c>
      <c r="E68" s="15">
        <v>1.65</v>
      </c>
      <c r="F68" s="14" t="s">
        <v>86</v>
      </c>
      <c r="G68" s="14" t="s">
        <v>86</v>
      </c>
      <c r="H68" s="14" t="s">
        <v>86</v>
      </c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0</v>
      </c>
      <c r="AB68" s="46">
        <v>1.28</v>
      </c>
      <c r="AM68" s="48">
        <v>277</v>
      </c>
      <c r="AN68" s="46">
        <v>1.8</v>
      </c>
      <c r="AO68" s="48">
        <v>0</v>
      </c>
    </row>
    <row r="69" spans="1:41" ht="9.75" customHeight="1">
      <c r="A69" s="13">
        <v>264</v>
      </c>
      <c r="B69" s="17">
        <v>0</v>
      </c>
      <c r="C69" s="18">
        <v>2.9003500000000018</v>
      </c>
      <c r="D69" s="15">
        <v>1.83</v>
      </c>
      <c r="E69" s="14" t="s">
        <v>86</v>
      </c>
      <c r="F69" s="14" t="s">
        <v>86</v>
      </c>
      <c r="G69" s="14" t="s">
        <v>86</v>
      </c>
      <c r="H69" s="14" t="s">
        <v>86</v>
      </c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 t="s">
        <v>0</v>
      </c>
      <c r="AB69" s="46">
        <v>1.29</v>
      </c>
      <c r="AM69" s="48">
        <v>284</v>
      </c>
      <c r="AN69" s="46">
        <v>1.27</v>
      </c>
      <c r="AO69" s="48">
        <v>3</v>
      </c>
    </row>
    <row r="70" spans="1:41" ht="9.75" customHeight="1">
      <c r="A70" s="13">
        <v>265</v>
      </c>
      <c r="B70" s="17">
        <v>4</v>
      </c>
      <c r="C70" s="18">
        <v>-0.3372499999999989</v>
      </c>
      <c r="D70" s="14" t="s">
        <v>86</v>
      </c>
      <c r="E70" s="15">
        <v>1.35</v>
      </c>
      <c r="F70" s="14" t="s">
        <v>86</v>
      </c>
      <c r="G70" s="14" t="s">
        <v>86</v>
      </c>
      <c r="H70" s="14" t="s">
        <v>86</v>
      </c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>
        <v>1.29</v>
      </c>
      <c r="AM70" s="48">
        <v>323</v>
      </c>
      <c r="AN70" s="46">
        <v>1.37</v>
      </c>
      <c r="AO70" s="48">
        <v>4</v>
      </c>
    </row>
    <row r="71" spans="1:41" ht="9.75" customHeight="1">
      <c r="A71" s="13">
        <v>274</v>
      </c>
      <c r="B71" s="17">
        <v>4</v>
      </c>
      <c r="C71" s="18">
        <v>0.4721500000000005</v>
      </c>
      <c r="D71" s="14" t="s">
        <v>86</v>
      </c>
      <c r="E71" s="14" t="s">
        <v>86</v>
      </c>
      <c r="F71" s="14" t="s">
        <v>86</v>
      </c>
      <c r="G71" s="14" t="s">
        <v>86</v>
      </c>
      <c r="H71" s="15">
        <v>1.47</v>
      </c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>
        <v>1.32</v>
      </c>
      <c r="AM71" s="48">
        <v>326</v>
      </c>
      <c r="AN71" s="46">
        <v>1.56</v>
      </c>
      <c r="AO71" s="48">
        <v>2</v>
      </c>
    </row>
    <row r="72" spans="1:41" ht="9.75" customHeight="1">
      <c r="A72" s="12">
        <v>277</v>
      </c>
      <c r="B72" s="19">
        <v>0</v>
      </c>
      <c r="C72" s="20">
        <v>2.6980000000000013</v>
      </c>
      <c r="D72" s="3">
        <v>1.8</v>
      </c>
      <c r="E72" s="16" t="s">
        <v>86</v>
      </c>
      <c r="F72" s="16" t="s">
        <v>86</v>
      </c>
      <c r="G72" s="16" t="s">
        <v>86</v>
      </c>
      <c r="H72" s="16" t="s">
        <v>86</v>
      </c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>
        <v>1.35</v>
      </c>
      <c r="AM72" s="48">
        <v>327</v>
      </c>
      <c r="AN72" s="46">
        <v>1.8</v>
      </c>
      <c r="AO72" s="48">
        <v>0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>
        <v>1.37</v>
      </c>
      <c r="AM73" s="48">
        <v>328</v>
      </c>
      <c r="AN73" s="46">
        <v>1.7</v>
      </c>
      <c r="AO73" s="48">
        <v>0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>
        <v>1.39</v>
      </c>
      <c r="AM74" s="48">
        <v>356</v>
      </c>
      <c r="AN74" s="46">
        <v>3.81</v>
      </c>
      <c r="AO74" s="48">
        <v>0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>
        <v>1.396</v>
      </c>
      <c r="AM75" s="48">
        <v>372</v>
      </c>
      <c r="AN75" s="46">
        <v>1.36</v>
      </c>
      <c r="AO75" s="48">
        <v>4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>
        <v>1.4</v>
      </c>
      <c r="AM76" s="48">
        <v>386</v>
      </c>
      <c r="AN76" s="46">
        <v>1.68</v>
      </c>
      <c r="AO76" s="48">
        <v>1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0</v>
      </c>
      <c r="AB77" s="46">
        <v>1.4</v>
      </c>
      <c r="AM77" s="48">
        <v>390</v>
      </c>
      <c r="AN77" s="46">
        <v>1.35</v>
      </c>
      <c r="AO77" s="48">
        <v>4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0</v>
      </c>
      <c r="AB78" s="46">
        <v>1.6</v>
      </c>
      <c r="AM78" s="48">
        <v>393</v>
      </c>
      <c r="AN78" s="46">
        <v>1.45</v>
      </c>
      <c r="AO78" s="48">
        <v>4</v>
      </c>
    </row>
    <row r="79" spans="24:41" ht="9.75" customHeight="1">
      <c r="X79" s="46">
        <v>51</v>
      </c>
      <c r="Y79" s="46" t="s">
        <v>0</v>
      </c>
      <c r="Z79" s="46" t="s">
        <v>0</v>
      </c>
      <c r="AA79" s="46" t="s">
        <v>0</v>
      </c>
      <c r="AB79" s="46" t="s">
        <v>0</v>
      </c>
      <c r="AC79" s="46">
        <v>1.47</v>
      </c>
      <c r="AM79" s="48">
        <v>402</v>
      </c>
      <c r="AN79" s="46">
        <v>1.32</v>
      </c>
      <c r="AO79" s="48">
        <v>3</v>
      </c>
    </row>
  </sheetData>
  <mergeCells count="6">
    <mergeCell ref="C2:U2"/>
    <mergeCell ref="D31:K31"/>
    <mergeCell ref="P31:W31"/>
    <mergeCell ref="D21:Q21"/>
    <mergeCell ref="S21:V21"/>
    <mergeCell ref="M22:Q22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/>
  <dimension ref="A1:AO7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4</v>
      </c>
      <c r="E22" s="3">
        <v>6</v>
      </c>
      <c r="F22" s="3"/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5.199036323202372</v>
      </c>
    </row>
    <row r="23" spans="1:25" ht="9.75" customHeight="1">
      <c r="A23" s="39"/>
      <c r="B23" s="2"/>
      <c r="C23" s="5" t="s">
        <v>53</v>
      </c>
      <c r="D23" s="6">
        <v>6</v>
      </c>
      <c r="E23" s="6">
        <v>17</v>
      </c>
      <c r="F23" s="6"/>
      <c r="G23" s="6"/>
      <c r="H23" s="6"/>
      <c r="I23" s="6"/>
      <c r="J23" s="2"/>
      <c r="K23" s="7" t="s">
        <v>76</v>
      </c>
      <c r="L23" s="2"/>
      <c r="M23" s="2"/>
      <c r="N23" s="2"/>
      <c r="O23" s="2"/>
      <c r="P23" s="2"/>
      <c r="Q23" s="2"/>
      <c r="R23" s="2"/>
      <c r="S23" s="2"/>
      <c r="T23" s="22" t="s">
        <v>58</v>
      </c>
      <c r="U23" s="24">
        <v>6.5</v>
      </c>
      <c r="V23" s="34" t="s">
        <v>72</v>
      </c>
      <c r="W23" s="27"/>
      <c r="X23" s="49" t="s">
        <v>68</v>
      </c>
      <c r="Y23" s="50">
        <f>$U$23+(3*$U$24)</f>
        <v>7.800963676797628</v>
      </c>
    </row>
    <row r="24" spans="1:25" ht="9.75" customHeight="1">
      <c r="A24" s="39"/>
      <c r="B24" s="2"/>
      <c r="C24" s="5" t="s">
        <v>54</v>
      </c>
      <c r="D24" s="2">
        <v>6.19</v>
      </c>
      <c r="E24" s="2">
        <v>5.89</v>
      </c>
      <c r="F24" s="2"/>
      <c r="G24" s="2"/>
      <c r="H24" s="2"/>
      <c r="I24" s="2"/>
      <c r="J24" s="2"/>
      <c r="K24" s="7" t="s">
        <v>78</v>
      </c>
      <c r="L24" s="2"/>
      <c r="M24" s="2"/>
      <c r="N24" s="2"/>
      <c r="O24" s="2"/>
      <c r="P24" s="2"/>
      <c r="Q24" s="2"/>
      <c r="R24" s="2"/>
      <c r="S24" s="2"/>
      <c r="T24" s="5" t="s">
        <v>57</v>
      </c>
      <c r="U24" s="2">
        <v>0.4336545589325426</v>
      </c>
      <c r="V24" s="2"/>
      <c r="W24" s="27"/>
      <c r="X24" s="49" t="s">
        <v>69</v>
      </c>
      <c r="Y24" s="50">
        <f>1.5*$U$24</f>
        <v>0.6504818383988139</v>
      </c>
    </row>
    <row r="25" spans="1:25" ht="9.75" customHeight="1">
      <c r="A25" s="39"/>
      <c r="B25" s="2"/>
      <c r="C25" s="5" t="s">
        <v>55</v>
      </c>
      <c r="D25" s="2">
        <v>8.56</v>
      </c>
      <c r="E25" s="2">
        <v>8</v>
      </c>
      <c r="F25" s="2"/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7"/>
      <c r="M25" s="2"/>
      <c r="N25" s="2"/>
      <c r="O25" s="2"/>
      <c r="P25" s="2"/>
      <c r="Q25" s="2"/>
      <c r="R25" s="2"/>
      <c r="S25" s="2"/>
      <c r="T25" s="5" t="s">
        <v>53</v>
      </c>
      <c r="U25" s="6">
        <v>23</v>
      </c>
      <c r="V25" s="2"/>
      <c r="W25" s="27"/>
      <c r="X25" s="49" t="s">
        <v>70</v>
      </c>
      <c r="Y25" s="50">
        <f>1.5*$U$24</f>
        <v>0.6504818383988139</v>
      </c>
    </row>
    <row r="26" spans="1:24" ht="9.75" customHeight="1">
      <c r="A26" s="39"/>
      <c r="B26" s="2"/>
      <c r="C26" s="5" t="s">
        <v>56</v>
      </c>
      <c r="D26" s="10">
        <v>6.8</v>
      </c>
      <c r="E26" s="10">
        <v>6.32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59</v>
      </c>
      <c r="U26" s="10">
        <v>6.8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9">
        <v>0.9933283914010377</v>
      </c>
      <c r="E27" s="9">
        <v>0.4002965159377317</v>
      </c>
      <c r="F27" s="6" t="s">
        <v>0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10">
        <v>6.215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4</v>
      </c>
      <c r="Z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6.19</v>
      </c>
      <c r="Z29" s="46" t="s">
        <v>0</v>
      </c>
      <c r="AM29" s="48">
        <v>1</v>
      </c>
      <c r="AN29" s="46">
        <v>6.3</v>
      </c>
      <c r="AO29" s="48">
        <v>4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6.5</v>
      </c>
      <c r="Z30" s="46" t="s">
        <v>0</v>
      </c>
      <c r="AM30" s="48">
        <v>7</v>
      </c>
      <c r="AN30" s="46" t="s">
        <v>1</v>
      </c>
      <c r="AO30" s="48" t="s">
        <v>85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>
        <v>6.8</v>
      </c>
      <c r="Z31" s="46" t="s">
        <v>0</v>
      </c>
      <c r="AM31" s="48">
        <v>8</v>
      </c>
      <c r="AN31" s="46">
        <v>6.35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4</v>
      </c>
      <c r="E32" s="3">
        <v>6</v>
      </c>
      <c r="F32" s="3"/>
      <c r="G32" s="3"/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>
        <v>6.8</v>
      </c>
      <c r="Z32" s="46" t="s">
        <v>0</v>
      </c>
      <c r="AM32" s="48">
        <v>25</v>
      </c>
      <c r="AN32" s="46">
        <v>8</v>
      </c>
      <c r="AO32" s="48">
        <v>0</v>
      </c>
    </row>
    <row r="33" spans="1:41" ht="9.75" customHeight="1">
      <c r="A33" s="13">
        <v>1</v>
      </c>
      <c r="B33" s="17">
        <v>4</v>
      </c>
      <c r="C33" s="18">
        <v>-0.46119658119658163</v>
      </c>
      <c r="D33" s="14" t="s">
        <v>86</v>
      </c>
      <c r="E33" s="15">
        <v>6.3</v>
      </c>
      <c r="F33" s="15"/>
      <c r="G33" s="15"/>
      <c r="H33" s="15"/>
      <c r="I33" s="15"/>
      <c r="J33" s="15"/>
      <c r="K33" s="15"/>
      <c r="M33" s="22"/>
      <c r="N33" s="31"/>
      <c r="O33" s="32"/>
      <c r="P33" s="33"/>
      <c r="Q33" s="5"/>
      <c r="R33" s="5"/>
      <c r="S33" s="5"/>
      <c r="T33" s="5"/>
      <c r="U33" s="5"/>
      <c r="V33" s="5"/>
      <c r="W33" s="5"/>
      <c r="X33" s="46">
        <v>5</v>
      </c>
      <c r="Y33" s="46">
        <v>7.84</v>
      </c>
      <c r="Z33" s="46" t="s">
        <v>0</v>
      </c>
      <c r="AM33" s="48">
        <v>32</v>
      </c>
      <c r="AN33" s="46">
        <v>7.27</v>
      </c>
      <c r="AO33" s="48">
        <v>1</v>
      </c>
    </row>
    <row r="34" spans="1:41" ht="9.75" customHeight="1">
      <c r="A34" s="13">
        <v>7</v>
      </c>
      <c r="B34" s="17" t="s">
        <v>85</v>
      </c>
      <c r="C34" s="18" t="s">
        <v>86</v>
      </c>
      <c r="D34" s="15" t="s">
        <v>1</v>
      </c>
      <c r="E34" s="14" t="s">
        <v>86</v>
      </c>
      <c r="F34" s="15"/>
      <c r="G34" s="15"/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>
        <v>8.56</v>
      </c>
      <c r="Z34" s="46" t="s">
        <v>0</v>
      </c>
      <c r="AM34" s="48">
        <v>42</v>
      </c>
      <c r="AN34" s="46">
        <v>6.19</v>
      </c>
      <c r="AO34" s="48">
        <v>3</v>
      </c>
    </row>
    <row r="35" spans="1:41" ht="9.75" customHeight="1">
      <c r="A35" s="13">
        <v>8</v>
      </c>
      <c r="B35" s="17">
        <v>4</v>
      </c>
      <c r="C35" s="18">
        <v>-0.3458974358974367</v>
      </c>
      <c r="D35" s="14" t="s">
        <v>86</v>
      </c>
      <c r="E35" s="15">
        <v>6.35</v>
      </c>
      <c r="F35" s="15"/>
      <c r="G35" s="15"/>
      <c r="H35" s="15"/>
      <c r="I35" s="15"/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 t="s">
        <v>1</v>
      </c>
      <c r="Z35" s="46" t="s">
        <v>0</v>
      </c>
      <c r="AM35" s="48">
        <v>45</v>
      </c>
      <c r="AN35" s="46">
        <v>5.89</v>
      </c>
      <c r="AO35" s="48">
        <v>2</v>
      </c>
    </row>
    <row r="36" spans="1:41" ht="9.75" customHeight="1">
      <c r="A36" s="13">
        <v>25</v>
      </c>
      <c r="B36" s="17">
        <v>0</v>
      </c>
      <c r="C36" s="18">
        <v>3.458974358974359</v>
      </c>
      <c r="D36" s="14" t="s">
        <v>86</v>
      </c>
      <c r="E36" s="15">
        <v>8</v>
      </c>
      <c r="F36" s="15"/>
      <c r="G36" s="15"/>
      <c r="H36" s="15"/>
      <c r="I36" s="15"/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 t="s">
        <v>0</v>
      </c>
      <c r="Z36" s="46">
        <v>5.89</v>
      </c>
      <c r="AM36" s="48">
        <v>59</v>
      </c>
      <c r="AN36" s="46">
        <v>6.32</v>
      </c>
      <c r="AO36" s="48">
        <v>4</v>
      </c>
    </row>
    <row r="37" spans="1:41" ht="9.75" customHeight="1">
      <c r="A37" s="12">
        <v>32</v>
      </c>
      <c r="B37" s="19">
        <v>1</v>
      </c>
      <c r="C37" s="20">
        <v>1.7756068376068366</v>
      </c>
      <c r="D37" s="16" t="s">
        <v>86</v>
      </c>
      <c r="E37" s="3">
        <v>7.27</v>
      </c>
      <c r="F37" s="3"/>
      <c r="G37" s="3"/>
      <c r="H37" s="3"/>
      <c r="I37" s="3"/>
      <c r="J37" s="3"/>
      <c r="K37" s="3"/>
      <c r="M37" s="5"/>
      <c r="N37" s="31"/>
      <c r="O37" s="32"/>
      <c r="P37" s="5"/>
      <c r="Q37" s="5"/>
      <c r="R37" s="5"/>
      <c r="S37" s="5"/>
      <c r="T37" s="5"/>
      <c r="U37" s="5"/>
      <c r="V37" s="5"/>
      <c r="W37" s="5"/>
      <c r="X37" s="46">
        <v>9</v>
      </c>
      <c r="Y37" s="46" t="s">
        <v>0</v>
      </c>
      <c r="Z37" s="46">
        <v>6</v>
      </c>
      <c r="AM37" s="48">
        <v>76</v>
      </c>
      <c r="AN37" s="46">
        <v>6.626</v>
      </c>
      <c r="AO37" s="48">
        <v>4</v>
      </c>
    </row>
    <row r="38" spans="1:41" ht="9.75" customHeight="1">
      <c r="A38" s="13">
        <v>42</v>
      </c>
      <c r="B38" s="17">
        <v>3</v>
      </c>
      <c r="C38" s="18">
        <v>-0.7148547008546999</v>
      </c>
      <c r="D38" s="15">
        <v>6.19</v>
      </c>
      <c r="E38" s="14" t="s">
        <v>86</v>
      </c>
      <c r="F38" s="15"/>
      <c r="G38" s="15"/>
      <c r="H38" s="15"/>
      <c r="I38" s="15"/>
      <c r="J38" s="15"/>
      <c r="K38" s="15"/>
      <c r="M38" s="15"/>
      <c r="N38" s="17"/>
      <c r="O38" s="18"/>
      <c r="P38" s="15"/>
      <c r="Q38" s="15"/>
      <c r="R38" s="15"/>
      <c r="S38" s="15"/>
      <c r="T38" s="15"/>
      <c r="U38" s="15"/>
      <c r="V38" s="15"/>
      <c r="W38" s="15"/>
      <c r="X38" s="46">
        <v>10</v>
      </c>
      <c r="Y38" s="46" t="s">
        <v>0</v>
      </c>
      <c r="Z38" s="46">
        <v>6.02</v>
      </c>
      <c r="AM38" s="48">
        <v>86</v>
      </c>
      <c r="AN38" s="46">
        <v>6.8</v>
      </c>
      <c r="AO38" s="48">
        <v>3</v>
      </c>
    </row>
    <row r="39" spans="1:41" ht="9.75" customHeight="1">
      <c r="A39" s="13">
        <v>45</v>
      </c>
      <c r="B39" s="17">
        <v>2</v>
      </c>
      <c r="C39" s="18">
        <v>-1.4066495726495734</v>
      </c>
      <c r="D39" s="14" t="s">
        <v>86</v>
      </c>
      <c r="E39" s="15">
        <v>5.89</v>
      </c>
      <c r="F39" s="15"/>
      <c r="G39" s="15"/>
      <c r="H39" s="15"/>
      <c r="I39" s="15"/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 t="s">
        <v>0</v>
      </c>
      <c r="Z39" s="46">
        <v>6.06</v>
      </c>
      <c r="AM39" s="48">
        <v>142</v>
      </c>
      <c r="AN39" s="46">
        <v>8.56</v>
      </c>
      <c r="AO39" s="48">
        <v>0</v>
      </c>
    </row>
    <row r="40" spans="1:41" ht="9.75" customHeight="1">
      <c r="A40" s="13">
        <v>59</v>
      </c>
      <c r="B40" s="17">
        <v>4</v>
      </c>
      <c r="C40" s="18">
        <v>-0.4150769230769224</v>
      </c>
      <c r="D40" s="14" t="s">
        <v>86</v>
      </c>
      <c r="E40" s="15">
        <v>6.32</v>
      </c>
      <c r="F40" s="15"/>
      <c r="G40" s="15"/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>
        <v>6.2</v>
      </c>
      <c r="AM40" s="48">
        <v>151</v>
      </c>
      <c r="AN40" s="46">
        <v>6</v>
      </c>
      <c r="AO40" s="48">
        <v>2</v>
      </c>
    </row>
    <row r="41" spans="1:41" ht="9.75" customHeight="1">
      <c r="A41" s="13">
        <v>76</v>
      </c>
      <c r="B41" s="17">
        <v>4</v>
      </c>
      <c r="C41" s="18">
        <v>0.29055384615384694</v>
      </c>
      <c r="D41" s="14" t="s">
        <v>86</v>
      </c>
      <c r="E41" s="15">
        <v>6.626</v>
      </c>
      <c r="F41" s="15"/>
      <c r="G41" s="15"/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>
        <v>6.23</v>
      </c>
      <c r="AM41" s="48">
        <v>212</v>
      </c>
      <c r="AN41" s="46">
        <v>7.84</v>
      </c>
      <c r="AO41" s="48">
        <v>0</v>
      </c>
    </row>
    <row r="42" spans="1:41" ht="9.75" customHeight="1">
      <c r="A42" s="12">
        <v>86</v>
      </c>
      <c r="B42" s="19">
        <v>3</v>
      </c>
      <c r="C42" s="20">
        <v>0.6917948717948714</v>
      </c>
      <c r="D42" s="3">
        <v>6.8</v>
      </c>
      <c r="E42" s="16" t="s">
        <v>86</v>
      </c>
      <c r="F42" s="3"/>
      <c r="G42" s="3"/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>
        <v>6.271</v>
      </c>
      <c r="AM42" s="48">
        <v>219</v>
      </c>
      <c r="AN42" s="46">
        <v>6.7</v>
      </c>
      <c r="AO42" s="48">
        <v>4</v>
      </c>
    </row>
    <row r="43" spans="1:41" ht="9.75" customHeight="1">
      <c r="A43" s="13">
        <v>142</v>
      </c>
      <c r="B43" s="17">
        <v>0</v>
      </c>
      <c r="C43" s="18">
        <v>4.7503247863247875</v>
      </c>
      <c r="D43" s="15">
        <v>8.56</v>
      </c>
      <c r="E43" s="14" t="s">
        <v>86</v>
      </c>
      <c r="F43" s="15"/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>
        <v>6.3</v>
      </c>
      <c r="AM43" s="48">
        <v>230</v>
      </c>
      <c r="AN43" s="46">
        <v>6.74</v>
      </c>
      <c r="AO43" s="48">
        <v>3</v>
      </c>
    </row>
    <row r="44" spans="1:41" ht="9.75" customHeight="1">
      <c r="A44" s="13">
        <v>151</v>
      </c>
      <c r="B44" s="17">
        <v>2</v>
      </c>
      <c r="C44" s="18">
        <v>-1.152991452991453</v>
      </c>
      <c r="D44" s="14" t="s">
        <v>86</v>
      </c>
      <c r="E44" s="15">
        <v>6</v>
      </c>
      <c r="F44" s="15"/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>
        <v>6.32</v>
      </c>
      <c r="AM44" s="48">
        <v>235</v>
      </c>
      <c r="AN44" s="46">
        <v>6.271</v>
      </c>
      <c r="AO44" s="48">
        <v>3</v>
      </c>
    </row>
    <row r="45" spans="1:41" ht="9.75" customHeight="1">
      <c r="A45" s="13">
        <v>212</v>
      </c>
      <c r="B45" s="17">
        <v>0</v>
      </c>
      <c r="C45" s="18">
        <v>3.0900170940170937</v>
      </c>
      <c r="D45" s="15">
        <v>7.84</v>
      </c>
      <c r="E45" s="14" t="s">
        <v>86</v>
      </c>
      <c r="F45" s="15"/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>
        <v>6.35</v>
      </c>
      <c r="AM45" s="48">
        <v>245</v>
      </c>
      <c r="AN45" s="46">
        <v>6.23</v>
      </c>
      <c r="AO45" s="48">
        <v>3</v>
      </c>
    </row>
    <row r="46" spans="1:41" ht="9.75" customHeight="1">
      <c r="A46" s="13">
        <v>219</v>
      </c>
      <c r="B46" s="17">
        <v>4</v>
      </c>
      <c r="C46" s="18">
        <v>0.46119658119658163</v>
      </c>
      <c r="D46" s="14" t="s">
        <v>86</v>
      </c>
      <c r="E46" s="15">
        <v>6.7</v>
      </c>
      <c r="F46" s="15"/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>
        <v>6.626</v>
      </c>
      <c r="AM46" s="48">
        <v>246</v>
      </c>
      <c r="AN46" s="46">
        <v>6.06</v>
      </c>
      <c r="AO46" s="48">
        <v>2</v>
      </c>
    </row>
    <row r="47" spans="1:41" ht="9.75" customHeight="1">
      <c r="A47" s="12">
        <v>230</v>
      </c>
      <c r="B47" s="19">
        <v>3</v>
      </c>
      <c r="C47" s="20">
        <v>0.5534358974358979</v>
      </c>
      <c r="D47" s="16" t="s">
        <v>86</v>
      </c>
      <c r="E47" s="3">
        <v>6.74</v>
      </c>
      <c r="F47" s="3"/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>
        <v>6.7</v>
      </c>
      <c r="AM47" s="48">
        <v>265</v>
      </c>
      <c r="AN47" s="46">
        <v>6.2</v>
      </c>
      <c r="AO47" s="48">
        <v>3</v>
      </c>
    </row>
    <row r="48" spans="1:41" ht="9.75" customHeight="1">
      <c r="A48" s="13">
        <v>235</v>
      </c>
      <c r="B48" s="17">
        <v>3</v>
      </c>
      <c r="C48" s="18">
        <v>-0.5280700854700857</v>
      </c>
      <c r="D48" s="14" t="s">
        <v>86</v>
      </c>
      <c r="E48" s="15">
        <v>6.271</v>
      </c>
      <c r="F48" s="15"/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>
        <v>6.74</v>
      </c>
      <c r="AM48" s="48">
        <v>304</v>
      </c>
      <c r="AN48" s="46">
        <v>6.8</v>
      </c>
      <c r="AO48" s="48">
        <v>3</v>
      </c>
    </row>
    <row r="49" spans="1:41" ht="9.75" customHeight="1">
      <c r="A49" s="13">
        <v>245</v>
      </c>
      <c r="B49" s="17">
        <v>3</v>
      </c>
      <c r="C49" s="18">
        <v>-0.6226153846153837</v>
      </c>
      <c r="D49" s="14" t="s">
        <v>86</v>
      </c>
      <c r="E49" s="15">
        <v>6.23</v>
      </c>
      <c r="F49" s="15"/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>
        <v>6.76</v>
      </c>
      <c r="AM49" s="48">
        <v>323</v>
      </c>
      <c r="AN49" s="46">
        <v>6.5</v>
      </c>
      <c r="AO49" s="48">
        <v>4</v>
      </c>
    </row>
    <row r="50" spans="1:41" ht="9.75" customHeight="1">
      <c r="A50" s="13">
        <v>246</v>
      </c>
      <c r="B50" s="17">
        <v>2</v>
      </c>
      <c r="C50" s="18">
        <v>-1.0146324786324796</v>
      </c>
      <c r="D50" s="14" t="s">
        <v>86</v>
      </c>
      <c r="E50" s="15">
        <v>6.06</v>
      </c>
      <c r="F50" s="15"/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>
        <v>6.8</v>
      </c>
      <c r="AM50" s="48">
        <v>326</v>
      </c>
      <c r="AN50" s="46">
        <v>6.8</v>
      </c>
      <c r="AO50" s="48">
        <v>3</v>
      </c>
    </row>
    <row r="51" spans="1:41" ht="9.75" customHeight="1">
      <c r="A51" s="13">
        <v>265</v>
      </c>
      <c r="B51" s="17">
        <v>3</v>
      </c>
      <c r="C51" s="18">
        <v>-0.6917948717948714</v>
      </c>
      <c r="D51" s="14" t="s">
        <v>86</v>
      </c>
      <c r="E51" s="15">
        <v>6.2</v>
      </c>
      <c r="F51" s="15"/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>
        <v>7.27</v>
      </c>
      <c r="AM51" s="48">
        <v>328</v>
      </c>
      <c r="AN51" s="46">
        <v>6.02</v>
      </c>
      <c r="AO51" s="48">
        <v>2</v>
      </c>
    </row>
    <row r="52" spans="1:41" ht="9.75" customHeight="1">
      <c r="A52" s="12">
        <v>304</v>
      </c>
      <c r="B52" s="19">
        <v>3</v>
      </c>
      <c r="C52" s="20">
        <v>0.6917948717948714</v>
      </c>
      <c r="D52" s="16" t="s">
        <v>86</v>
      </c>
      <c r="E52" s="3">
        <v>6.8</v>
      </c>
      <c r="F52" s="3"/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>
        <v>8</v>
      </c>
      <c r="AM52" s="48">
        <v>390</v>
      </c>
      <c r="AN52" s="46">
        <v>6.76</v>
      </c>
      <c r="AO52" s="48">
        <v>3</v>
      </c>
    </row>
    <row r="53" spans="1:23" ht="9.75" customHeight="1">
      <c r="A53" s="13">
        <v>323</v>
      </c>
      <c r="B53" s="17">
        <v>4</v>
      </c>
      <c r="C53" s="18">
        <v>0</v>
      </c>
      <c r="D53" s="15">
        <v>6.5</v>
      </c>
      <c r="E53" s="14" t="s">
        <v>86</v>
      </c>
      <c r="F53" s="15"/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</row>
    <row r="54" spans="1:23" ht="9.75" customHeight="1">
      <c r="A54" s="13">
        <v>326</v>
      </c>
      <c r="B54" s="17">
        <v>3</v>
      </c>
      <c r="C54" s="18">
        <v>0.6917948717948714</v>
      </c>
      <c r="D54" s="15">
        <v>6.8</v>
      </c>
      <c r="E54" s="14" t="s">
        <v>86</v>
      </c>
      <c r="F54" s="15"/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</row>
    <row r="55" spans="1:23" ht="9.75" customHeight="1">
      <c r="A55" s="13">
        <v>328</v>
      </c>
      <c r="B55" s="17">
        <v>2</v>
      </c>
      <c r="C55" s="18">
        <v>-1.1068717948717959</v>
      </c>
      <c r="D55" s="14" t="s">
        <v>86</v>
      </c>
      <c r="E55" s="15">
        <v>6.02</v>
      </c>
      <c r="F55" s="15"/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</row>
    <row r="56" spans="1:23" ht="9.75" customHeight="1">
      <c r="A56" s="13">
        <v>390</v>
      </c>
      <c r="B56" s="17">
        <v>3</v>
      </c>
      <c r="C56" s="18">
        <v>0.5995555555555551</v>
      </c>
      <c r="D56" s="14" t="s">
        <v>86</v>
      </c>
      <c r="E56" s="15">
        <v>6.76</v>
      </c>
      <c r="F56" s="15"/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</row>
    <row r="57" spans="1:23" ht="9.75" customHeight="1">
      <c r="A57" s="3"/>
      <c r="B57" s="19"/>
      <c r="C57" s="20"/>
      <c r="D57" s="3"/>
      <c r="E57" s="3"/>
      <c r="F57" s="3"/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</row>
    <row r="58" spans="1:23" ht="9.75" customHeight="1">
      <c r="A58" s="15"/>
      <c r="B58" s="17"/>
      <c r="C58" s="18"/>
      <c r="D58" s="15"/>
      <c r="E58" s="15"/>
      <c r="F58" s="15"/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</row>
    <row r="59" spans="1:23" ht="9.75" customHeight="1">
      <c r="A59" s="15"/>
      <c r="B59" s="17"/>
      <c r="C59" s="18"/>
      <c r="D59" s="15"/>
      <c r="E59" s="15"/>
      <c r="F59" s="15"/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</row>
    <row r="60" spans="1:23" ht="9.75" customHeight="1">
      <c r="A60" s="15"/>
      <c r="B60" s="17"/>
      <c r="C60" s="18"/>
      <c r="D60" s="15"/>
      <c r="E60" s="15"/>
      <c r="F60" s="15"/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</row>
    <row r="62" spans="10:11" ht="9.75" customHeight="1">
      <c r="J62" s="2"/>
      <c r="K62" s="2"/>
    </row>
    <row r="63" spans="10:11" ht="9.75" customHeight="1">
      <c r="J63" s="2"/>
      <c r="K63" s="2"/>
    </row>
    <row r="64" spans="10:11" ht="9.75" customHeight="1">
      <c r="J64" s="2"/>
      <c r="K64" s="2"/>
    </row>
    <row r="65" spans="10:11" ht="9.75" customHeight="1">
      <c r="J65" s="2"/>
      <c r="K65" s="2"/>
    </row>
    <row r="66" spans="10:11" ht="9.75" customHeight="1">
      <c r="J66" s="2"/>
      <c r="K66" s="2"/>
    </row>
    <row r="67" spans="10:11" ht="9.75" customHeight="1">
      <c r="J67" s="2"/>
      <c r="K67" s="2"/>
    </row>
    <row r="68" spans="10:11" ht="9.75" customHeight="1">
      <c r="J68" s="2"/>
      <c r="K68" s="2"/>
    </row>
    <row r="69" spans="10:11" ht="9.75" customHeight="1">
      <c r="J69" s="2"/>
      <c r="K69" s="2"/>
    </row>
    <row r="70" spans="10:11" ht="9.75" customHeight="1">
      <c r="J70" s="2"/>
      <c r="K70" s="2"/>
    </row>
    <row r="71" spans="10:11" ht="9.75" customHeight="1">
      <c r="J71" s="2"/>
      <c r="K71" s="2"/>
    </row>
    <row r="72" spans="1:11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6"/>
  <dimension ref="A1:AO81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1</v>
      </c>
      <c r="E22" s="3">
        <v>2</v>
      </c>
      <c r="F22" s="3">
        <v>4</v>
      </c>
      <c r="G22" s="3">
        <v>5</v>
      </c>
      <c r="H22" s="3">
        <v>6</v>
      </c>
      <c r="I22" s="3">
        <v>20</v>
      </c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4.034032616753151</v>
      </c>
    </row>
    <row r="23" spans="1:25" ht="9.75" customHeight="1">
      <c r="A23" s="39"/>
      <c r="B23" s="2"/>
      <c r="C23" s="5" t="s">
        <v>53</v>
      </c>
      <c r="D23" s="6">
        <v>2</v>
      </c>
      <c r="E23" s="6">
        <v>1</v>
      </c>
      <c r="F23" s="6">
        <v>37</v>
      </c>
      <c r="G23" s="6">
        <v>1</v>
      </c>
      <c r="H23" s="6">
        <v>11</v>
      </c>
      <c r="I23" s="6">
        <v>1</v>
      </c>
      <c r="J23" s="6"/>
      <c r="K23" s="7" t="s">
        <v>73</v>
      </c>
      <c r="L23" s="2"/>
      <c r="M23" s="2"/>
      <c r="N23" s="2"/>
      <c r="O23" s="2"/>
      <c r="P23" s="2"/>
      <c r="Q23" s="2"/>
      <c r="R23" s="2"/>
      <c r="S23" s="2"/>
      <c r="T23" s="22" t="s">
        <v>58</v>
      </c>
      <c r="U23" s="24">
        <v>4.59</v>
      </c>
      <c r="V23" s="26" t="s">
        <v>93</v>
      </c>
      <c r="W23" s="27"/>
      <c r="X23" s="49" t="s">
        <v>68</v>
      </c>
      <c r="Y23" s="50">
        <f>$U$23+(3*$U$24)</f>
        <v>5.145967383246849</v>
      </c>
    </row>
    <row r="24" spans="1:25" ht="9.75" customHeight="1">
      <c r="A24" s="39"/>
      <c r="B24" s="2"/>
      <c r="C24" s="5" t="s">
        <v>54</v>
      </c>
      <c r="D24" s="2">
        <v>4.5</v>
      </c>
      <c r="E24" s="2">
        <v>4.06</v>
      </c>
      <c r="F24" s="2">
        <v>4.15</v>
      </c>
      <c r="G24" s="2">
        <v>5.04</v>
      </c>
      <c r="H24" s="2">
        <v>4.1</v>
      </c>
      <c r="I24" s="2">
        <v>6.78</v>
      </c>
      <c r="J24" s="2"/>
      <c r="K24" s="7" t="s">
        <v>74</v>
      </c>
      <c r="L24" s="2"/>
      <c r="M24" s="2"/>
      <c r="N24" s="2"/>
      <c r="O24" s="2"/>
      <c r="P24" s="2"/>
      <c r="Q24" s="2"/>
      <c r="R24" s="2"/>
      <c r="S24" s="2"/>
      <c r="T24" s="5" t="s">
        <v>57</v>
      </c>
      <c r="U24" s="2">
        <v>0.18532246108228317</v>
      </c>
      <c r="V24" s="2"/>
      <c r="W24" s="27"/>
      <c r="X24" s="49" t="s">
        <v>69</v>
      </c>
      <c r="Y24" s="50">
        <f>1.5*$U$24</f>
        <v>0.27798369162342473</v>
      </c>
    </row>
    <row r="25" spans="1:25" ht="9.75" customHeight="1">
      <c r="A25" s="39"/>
      <c r="B25" s="2"/>
      <c r="C25" s="5" t="s">
        <v>55</v>
      </c>
      <c r="D25" s="2">
        <v>4.53</v>
      </c>
      <c r="E25" s="2" t="s">
        <v>0</v>
      </c>
      <c r="F25" s="2">
        <v>5.2</v>
      </c>
      <c r="G25" s="2" t="s">
        <v>0</v>
      </c>
      <c r="H25" s="2">
        <v>4.8</v>
      </c>
      <c r="I25" s="2"/>
      <c r="J25" s="2" t="s">
        <v>0</v>
      </c>
      <c r="K25" s="7" t="s">
        <v>76</v>
      </c>
      <c r="L25" s="2"/>
      <c r="M25" s="2"/>
      <c r="N25" s="2"/>
      <c r="O25" s="2"/>
      <c r="P25" s="2"/>
      <c r="Q25" s="2"/>
      <c r="R25" s="2"/>
      <c r="S25" s="2"/>
      <c r="T25" s="5" t="s">
        <v>88</v>
      </c>
      <c r="U25" s="9">
        <v>0.2295</v>
      </c>
      <c r="V25" s="2"/>
      <c r="W25" s="27"/>
      <c r="X25" s="49" t="s">
        <v>70</v>
      </c>
      <c r="Y25" s="50">
        <f>1.5*$U$24</f>
        <v>0.27798369162342473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10">
        <v>4.6</v>
      </c>
      <c r="G26" s="6" t="s">
        <v>0</v>
      </c>
      <c r="H26" s="10">
        <v>4.47</v>
      </c>
      <c r="I26" s="6" t="s">
        <v>0</v>
      </c>
      <c r="J26" s="6" t="s">
        <v>0</v>
      </c>
      <c r="K26" s="7" t="s">
        <v>77</v>
      </c>
      <c r="L26" s="2"/>
      <c r="M26" s="2"/>
      <c r="N26" s="2"/>
      <c r="O26" s="2"/>
      <c r="P26" s="2"/>
      <c r="Q26" s="2"/>
      <c r="R26" s="2"/>
      <c r="S26" s="2"/>
      <c r="T26" s="5" t="s">
        <v>53</v>
      </c>
      <c r="U26" s="6">
        <v>53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9">
        <v>0.16308376575240968</v>
      </c>
      <c r="G27" s="6" t="s">
        <v>0</v>
      </c>
      <c r="H27" s="9">
        <v>0.2034840622683474</v>
      </c>
      <c r="I27" s="6" t="s">
        <v>0</v>
      </c>
      <c r="J27" s="6" t="s">
        <v>0</v>
      </c>
      <c r="K27" s="7" t="s">
        <v>78</v>
      </c>
      <c r="L27" s="2"/>
      <c r="M27" s="2"/>
      <c r="N27" s="2"/>
      <c r="O27" s="2"/>
      <c r="P27" s="2"/>
      <c r="Q27" s="2"/>
      <c r="R27" s="2"/>
      <c r="S27" s="2"/>
      <c r="T27" s="5" t="s">
        <v>59</v>
      </c>
      <c r="U27" s="10">
        <v>4.72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44" t="s">
        <v>82</v>
      </c>
      <c r="L28" s="7"/>
      <c r="M28" s="2"/>
      <c r="N28" s="2"/>
      <c r="O28" s="2"/>
      <c r="P28" s="2"/>
      <c r="Q28" s="2"/>
      <c r="R28" s="2"/>
      <c r="S28" s="2"/>
      <c r="T28" s="5" t="s">
        <v>60</v>
      </c>
      <c r="U28" s="10">
        <v>4.47</v>
      </c>
      <c r="V28" s="2"/>
      <c r="W28" s="27"/>
      <c r="X28" s="47" t="s">
        <v>87</v>
      </c>
      <c r="Y28" s="46">
        <v>1</v>
      </c>
      <c r="Z28" s="46">
        <v>2</v>
      </c>
      <c r="AA28" s="46">
        <v>4</v>
      </c>
      <c r="AB28" s="46">
        <v>5</v>
      </c>
      <c r="AC28" s="46">
        <v>6</v>
      </c>
      <c r="AD28" s="46">
        <v>20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4.5</v>
      </c>
      <c r="Z29" s="46" t="s">
        <v>0</v>
      </c>
      <c r="AA29" s="46" t="s">
        <v>0</v>
      </c>
      <c r="AB29" s="46" t="s">
        <v>0</v>
      </c>
      <c r="AC29" s="46" t="s">
        <v>0</v>
      </c>
      <c r="AM29" s="48">
        <v>1</v>
      </c>
      <c r="AN29" s="46">
        <v>4.15</v>
      </c>
      <c r="AO29" s="48">
        <v>1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4.53</v>
      </c>
      <c r="Z30" s="46" t="s">
        <v>0</v>
      </c>
      <c r="AA30" s="46" t="s">
        <v>0</v>
      </c>
      <c r="AB30" s="46" t="s">
        <v>0</v>
      </c>
      <c r="AC30" s="46" t="s">
        <v>0</v>
      </c>
      <c r="AM30" s="48">
        <v>7</v>
      </c>
      <c r="AN30" s="46">
        <v>4.59</v>
      </c>
      <c r="AO30" s="48">
        <v>4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4.06</v>
      </c>
      <c r="AA31" s="46" t="s">
        <v>0</v>
      </c>
      <c r="AB31" s="46" t="s">
        <v>0</v>
      </c>
      <c r="AC31" s="46" t="s">
        <v>0</v>
      </c>
      <c r="AM31" s="48">
        <v>8</v>
      </c>
      <c r="AN31" s="46">
        <v>4.59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1</v>
      </c>
      <c r="E32" s="3">
        <v>2</v>
      </c>
      <c r="F32" s="3">
        <v>4</v>
      </c>
      <c r="G32" s="3">
        <v>5</v>
      </c>
      <c r="H32" s="3">
        <v>6</v>
      </c>
      <c r="I32" s="3">
        <v>20</v>
      </c>
      <c r="J32" s="3"/>
      <c r="K32" s="3"/>
      <c r="M32" s="12" t="s">
        <v>49</v>
      </c>
      <c r="N32" s="28" t="s">
        <v>50</v>
      </c>
      <c r="O32" s="3" t="s">
        <v>51</v>
      </c>
      <c r="P32" s="3">
        <v>1</v>
      </c>
      <c r="Q32" s="3">
        <v>2</v>
      </c>
      <c r="R32" s="3">
        <v>4</v>
      </c>
      <c r="S32" s="3">
        <v>5</v>
      </c>
      <c r="T32" s="3">
        <v>6</v>
      </c>
      <c r="U32" s="3">
        <v>20</v>
      </c>
      <c r="V32" s="3"/>
      <c r="W32" s="3"/>
      <c r="X32" s="46">
        <v>4</v>
      </c>
      <c r="Y32" s="46" t="s">
        <v>0</v>
      </c>
      <c r="Z32" s="46" t="s">
        <v>0</v>
      </c>
      <c r="AA32" s="46">
        <v>4.15</v>
      </c>
      <c r="AB32" s="46" t="s">
        <v>0</v>
      </c>
      <c r="AC32" s="46" t="s">
        <v>0</v>
      </c>
      <c r="AM32" s="48">
        <v>12</v>
      </c>
      <c r="AN32" s="46">
        <v>4.8</v>
      </c>
      <c r="AO32" s="48">
        <v>3</v>
      </c>
    </row>
    <row r="33" spans="1:41" ht="9.75" customHeight="1">
      <c r="A33" s="13">
        <v>1</v>
      </c>
      <c r="B33" s="17">
        <v>1</v>
      </c>
      <c r="C33" s="18">
        <v>-1.9172113289760326</v>
      </c>
      <c r="D33" s="14" t="s">
        <v>86</v>
      </c>
      <c r="E33" s="14" t="s">
        <v>86</v>
      </c>
      <c r="F33" s="15">
        <v>4.15</v>
      </c>
      <c r="G33" s="14" t="s">
        <v>86</v>
      </c>
      <c r="H33" s="14" t="s">
        <v>86</v>
      </c>
      <c r="I33" s="14" t="s">
        <v>86</v>
      </c>
      <c r="J33" s="15"/>
      <c r="K33" s="15"/>
      <c r="M33" s="13">
        <v>277</v>
      </c>
      <c r="N33" s="17">
        <v>4</v>
      </c>
      <c r="O33" s="18">
        <v>-0.3921568627450974</v>
      </c>
      <c r="P33" s="15">
        <v>4.5</v>
      </c>
      <c r="Q33" s="14" t="s">
        <v>86</v>
      </c>
      <c r="R33" s="14" t="s">
        <v>86</v>
      </c>
      <c r="S33" s="14" t="s">
        <v>86</v>
      </c>
      <c r="T33" s="14" t="s">
        <v>86</v>
      </c>
      <c r="U33" s="14" t="s">
        <v>86</v>
      </c>
      <c r="V33" s="15"/>
      <c r="W33" s="15"/>
      <c r="X33" s="46">
        <v>5</v>
      </c>
      <c r="Y33" s="46" t="s">
        <v>0</v>
      </c>
      <c r="Z33" s="46" t="s">
        <v>0</v>
      </c>
      <c r="AA33" s="46">
        <v>4.23</v>
      </c>
      <c r="AB33" s="46" t="s">
        <v>0</v>
      </c>
      <c r="AC33" s="46" t="s">
        <v>0</v>
      </c>
      <c r="AM33" s="48">
        <v>16</v>
      </c>
      <c r="AN33" s="46">
        <v>4.4</v>
      </c>
      <c r="AO33" s="48">
        <v>3</v>
      </c>
    </row>
    <row r="34" spans="1:41" ht="9.75" customHeight="1">
      <c r="A34" s="13">
        <v>7</v>
      </c>
      <c r="B34" s="17">
        <v>4</v>
      </c>
      <c r="C34" s="18">
        <v>0</v>
      </c>
      <c r="D34" s="14" t="s">
        <v>86</v>
      </c>
      <c r="E34" s="14" t="s">
        <v>86</v>
      </c>
      <c r="F34" s="15">
        <v>4.59</v>
      </c>
      <c r="G34" s="14" t="s">
        <v>86</v>
      </c>
      <c r="H34" s="14" t="s">
        <v>86</v>
      </c>
      <c r="I34" s="14" t="s">
        <v>86</v>
      </c>
      <c r="J34" s="15"/>
      <c r="K34" s="15"/>
      <c r="M34" s="13">
        <v>284</v>
      </c>
      <c r="N34" s="17">
        <v>4</v>
      </c>
      <c r="O34" s="18">
        <v>0.3050108932461886</v>
      </c>
      <c r="P34" s="14" t="s">
        <v>86</v>
      </c>
      <c r="Q34" s="14" t="s">
        <v>86</v>
      </c>
      <c r="R34" s="15">
        <v>4.66</v>
      </c>
      <c r="S34" s="14" t="s">
        <v>86</v>
      </c>
      <c r="T34" s="14" t="s">
        <v>86</v>
      </c>
      <c r="U34" s="14" t="s">
        <v>86</v>
      </c>
      <c r="V34" s="15"/>
      <c r="W34" s="15"/>
      <c r="X34" s="46">
        <v>6</v>
      </c>
      <c r="Y34" s="46" t="s">
        <v>0</v>
      </c>
      <c r="Z34" s="46" t="s">
        <v>0</v>
      </c>
      <c r="AA34" s="46">
        <v>4.4</v>
      </c>
      <c r="AB34" s="46" t="s">
        <v>0</v>
      </c>
      <c r="AC34" s="46" t="s">
        <v>0</v>
      </c>
      <c r="AM34" s="48">
        <v>23</v>
      </c>
      <c r="AN34" s="46">
        <v>4.46</v>
      </c>
      <c r="AO34" s="48">
        <v>3</v>
      </c>
    </row>
    <row r="35" spans="1:41" ht="9.75" customHeight="1">
      <c r="A35" s="13">
        <v>8</v>
      </c>
      <c r="B35" s="17">
        <v>4</v>
      </c>
      <c r="C35" s="18">
        <v>0</v>
      </c>
      <c r="D35" s="14" t="s">
        <v>86</v>
      </c>
      <c r="E35" s="14" t="s">
        <v>86</v>
      </c>
      <c r="F35" s="15">
        <v>4.59</v>
      </c>
      <c r="G35" s="14" t="s">
        <v>86</v>
      </c>
      <c r="H35" s="14" t="s">
        <v>86</v>
      </c>
      <c r="I35" s="14" t="s">
        <v>86</v>
      </c>
      <c r="J35" s="15"/>
      <c r="K35" s="15"/>
      <c r="M35" s="13">
        <v>323</v>
      </c>
      <c r="N35" s="17">
        <v>4</v>
      </c>
      <c r="O35" s="18">
        <v>0.1307189542483671</v>
      </c>
      <c r="P35" s="14" t="s">
        <v>86</v>
      </c>
      <c r="Q35" s="14" t="s">
        <v>86</v>
      </c>
      <c r="R35" s="15">
        <v>4.62</v>
      </c>
      <c r="S35" s="14" t="s">
        <v>86</v>
      </c>
      <c r="T35" s="14" t="s">
        <v>86</v>
      </c>
      <c r="U35" s="14" t="s">
        <v>86</v>
      </c>
      <c r="V35" s="15"/>
      <c r="W35" s="15"/>
      <c r="X35" s="46">
        <v>7</v>
      </c>
      <c r="Y35" s="46" t="s">
        <v>0</v>
      </c>
      <c r="Z35" s="46" t="s">
        <v>0</v>
      </c>
      <c r="AA35" s="46">
        <v>4.4</v>
      </c>
      <c r="AB35" s="46" t="s">
        <v>0</v>
      </c>
      <c r="AC35" s="46" t="s">
        <v>0</v>
      </c>
      <c r="AM35" s="48">
        <v>24</v>
      </c>
      <c r="AN35" s="46">
        <v>4.54</v>
      </c>
      <c r="AO35" s="48">
        <v>4</v>
      </c>
    </row>
    <row r="36" spans="1:41" ht="9.75" customHeight="1">
      <c r="A36" s="13">
        <v>12</v>
      </c>
      <c r="B36" s="17">
        <v>3</v>
      </c>
      <c r="C36" s="18">
        <v>0.915032679738562</v>
      </c>
      <c r="D36" s="14" t="s">
        <v>86</v>
      </c>
      <c r="E36" s="14" t="s">
        <v>86</v>
      </c>
      <c r="F36" s="15">
        <v>4.8</v>
      </c>
      <c r="G36" s="14" t="s">
        <v>86</v>
      </c>
      <c r="H36" s="14" t="s">
        <v>86</v>
      </c>
      <c r="I36" s="14" t="s">
        <v>86</v>
      </c>
      <c r="J36" s="15"/>
      <c r="K36" s="15"/>
      <c r="M36" s="13">
        <v>326</v>
      </c>
      <c r="N36" s="17">
        <v>4</v>
      </c>
      <c r="O36" s="18">
        <v>0.04357298474945441</v>
      </c>
      <c r="P36" s="14" t="s">
        <v>86</v>
      </c>
      <c r="Q36" s="14" t="s">
        <v>86</v>
      </c>
      <c r="R36" s="15">
        <v>4.6</v>
      </c>
      <c r="S36" s="14" t="s">
        <v>86</v>
      </c>
      <c r="T36" s="14" t="s">
        <v>86</v>
      </c>
      <c r="U36" s="14" t="s">
        <v>86</v>
      </c>
      <c r="V36" s="15"/>
      <c r="W36" s="15"/>
      <c r="X36" s="46">
        <v>8</v>
      </c>
      <c r="Y36" s="46" t="s">
        <v>0</v>
      </c>
      <c r="Z36" s="46" t="s">
        <v>0</v>
      </c>
      <c r="AA36" s="46">
        <v>4.44</v>
      </c>
      <c r="AB36" s="46" t="s">
        <v>0</v>
      </c>
      <c r="AC36" s="46" t="s">
        <v>0</v>
      </c>
      <c r="AM36" s="48">
        <v>25</v>
      </c>
      <c r="AN36" s="46">
        <v>4.72</v>
      </c>
      <c r="AO36" s="48">
        <v>3</v>
      </c>
    </row>
    <row r="37" spans="1:41" ht="9.75" customHeight="1">
      <c r="A37" s="12">
        <v>16</v>
      </c>
      <c r="B37" s="19">
        <v>3</v>
      </c>
      <c r="C37" s="20">
        <v>-0.8278867102396492</v>
      </c>
      <c r="D37" s="16" t="s">
        <v>86</v>
      </c>
      <c r="E37" s="16" t="s">
        <v>86</v>
      </c>
      <c r="F37" s="3">
        <v>4.4</v>
      </c>
      <c r="G37" s="16" t="s">
        <v>86</v>
      </c>
      <c r="H37" s="16" t="s">
        <v>86</v>
      </c>
      <c r="I37" s="16" t="s">
        <v>86</v>
      </c>
      <c r="J37" s="3"/>
      <c r="K37" s="3"/>
      <c r="M37" s="12">
        <v>327</v>
      </c>
      <c r="N37" s="19">
        <v>0</v>
      </c>
      <c r="O37" s="20">
        <v>2.6579520697167767</v>
      </c>
      <c r="P37" s="16" t="s">
        <v>86</v>
      </c>
      <c r="Q37" s="16" t="s">
        <v>86</v>
      </c>
      <c r="R37" s="3">
        <v>5.2</v>
      </c>
      <c r="S37" s="16" t="s">
        <v>86</v>
      </c>
      <c r="T37" s="16" t="s">
        <v>86</v>
      </c>
      <c r="U37" s="16" t="s">
        <v>86</v>
      </c>
      <c r="V37" s="3"/>
      <c r="W37" s="3"/>
      <c r="X37" s="46">
        <v>9</v>
      </c>
      <c r="Y37" s="46" t="s">
        <v>0</v>
      </c>
      <c r="Z37" s="46" t="s">
        <v>0</v>
      </c>
      <c r="AA37" s="46">
        <v>4.45</v>
      </c>
      <c r="AB37" s="46" t="s">
        <v>0</v>
      </c>
      <c r="AC37" s="46" t="s">
        <v>0</v>
      </c>
      <c r="AM37" s="48">
        <v>32</v>
      </c>
      <c r="AN37" s="46">
        <v>4.1</v>
      </c>
      <c r="AO37" s="48">
        <v>0</v>
      </c>
    </row>
    <row r="38" spans="1:41" ht="9.75" customHeight="1">
      <c r="A38" s="13">
        <v>23</v>
      </c>
      <c r="B38" s="17">
        <v>3</v>
      </c>
      <c r="C38" s="18">
        <v>-0.5664488017429189</v>
      </c>
      <c r="D38" s="14" t="s">
        <v>86</v>
      </c>
      <c r="E38" s="14" t="s">
        <v>86</v>
      </c>
      <c r="F38" s="15">
        <v>4.46</v>
      </c>
      <c r="G38" s="14" t="s">
        <v>86</v>
      </c>
      <c r="H38" s="14" t="s">
        <v>86</v>
      </c>
      <c r="I38" s="14" t="s">
        <v>86</v>
      </c>
      <c r="J38" s="15"/>
      <c r="K38" s="15"/>
      <c r="M38" s="13">
        <v>328</v>
      </c>
      <c r="N38" s="17">
        <v>1</v>
      </c>
      <c r="O38" s="18">
        <v>1.7864923747276693</v>
      </c>
      <c r="P38" s="14" t="s">
        <v>86</v>
      </c>
      <c r="Q38" s="14" t="s">
        <v>86</v>
      </c>
      <c r="R38" s="15">
        <v>5</v>
      </c>
      <c r="S38" s="14" t="s">
        <v>86</v>
      </c>
      <c r="T38" s="14" t="s">
        <v>86</v>
      </c>
      <c r="U38" s="14" t="s">
        <v>86</v>
      </c>
      <c r="V38" s="15"/>
      <c r="W38" s="15"/>
      <c r="X38" s="46">
        <v>10</v>
      </c>
      <c r="Y38" s="46" t="s">
        <v>0</v>
      </c>
      <c r="Z38" s="46" t="s">
        <v>0</v>
      </c>
      <c r="AA38" s="46">
        <v>4.46</v>
      </c>
      <c r="AB38" s="46" t="s">
        <v>0</v>
      </c>
      <c r="AC38" s="46" t="s">
        <v>0</v>
      </c>
      <c r="AM38" s="48">
        <v>33</v>
      </c>
      <c r="AN38" s="46">
        <v>5.04</v>
      </c>
      <c r="AO38" s="48">
        <v>1</v>
      </c>
    </row>
    <row r="39" spans="1:41" ht="9.75" customHeight="1">
      <c r="A39" s="13">
        <v>24</v>
      </c>
      <c r="B39" s="17">
        <v>4</v>
      </c>
      <c r="C39" s="18">
        <v>-0.2178649237472759</v>
      </c>
      <c r="D39" s="14" t="s">
        <v>86</v>
      </c>
      <c r="E39" s="14" t="s">
        <v>86</v>
      </c>
      <c r="F39" s="15">
        <v>4.54</v>
      </c>
      <c r="G39" s="14" t="s">
        <v>86</v>
      </c>
      <c r="H39" s="14" t="s">
        <v>86</v>
      </c>
      <c r="I39" s="14" t="s">
        <v>86</v>
      </c>
      <c r="J39" s="15"/>
      <c r="K39" s="15"/>
      <c r="M39" s="13">
        <v>356</v>
      </c>
      <c r="N39" s="17">
        <v>3</v>
      </c>
      <c r="O39" s="18">
        <v>0.6535947712418316</v>
      </c>
      <c r="P39" s="14" t="s">
        <v>86</v>
      </c>
      <c r="Q39" s="14" t="s">
        <v>86</v>
      </c>
      <c r="R39" s="15">
        <v>4.74</v>
      </c>
      <c r="S39" s="14" t="s">
        <v>86</v>
      </c>
      <c r="T39" s="14" t="s">
        <v>86</v>
      </c>
      <c r="U39" s="14" t="s">
        <v>86</v>
      </c>
      <c r="V39" s="15"/>
      <c r="W39" s="15"/>
      <c r="X39" s="46">
        <v>11</v>
      </c>
      <c r="Y39" s="46" t="s">
        <v>0</v>
      </c>
      <c r="Z39" s="46" t="s">
        <v>0</v>
      </c>
      <c r="AA39" s="46">
        <v>4.48</v>
      </c>
      <c r="AB39" s="46" t="s">
        <v>0</v>
      </c>
      <c r="AC39" s="46" t="s">
        <v>0</v>
      </c>
      <c r="AM39" s="48">
        <v>42</v>
      </c>
      <c r="AN39" s="46">
        <v>4.52</v>
      </c>
      <c r="AO39" s="48">
        <v>4</v>
      </c>
    </row>
    <row r="40" spans="1:41" ht="9.75" customHeight="1">
      <c r="A40" s="13">
        <v>25</v>
      </c>
      <c r="B40" s="17">
        <v>3</v>
      </c>
      <c r="C40" s="18">
        <v>0.5664488017429189</v>
      </c>
      <c r="D40" s="14" t="s">
        <v>86</v>
      </c>
      <c r="E40" s="14" t="s">
        <v>86</v>
      </c>
      <c r="F40" s="14" t="s">
        <v>86</v>
      </c>
      <c r="G40" s="14" t="s">
        <v>86</v>
      </c>
      <c r="H40" s="15">
        <v>4.72</v>
      </c>
      <c r="I40" s="14" t="s">
        <v>86</v>
      </c>
      <c r="J40" s="15"/>
      <c r="K40" s="15"/>
      <c r="M40" s="13">
        <v>372</v>
      </c>
      <c r="N40" s="17">
        <v>4</v>
      </c>
      <c r="O40" s="18">
        <v>0</v>
      </c>
      <c r="P40" s="14" t="s">
        <v>86</v>
      </c>
      <c r="Q40" s="14" t="s">
        <v>86</v>
      </c>
      <c r="R40" s="15">
        <v>4.59</v>
      </c>
      <c r="S40" s="14" t="s">
        <v>86</v>
      </c>
      <c r="T40" s="14" t="s">
        <v>86</v>
      </c>
      <c r="U40" s="14" t="s">
        <v>86</v>
      </c>
      <c r="V40" s="15"/>
      <c r="W40" s="15"/>
      <c r="X40" s="46">
        <v>12</v>
      </c>
      <c r="Y40" s="46" t="s">
        <v>0</v>
      </c>
      <c r="Z40" s="46" t="s">
        <v>0</v>
      </c>
      <c r="AA40" s="46">
        <v>4.52</v>
      </c>
      <c r="AB40" s="46" t="s">
        <v>0</v>
      </c>
      <c r="AC40" s="46" t="s">
        <v>0</v>
      </c>
      <c r="AM40" s="48">
        <v>45</v>
      </c>
      <c r="AN40" s="46">
        <v>4.59</v>
      </c>
      <c r="AO40" s="48">
        <v>4</v>
      </c>
    </row>
    <row r="41" spans="1:41" ht="9.75" customHeight="1">
      <c r="A41" s="13">
        <v>32</v>
      </c>
      <c r="B41" s="17">
        <v>0</v>
      </c>
      <c r="C41" s="18">
        <v>-2.1350762527233123</v>
      </c>
      <c r="D41" s="14" t="s">
        <v>86</v>
      </c>
      <c r="E41" s="14" t="s">
        <v>86</v>
      </c>
      <c r="F41" s="14" t="s">
        <v>86</v>
      </c>
      <c r="G41" s="14" t="s">
        <v>86</v>
      </c>
      <c r="H41" s="15">
        <v>4.1</v>
      </c>
      <c r="I41" s="14" t="s">
        <v>86</v>
      </c>
      <c r="J41" s="15"/>
      <c r="K41" s="15"/>
      <c r="M41" s="13">
        <v>386</v>
      </c>
      <c r="N41" s="17">
        <v>1</v>
      </c>
      <c r="O41" s="18">
        <v>-1.5686274509803897</v>
      </c>
      <c r="P41" s="14" t="s">
        <v>86</v>
      </c>
      <c r="Q41" s="14" t="s">
        <v>86</v>
      </c>
      <c r="R41" s="15">
        <v>4.23</v>
      </c>
      <c r="S41" s="14" t="s">
        <v>86</v>
      </c>
      <c r="T41" s="14" t="s">
        <v>86</v>
      </c>
      <c r="U41" s="14" t="s">
        <v>86</v>
      </c>
      <c r="V41" s="15"/>
      <c r="W41" s="15"/>
      <c r="X41" s="46">
        <v>13</v>
      </c>
      <c r="Y41" s="46" t="s">
        <v>0</v>
      </c>
      <c r="Z41" s="46" t="s">
        <v>0</v>
      </c>
      <c r="AA41" s="46">
        <v>4.52</v>
      </c>
      <c r="AB41" s="46" t="s">
        <v>0</v>
      </c>
      <c r="AC41" s="46" t="s">
        <v>0</v>
      </c>
      <c r="AM41" s="48">
        <v>46</v>
      </c>
      <c r="AN41" s="46">
        <v>4.64</v>
      </c>
      <c r="AO41" s="48">
        <v>4</v>
      </c>
    </row>
    <row r="42" spans="1:41" ht="9.75" customHeight="1">
      <c r="A42" s="12">
        <v>33</v>
      </c>
      <c r="B42" s="19">
        <v>1</v>
      </c>
      <c r="C42" s="20">
        <v>1.9607843137254908</v>
      </c>
      <c r="D42" s="16" t="s">
        <v>86</v>
      </c>
      <c r="E42" s="16" t="s">
        <v>86</v>
      </c>
      <c r="F42" s="16" t="s">
        <v>86</v>
      </c>
      <c r="G42" s="3">
        <v>5.04</v>
      </c>
      <c r="H42" s="16" t="s">
        <v>86</v>
      </c>
      <c r="I42" s="16" t="s">
        <v>86</v>
      </c>
      <c r="J42" s="3"/>
      <c r="K42" s="3"/>
      <c r="M42" s="12">
        <v>390</v>
      </c>
      <c r="N42" s="19">
        <v>4</v>
      </c>
      <c r="O42" s="20">
        <v>-0.4793028322440062</v>
      </c>
      <c r="P42" s="16" t="s">
        <v>86</v>
      </c>
      <c r="Q42" s="16" t="s">
        <v>86</v>
      </c>
      <c r="R42" s="16" t="s">
        <v>86</v>
      </c>
      <c r="S42" s="16" t="s">
        <v>86</v>
      </c>
      <c r="T42" s="3">
        <v>4.48</v>
      </c>
      <c r="U42" s="16" t="s">
        <v>86</v>
      </c>
      <c r="V42" s="3"/>
      <c r="W42" s="3"/>
      <c r="X42" s="46">
        <v>14</v>
      </c>
      <c r="Y42" s="46" t="s">
        <v>0</v>
      </c>
      <c r="Z42" s="46" t="s">
        <v>0</v>
      </c>
      <c r="AA42" s="46">
        <v>4.54</v>
      </c>
      <c r="AB42" s="46" t="s">
        <v>0</v>
      </c>
      <c r="AC42" s="46" t="s">
        <v>0</v>
      </c>
      <c r="AM42" s="48">
        <v>59</v>
      </c>
      <c r="AN42" s="46">
        <v>4.53</v>
      </c>
      <c r="AO42" s="48">
        <v>4</v>
      </c>
    </row>
    <row r="43" spans="1:41" ht="9.75" customHeight="1">
      <c r="A43" s="13">
        <v>42</v>
      </c>
      <c r="B43" s="17">
        <v>4</v>
      </c>
      <c r="C43" s="18">
        <v>-0.3050108932461886</v>
      </c>
      <c r="D43" s="14" t="s">
        <v>86</v>
      </c>
      <c r="E43" s="14" t="s">
        <v>86</v>
      </c>
      <c r="F43" s="15">
        <v>4.52</v>
      </c>
      <c r="G43" s="14" t="s">
        <v>86</v>
      </c>
      <c r="H43" s="14" t="s">
        <v>86</v>
      </c>
      <c r="I43" s="14" t="s">
        <v>86</v>
      </c>
      <c r="J43" s="15"/>
      <c r="K43" s="15"/>
      <c r="M43" s="13">
        <v>393</v>
      </c>
      <c r="N43" s="17">
        <v>0</v>
      </c>
      <c r="O43" s="18">
        <v>-2.3093681917211337</v>
      </c>
      <c r="P43" s="14" t="s">
        <v>86</v>
      </c>
      <c r="Q43" s="15">
        <v>4.06</v>
      </c>
      <c r="R43" s="14" t="s">
        <v>86</v>
      </c>
      <c r="S43" s="14" t="s">
        <v>86</v>
      </c>
      <c r="T43" s="14" t="s">
        <v>86</v>
      </c>
      <c r="U43" s="14" t="s">
        <v>86</v>
      </c>
      <c r="V43" s="15"/>
      <c r="W43" s="15"/>
      <c r="X43" s="46">
        <v>15</v>
      </c>
      <c r="Y43" s="46" t="s">
        <v>0</v>
      </c>
      <c r="Z43" s="46" t="s">
        <v>0</v>
      </c>
      <c r="AA43" s="46">
        <v>4.55</v>
      </c>
      <c r="AB43" s="46" t="s">
        <v>0</v>
      </c>
      <c r="AC43" s="46" t="s">
        <v>0</v>
      </c>
      <c r="AM43" s="48">
        <v>64</v>
      </c>
      <c r="AN43" s="46">
        <v>4.59</v>
      </c>
      <c r="AO43" s="48">
        <v>4</v>
      </c>
    </row>
    <row r="44" spans="1:41" ht="9.75" customHeight="1">
      <c r="A44" s="13">
        <v>45</v>
      </c>
      <c r="B44" s="17">
        <v>4</v>
      </c>
      <c r="C44" s="18">
        <v>0</v>
      </c>
      <c r="D44" s="14" t="s">
        <v>86</v>
      </c>
      <c r="E44" s="14" t="s">
        <v>86</v>
      </c>
      <c r="F44" s="14" t="s">
        <v>86</v>
      </c>
      <c r="G44" s="14" t="s">
        <v>86</v>
      </c>
      <c r="H44" s="15">
        <v>4.59</v>
      </c>
      <c r="I44" s="14" t="s">
        <v>86</v>
      </c>
      <c r="J44" s="15"/>
      <c r="K44" s="15"/>
      <c r="M44" s="13">
        <v>400</v>
      </c>
      <c r="N44" s="17">
        <v>3</v>
      </c>
      <c r="O44" s="18">
        <v>-0.8278867102396492</v>
      </c>
      <c r="P44" s="14" t="s">
        <v>86</v>
      </c>
      <c r="Q44" s="14" t="s">
        <v>86</v>
      </c>
      <c r="R44" s="15">
        <v>4.4</v>
      </c>
      <c r="S44" s="14" t="s">
        <v>86</v>
      </c>
      <c r="T44" s="14" t="s">
        <v>86</v>
      </c>
      <c r="U44" s="14" t="s">
        <v>86</v>
      </c>
      <c r="V44" s="15"/>
      <c r="W44" s="15"/>
      <c r="X44" s="46">
        <v>16</v>
      </c>
      <c r="Y44" s="46" t="s">
        <v>0</v>
      </c>
      <c r="Z44" s="46" t="s">
        <v>0</v>
      </c>
      <c r="AA44" s="46">
        <v>4.58</v>
      </c>
      <c r="AB44" s="46" t="s">
        <v>0</v>
      </c>
      <c r="AC44" s="46" t="s">
        <v>0</v>
      </c>
      <c r="AM44" s="48">
        <v>70</v>
      </c>
      <c r="AN44" s="46">
        <v>4.78</v>
      </c>
      <c r="AO44" s="48">
        <v>3</v>
      </c>
    </row>
    <row r="45" spans="1:41" ht="9.75" customHeight="1">
      <c r="A45" s="13">
        <v>46</v>
      </c>
      <c r="B45" s="17">
        <v>4</v>
      </c>
      <c r="C45" s="18">
        <v>0.2178649237472759</v>
      </c>
      <c r="D45" s="14" t="s">
        <v>86</v>
      </c>
      <c r="E45" s="14" t="s">
        <v>86</v>
      </c>
      <c r="F45" s="15">
        <v>4.64</v>
      </c>
      <c r="G45" s="14" t="s">
        <v>86</v>
      </c>
      <c r="H45" s="14" t="s">
        <v>86</v>
      </c>
      <c r="I45" s="14" t="s">
        <v>86</v>
      </c>
      <c r="J45" s="15"/>
      <c r="K45" s="15"/>
      <c r="M45" s="13">
        <v>402</v>
      </c>
      <c r="N45" s="17">
        <v>2</v>
      </c>
      <c r="O45" s="18">
        <v>-1.1328976034858378</v>
      </c>
      <c r="P45" s="14" t="s">
        <v>86</v>
      </c>
      <c r="Q45" s="14" t="s">
        <v>86</v>
      </c>
      <c r="R45" s="14" t="s">
        <v>86</v>
      </c>
      <c r="S45" s="14" t="s">
        <v>86</v>
      </c>
      <c r="T45" s="15">
        <v>4.33</v>
      </c>
      <c r="U45" s="14" t="s">
        <v>86</v>
      </c>
      <c r="V45" s="15"/>
      <c r="W45" s="15"/>
      <c r="X45" s="46">
        <v>17</v>
      </c>
      <c r="Y45" s="46" t="s">
        <v>0</v>
      </c>
      <c r="Z45" s="46" t="s">
        <v>0</v>
      </c>
      <c r="AA45" s="46">
        <v>4.59</v>
      </c>
      <c r="AB45" s="46" t="s">
        <v>0</v>
      </c>
      <c r="AC45" s="46" t="s">
        <v>0</v>
      </c>
      <c r="AM45" s="48">
        <v>76</v>
      </c>
      <c r="AN45" s="46">
        <v>4.589</v>
      </c>
      <c r="AO45" s="48">
        <v>4</v>
      </c>
    </row>
    <row r="46" spans="1:41" ht="9.75" customHeight="1">
      <c r="A46" s="13">
        <v>59</v>
      </c>
      <c r="B46" s="17">
        <v>4</v>
      </c>
      <c r="C46" s="18">
        <v>-0.2614379084967303</v>
      </c>
      <c r="D46" s="15">
        <v>4.53</v>
      </c>
      <c r="E46" s="14" t="s">
        <v>86</v>
      </c>
      <c r="F46" s="14" t="s">
        <v>86</v>
      </c>
      <c r="G46" s="14" t="s">
        <v>86</v>
      </c>
      <c r="H46" s="14" t="s">
        <v>86</v>
      </c>
      <c r="I46" s="14" t="s">
        <v>86</v>
      </c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4"/>
      <c r="V46" s="15"/>
      <c r="W46" s="15"/>
      <c r="X46" s="46">
        <v>18</v>
      </c>
      <c r="Y46" s="46" t="s">
        <v>0</v>
      </c>
      <c r="Z46" s="46" t="s">
        <v>0</v>
      </c>
      <c r="AA46" s="46">
        <v>4.59</v>
      </c>
      <c r="AB46" s="46" t="s">
        <v>0</v>
      </c>
      <c r="AC46" s="46" t="s">
        <v>0</v>
      </c>
      <c r="AM46" s="48">
        <v>86</v>
      </c>
      <c r="AN46" s="46">
        <v>4.743</v>
      </c>
      <c r="AO46" s="48">
        <v>3</v>
      </c>
    </row>
    <row r="47" spans="1:41" ht="9.75" customHeight="1">
      <c r="A47" s="12">
        <v>64</v>
      </c>
      <c r="B47" s="19">
        <v>4</v>
      </c>
      <c r="C47" s="20">
        <v>0</v>
      </c>
      <c r="D47" s="16" t="s">
        <v>86</v>
      </c>
      <c r="E47" s="16" t="s">
        <v>86</v>
      </c>
      <c r="F47" s="3">
        <v>4.59</v>
      </c>
      <c r="G47" s="16" t="s">
        <v>86</v>
      </c>
      <c r="H47" s="16" t="s">
        <v>86</v>
      </c>
      <c r="I47" s="16" t="s">
        <v>86</v>
      </c>
      <c r="J47" s="3"/>
      <c r="K47" s="3"/>
      <c r="M47" s="3"/>
      <c r="N47" s="19"/>
      <c r="O47" s="20"/>
      <c r="P47" s="3"/>
      <c r="Q47" s="3"/>
      <c r="R47" s="3"/>
      <c r="S47" s="3"/>
      <c r="T47" s="3"/>
      <c r="U47" s="16"/>
      <c r="V47" s="3"/>
      <c r="W47" s="3"/>
      <c r="X47" s="46">
        <v>19</v>
      </c>
      <c r="Y47" s="46" t="s">
        <v>0</v>
      </c>
      <c r="Z47" s="46" t="s">
        <v>0</v>
      </c>
      <c r="AA47" s="46">
        <v>4.59</v>
      </c>
      <c r="AB47" s="46" t="s">
        <v>0</v>
      </c>
      <c r="AC47" s="46" t="s">
        <v>0</v>
      </c>
      <c r="AM47" s="48">
        <v>97</v>
      </c>
      <c r="AN47" s="46">
        <v>4.64</v>
      </c>
      <c r="AO47" s="48">
        <v>4</v>
      </c>
    </row>
    <row r="48" spans="1:41" ht="9.75" customHeight="1">
      <c r="A48" s="13">
        <v>70</v>
      </c>
      <c r="B48" s="17">
        <v>3</v>
      </c>
      <c r="C48" s="18">
        <v>0.8278867102396531</v>
      </c>
      <c r="D48" s="14" t="s">
        <v>86</v>
      </c>
      <c r="E48" s="14" t="s">
        <v>86</v>
      </c>
      <c r="F48" s="15">
        <v>4.78</v>
      </c>
      <c r="G48" s="14" t="s">
        <v>86</v>
      </c>
      <c r="H48" s="14" t="s">
        <v>86</v>
      </c>
      <c r="I48" s="14" t="s">
        <v>86</v>
      </c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4.59</v>
      </c>
      <c r="AB48" s="46" t="s">
        <v>0</v>
      </c>
      <c r="AC48" s="46" t="s">
        <v>0</v>
      </c>
      <c r="AM48" s="48">
        <v>110</v>
      </c>
      <c r="AN48" s="46">
        <v>4.639</v>
      </c>
      <c r="AO48" s="48">
        <v>4</v>
      </c>
    </row>
    <row r="49" spans="1:41" ht="9.75" customHeight="1">
      <c r="A49" s="13">
        <v>76</v>
      </c>
      <c r="B49" s="17">
        <v>4</v>
      </c>
      <c r="C49" s="18">
        <v>-0.004357298474943119</v>
      </c>
      <c r="D49" s="14" t="s">
        <v>86</v>
      </c>
      <c r="E49" s="14" t="s">
        <v>86</v>
      </c>
      <c r="F49" s="14" t="s">
        <v>86</v>
      </c>
      <c r="G49" s="14" t="s">
        <v>86</v>
      </c>
      <c r="H49" s="15">
        <v>4.589</v>
      </c>
      <c r="I49" s="14" t="s">
        <v>86</v>
      </c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4.59</v>
      </c>
      <c r="AB49" s="46" t="s">
        <v>0</v>
      </c>
      <c r="AC49" s="46" t="s">
        <v>0</v>
      </c>
      <c r="AM49" s="48">
        <v>113</v>
      </c>
      <c r="AN49" s="46">
        <v>4.6</v>
      </c>
      <c r="AO49" s="48">
        <v>4</v>
      </c>
    </row>
    <row r="50" spans="1:41" ht="9.75" customHeight="1">
      <c r="A50" s="13">
        <v>86</v>
      </c>
      <c r="B50" s="17">
        <v>3</v>
      </c>
      <c r="C50" s="18">
        <v>0.6666666666666686</v>
      </c>
      <c r="D50" s="14" t="s">
        <v>86</v>
      </c>
      <c r="E50" s="14" t="s">
        <v>86</v>
      </c>
      <c r="F50" s="15">
        <v>4.743</v>
      </c>
      <c r="G50" s="14" t="s">
        <v>86</v>
      </c>
      <c r="H50" s="14" t="s">
        <v>86</v>
      </c>
      <c r="I50" s="14" t="s">
        <v>86</v>
      </c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4.6</v>
      </c>
      <c r="AB50" s="46" t="s">
        <v>0</v>
      </c>
      <c r="AC50" s="46" t="s">
        <v>0</v>
      </c>
      <c r="AM50" s="48">
        <v>138</v>
      </c>
      <c r="AN50" s="46">
        <v>4.78</v>
      </c>
      <c r="AO50" s="48">
        <v>3</v>
      </c>
    </row>
    <row r="51" spans="1:41" ht="9.75" customHeight="1">
      <c r="A51" s="13">
        <v>97</v>
      </c>
      <c r="B51" s="17">
        <v>4</v>
      </c>
      <c r="C51" s="18">
        <v>0.2178649237472759</v>
      </c>
      <c r="D51" s="14" t="s">
        <v>86</v>
      </c>
      <c r="E51" s="14" t="s">
        <v>86</v>
      </c>
      <c r="F51" s="15">
        <v>4.64</v>
      </c>
      <c r="G51" s="14" t="s">
        <v>86</v>
      </c>
      <c r="H51" s="14" t="s">
        <v>86</v>
      </c>
      <c r="I51" s="14" t="s">
        <v>86</v>
      </c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4.6</v>
      </c>
      <c r="AB51" s="46" t="s">
        <v>0</v>
      </c>
      <c r="AC51" s="46" t="s">
        <v>0</v>
      </c>
      <c r="AM51" s="48">
        <v>142</v>
      </c>
      <c r="AN51" s="46">
        <v>4.52</v>
      </c>
      <c r="AO51" s="48">
        <v>4</v>
      </c>
    </row>
    <row r="52" spans="1:41" ht="9.75" customHeight="1">
      <c r="A52" s="12">
        <v>110</v>
      </c>
      <c r="B52" s="19">
        <v>4</v>
      </c>
      <c r="C52" s="20">
        <v>0.21350762527233277</v>
      </c>
      <c r="D52" s="16" t="s">
        <v>86</v>
      </c>
      <c r="E52" s="16" t="s">
        <v>86</v>
      </c>
      <c r="F52" s="3">
        <v>4.639</v>
      </c>
      <c r="G52" s="16" t="s">
        <v>86</v>
      </c>
      <c r="H52" s="16" t="s">
        <v>86</v>
      </c>
      <c r="I52" s="16" t="s">
        <v>86</v>
      </c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4.62</v>
      </c>
      <c r="AB52" s="46" t="s">
        <v>0</v>
      </c>
      <c r="AC52" s="46" t="s">
        <v>0</v>
      </c>
      <c r="AM52" s="48">
        <v>149</v>
      </c>
      <c r="AN52" s="46">
        <v>4.8</v>
      </c>
      <c r="AO52" s="48">
        <v>3</v>
      </c>
    </row>
    <row r="53" spans="1:41" ht="9.75" customHeight="1">
      <c r="A53" s="13">
        <v>113</v>
      </c>
      <c r="B53" s="17">
        <v>4</v>
      </c>
      <c r="C53" s="18">
        <v>0.04357298474945441</v>
      </c>
      <c r="D53" s="14" t="s">
        <v>86</v>
      </c>
      <c r="E53" s="14" t="s">
        <v>86</v>
      </c>
      <c r="F53" s="15">
        <v>4.6</v>
      </c>
      <c r="G53" s="14" t="s">
        <v>86</v>
      </c>
      <c r="H53" s="14" t="s">
        <v>86</v>
      </c>
      <c r="I53" s="14" t="s">
        <v>86</v>
      </c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4.639</v>
      </c>
      <c r="AB53" s="46" t="s">
        <v>0</v>
      </c>
      <c r="AC53" s="46" t="s">
        <v>0</v>
      </c>
      <c r="AM53" s="48">
        <v>158</v>
      </c>
      <c r="AN53" s="46">
        <v>4.8</v>
      </c>
      <c r="AO53" s="48">
        <v>3</v>
      </c>
    </row>
    <row r="54" spans="1:41" ht="9.75" customHeight="1">
      <c r="A54" s="13">
        <v>138</v>
      </c>
      <c r="B54" s="17">
        <v>3</v>
      </c>
      <c r="C54" s="18">
        <v>0.8278867102396531</v>
      </c>
      <c r="D54" s="14" t="s">
        <v>86</v>
      </c>
      <c r="E54" s="14" t="s">
        <v>86</v>
      </c>
      <c r="F54" s="15">
        <v>4.78</v>
      </c>
      <c r="G54" s="14" t="s">
        <v>86</v>
      </c>
      <c r="H54" s="14" t="s">
        <v>86</v>
      </c>
      <c r="I54" s="14" t="s">
        <v>86</v>
      </c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4.64</v>
      </c>
      <c r="AB54" s="46" t="s">
        <v>0</v>
      </c>
      <c r="AC54" s="46" t="s">
        <v>0</v>
      </c>
      <c r="AM54" s="48">
        <v>180</v>
      </c>
      <c r="AN54" s="46">
        <v>4.96</v>
      </c>
      <c r="AO54" s="48">
        <v>1</v>
      </c>
    </row>
    <row r="55" spans="1:41" ht="9.75" customHeight="1">
      <c r="A55" s="13">
        <v>142</v>
      </c>
      <c r="B55" s="17">
        <v>4</v>
      </c>
      <c r="C55" s="18">
        <v>-0.3050108932461886</v>
      </c>
      <c r="D55" s="14" t="s">
        <v>86</v>
      </c>
      <c r="E55" s="14" t="s">
        <v>86</v>
      </c>
      <c r="F55" s="15">
        <v>4.52</v>
      </c>
      <c r="G55" s="14" t="s">
        <v>86</v>
      </c>
      <c r="H55" s="14" t="s">
        <v>86</v>
      </c>
      <c r="I55" s="14" t="s">
        <v>86</v>
      </c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4.64</v>
      </c>
      <c r="AB55" s="46" t="s">
        <v>0</v>
      </c>
      <c r="AC55" s="46" t="s">
        <v>0</v>
      </c>
      <c r="AM55" s="48">
        <v>190</v>
      </c>
      <c r="AN55" s="46">
        <v>4.67</v>
      </c>
      <c r="AO55" s="48">
        <v>4</v>
      </c>
    </row>
    <row r="56" spans="1:41" ht="9.75" customHeight="1">
      <c r="A56" s="13">
        <v>149</v>
      </c>
      <c r="B56" s="17">
        <v>3</v>
      </c>
      <c r="C56" s="18">
        <v>0.915032679738562</v>
      </c>
      <c r="D56" s="14" t="s">
        <v>86</v>
      </c>
      <c r="E56" s="14" t="s">
        <v>86</v>
      </c>
      <c r="F56" s="14" t="s">
        <v>86</v>
      </c>
      <c r="G56" s="14" t="s">
        <v>86</v>
      </c>
      <c r="H56" s="15">
        <v>4.8</v>
      </c>
      <c r="I56" s="14" t="s">
        <v>86</v>
      </c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4.66</v>
      </c>
      <c r="AB56" s="46" t="s">
        <v>0</v>
      </c>
      <c r="AC56" s="46" t="s">
        <v>0</v>
      </c>
      <c r="AM56" s="48">
        <v>193</v>
      </c>
      <c r="AN56" s="46">
        <v>4.44</v>
      </c>
      <c r="AO56" s="48">
        <v>3</v>
      </c>
    </row>
    <row r="57" spans="1:41" ht="9.75" customHeight="1">
      <c r="A57" s="12">
        <v>158</v>
      </c>
      <c r="B57" s="19">
        <v>3</v>
      </c>
      <c r="C57" s="20">
        <v>0.915032679738562</v>
      </c>
      <c r="D57" s="16" t="s">
        <v>86</v>
      </c>
      <c r="E57" s="16" t="s">
        <v>86</v>
      </c>
      <c r="F57" s="3">
        <v>4.8</v>
      </c>
      <c r="G57" s="16" t="s">
        <v>86</v>
      </c>
      <c r="H57" s="16" t="s">
        <v>86</v>
      </c>
      <c r="I57" s="16" t="s">
        <v>86</v>
      </c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4.66</v>
      </c>
      <c r="AB57" s="46" t="s">
        <v>0</v>
      </c>
      <c r="AC57" s="46" t="s">
        <v>0</v>
      </c>
      <c r="AM57" s="48">
        <v>212</v>
      </c>
      <c r="AN57" s="46">
        <v>4.66</v>
      </c>
      <c r="AO57" s="48">
        <v>4</v>
      </c>
    </row>
    <row r="58" spans="1:41" ht="9.75" customHeight="1">
      <c r="A58" s="13">
        <v>180</v>
      </c>
      <c r="B58" s="17">
        <v>1</v>
      </c>
      <c r="C58" s="18">
        <v>1.6122004357298478</v>
      </c>
      <c r="D58" s="14" t="s">
        <v>86</v>
      </c>
      <c r="E58" s="14" t="s">
        <v>86</v>
      </c>
      <c r="F58" s="15">
        <v>4.96</v>
      </c>
      <c r="G58" s="14" t="s">
        <v>86</v>
      </c>
      <c r="H58" s="14" t="s">
        <v>86</v>
      </c>
      <c r="I58" s="14" t="s">
        <v>86</v>
      </c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4.67</v>
      </c>
      <c r="AB58" s="46" t="s">
        <v>0</v>
      </c>
      <c r="AC58" s="46" t="s">
        <v>0</v>
      </c>
      <c r="AM58" s="48">
        <v>219</v>
      </c>
      <c r="AN58" s="46">
        <v>4.44</v>
      </c>
      <c r="AO58" s="48">
        <v>3</v>
      </c>
    </row>
    <row r="59" spans="1:41" ht="9.75" customHeight="1">
      <c r="A59" s="13">
        <v>190</v>
      </c>
      <c r="B59" s="17">
        <v>4</v>
      </c>
      <c r="C59" s="18">
        <v>0.348583877995643</v>
      </c>
      <c r="D59" s="14" t="s">
        <v>86</v>
      </c>
      <c r="E59" s="14" t="s">
        <v>86</v>
      </c>
      <c r="F59" s="15">
        <v>4.67</v>
      </c>
      <c r="G59" s="14" t="s">
        <v>86</v>
      </c>
      <c r="H59" s="14" t="s">
        <v>86</v>
      </c>
      <c r="I59" s="14" t="s">
        <v>86</v>
      </c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4.74</v>
      </c>
      <c r="AB59" s="46" t="s">
        <v>0</v>
      </c>
      <c r="AC59" s="46" t="s">
        <v>0</v>
      </c>
      <c r="AM59" s="48">
        <v>227</v>
      </c>
      <c r="AN59" s="46">
        <v>4.48</v>
      </c>
      <c r="AO59" s="48">
        <v>4</v>
      </c>
    </row>
    <row r="60" spans="1:41" ht="9.75" customHeight="1">
      <c r="A60" s="13">
        <v>193</v>
      </c>
      <c r="B60" s="17">
        <v>3</v>
      </c>
      <c r="C60" s="18">
        <v>-0.6535947712418277</v>
      </c>
      <c r="D60" s="14" t="s">
        <v>86</v>
      </c>
      <c r="E60" s="14" t="s">
        <v>86</v>
      </c>
      <c r="F60" s="14" t="s">
        <v>86</v>
      </c>
      <c r="G60" s="14" t="s">
        <v>86</v>
      </c>
      <c r="H60" s="15">
        <v>4.44</v>
      </c>
      <c r="I60" s="14" t="s">
        <v>86</v>
      </c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4.743</v>
      </c>
      <c r="AB60" s="46" t="s">
        <v>0</v>
      </c>
      <c r="AC60" s="46" t="s">
        <v>0</v>
      </c>
      <c r="AM60" s="48">
        <v>230</v>
      </c>
      <c r="AN60" s="46">
        <v>4.47</v>
      </c>
      <c r="AO60" s="48">
        <v>3</v>
      </c>
    </row>
    <row r="61" spans="1:41" ht="9.75" customHeight="1">
      <c r="A61" s="13">
        <v>212</v>
      </c>
      <c r="B61" s="17">
        <v>4</v>
      </c>
      <c r="C61" s="18">
        <v>0.3050108932461886</v>
      </c>
      <c r="D61" s="14" t="s">
        <v>86</v>
      </c>
      <c r="E61" s="14" t="s">
        <v>86</v>
      </c>
      <c r="F61" s="15">
        <v>4.66</v>
      </c>
      <c r="G61" s="14" t="s">
        <v>86</v>
      </c>
      <c r="H61" s="14" t="s">
        <v>86</v>
      </c>
      <c r="I61" s="14" t="s">
        <v>86</v>
      </c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4.75</v>
      </c>
      <c r="AB61" s="46" t="s">
        <v>0</v>
      </c>
      <c r="AC61" s="46" t="s">
        <v>0</v>
      </c>
      <c r="AM61" s="48">
        <v>234</v>
      </c>
      <c r="AN61" s="46">
        <v>4.59</v>
      </c>
      <c r="AO61" s="48">
        <v>4</v>
      </c>
    </row>
    <row r="62" spans="1:41" ht="9.75" customHeight="1">
      <c r="A62" s="12">
        <v>219</v>
      </c>
      <c r="B62" s="19">
        <v>3</v>
      </c>
      <c r="C62" s="20">
        <v>-0.6535947712418277</v>
      </c>
      <c r="D62" s="16" t="s">
        <v>86</v>
      </c>
      <c r="E62" s="16" t="s">
        <v>86</v>
      </c>
      <c r="F62" s="3">
        <v>4.44</v>
      </c>
      <c r="G62" s="16" t="s">
        <v>86</v>
      </c>
      <c r="H62" s="16" t="s">
        <v>86</v>
      </c>
      <c r="I62" s="16" t="s">
        <v>86</v>
      </c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4.78</v>
      </c>
      <c r="AB62" s="46" t="s">
        <v>0</v>
      </c>
      <c r="AC62" s="46" t="s">
        <v>0</v>
      </c>
      <c r="AM62" s="48">
        <v>235</v>
      </c>
      <c r="AN62" s="46">
        <v>4.45</v>
      </c>
      <c r="AO62" s="48">
        <v>3</v>
      </c>
    </row>
    <row r="63" spans="1:41" ht="9.75" customHeight="1">
      <c r="A63" s="13">
        <v>227</v>
      </c>
      <c r="B63" s="17">
        <v>4</v>
      </c>
      <c r="C63" s="18">
        <v>-0.4793028322440062</v>
      </c>
      <c r="D63" s="14" t="s">
        <v>86</v>
      </c>
      <c r="E63" s="14" t="s">
        <v>86</v>
      </c>
      <c r="F63" s="15">
        <v>4.48</v>
      </c>
      <c r="G63" s="14" t="s">
        <v>86</v>
      </c>
      <c r="H63" s="14" t="s">
        <v>86</v>
      </c>
      <c r="I63" s="14" t="s">
        <v>86</v>
      </c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>
        <v>4.78</v>
      </c>
      <c r="AB63" s="46" t="s">
        <v>0</v>
      </c>
      <c r="AC63" s="46" t="s">
        <v>0</v>
      </c>
      <c r="AM63" s="48">
        <v>245</v>
      </c>
      <c r="AN63" s="46">
        <v>4.29</v>
      </c>
      <c r="AO63" s="48">
        <v>2</v>
      </c>
    </row>
    <row r="64" spans="1:41" ht="9.75" customHeight="1">
      <c r="A64" s="13">
        <v>230</v>
      </c>
      <c r="B64" s="17">
        <v>3</v>
      </c>
      <c r="C64" s="18">
        <v>-0.5228758169934645</v>
      </c>
      <c r="D64" s="14" t="s">
        <v>86</v>
      </c>
      <c r="E64" s="14" t="s">
        <v>86</v>
      </c>
      <c r="F64" s="14" t="s">
        <v>86</v>
      </c>
      <c r="G64" s="14" t="s">
        <v>86</v>
      </c>
      <c r="H64" s="15">
        <v>4.47</v>
      </c>
      <c r="I64" s="14" t="s">
        <v>86</v>
      </c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>
        <v>4.8</v>
      </c>
      <c r="AB64" s="46" t="s">
        <v>0</v>
      </c>
      <c r="AC64" s="46" t="s">
        <v>0</v>
      </c>
      <c r="AM64" s="48">
        <v>246</v>
      </c>
      <c r="AN64" s="46">
        <v>4.3</v>
      </c>
      <c r="AO64" s="48">
        <v>2</v>
      </c>
    </row>
    <row r="65" spans="1:41" ht="9.75" customHeight="1">
      <c r="A65" s="13">
        <v>234</v>
      </c>
      <c r="B65" s="17">
        <v>4</v>
      </c>
      <c r="C65" s="18">
        <v>0</v>
      </c>
      <c r="D65" s="14" t="s">
        <v>86</v>
      </c>
      <c r="E65" s="14" t="s">
        <v>86</v>
      </c>
      <c r="F65" s="15">
        <v>4.59</v>
      </c>
      <c r="G65" s="14" t="s">
        <v>86</v>
      </c>
      <c r="H65" s="14" t="s">
        <v>86</v>
      </c>
      <c r="I65" s="14" t="s">
        <v>86</v>
      </c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>
        <v>4.8</v>
      </c>
      <c r="AB65" s="46" t="s">
        <v>0</v>
      </c>
      <c r="AC65" s="46" t="s">
        <v>0</v>
      </c>
      <c r="AM65" s="48">
        <v>254</v>
      </c>
      <c r="AN65" s="46">
        <v>4.75</v>
      </c>
      <c r="AO65" s="48">
        <v>3</v>
      </c>
    </row>
    <row r="66" spans="1:41" ht="9.75" customHeight="1">
      <c r="A66" s="13">
        <v>235</v>
      </c>
      <c r="B66" s="17">
        <v>3</v>
      </c>
      <c r="C66" s="18">
        <v>-0.6100217864923733</v>
      </c>
      <c r="D66" s="14" t="s">
        <v>86</v>
      </c>
      <c r="E66" s="14" t="s">
        <v>86</v>
      </c>
      <c r="F66" s="15">
        <v>4.45</v>
      </c>
      <c r="G66" s="14" t="s">
        <v>86</v>
      </c>
      <c r="H66" s="14" t="s">
        <v>86</v>
      </c>
      <c r="I66" s="14" t="s">
        <v>86</v>
      </c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>
        <v>4.96</v>
      </c>
      <c r="AB66" s="46" t="s">
        <v>0</v>
      </c>
      <c r="AC66" s="46" t="s">
        <v>0</v>
      </c>
      <c r="AM66" s="48">
        <v>259</v>
      </c>
      <c r="AN66" s="46">
        <v>4.58</v>
      </c>
      <c r="AO66" s="48">
        <v>4</v>
      </c>
    </row>
    <row r="67" spans="1:41" ht="9.75" customHeight="1">
      <c r="A67" s="12">
        <v>245</v>
      </c>
      <c r="B67" s="19">
        <v>2</v>
      </c>
      <c r="C67" s="20">
        <v>-1.3071895424836593</v>
      </c>
      <c r="D67" s="16" t="s">
        <v>86</v>
      </c>
      <c r="E67" s="16" t="s">
        <v>86</v>
      </c>
      <c r="F67" s="16" t="s">
        <v>86</v>
      </c>
      <c r="G67" s="16" t="s">
        <v>86</v>
      </c>
      <c r="H67" s="3">
        <v>4.29</v>
      </c>
      <c r="I67" s="16" t="s">
        <v>86</v>
      </c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>
        <v>5</v>
      </c>
      <c r="AB67" s="46" t="s">
        <v>0</v>
      </c>
      <c r="AC67" s="46" t="s">
        <v>0</v>
      </c>
      <c r="AM67" s="48">
        <v>265</v>
      </c>
      <c r="AN67" s="46">
        <v>4.55</v>
      </c>
      <c r="AO67" s="48">
        <v>4</v>
      </c>
    </row>
    <row r="68" spans="1:41" ht="9.75" customHeight="1">
      <c r="A68" s="13">
        <v>246</v>
      </c>
      <c r="B68" s="17">
        <v>2</v>
      </c>
      <c r="C68" s="18">
        <v>-1.263616557734205</v>
      </c>
      <c r="D68" s="14" t="s">
        <v>86</v>
      </c>
      <c r="E68" s="14" t="s">
        <v>86</v>
      </c>
      <c r="F68" s="14" t="s">
        <v>86</v>
      </c>
      <c r="G68" s="14" t="s">
        <v>86</v>
      </c>
      <c r="H68" s="15">
        <v>4.3</v>
      </c>
      <c r="I68" s="14" t="s">
        <v>86</v>
      </c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>
        <v>5.2</v>
      </c>
      <c r="AB68" s="46" t="s">
        <v>0</v>
      </c>
      <c r="AC68" s="46" t="s">
        <v>0</v>
      </c>
      <c r="AM68" s="48">
        <v>274</v>
      </c>
      <c r="AN68" s="46">
        <v>6.78</v>
      </c>
      <c r="AO68" s="48">
        <v>0</v>
      </c>
    </row>
    <row r="69" spans="1:41" ht="9.75" customHeight="1">
      <c r="A69" s="13">
        <v>254</v>
      </c>
      <c r="B69" s="17">
        <v>3</v>
      </c>
      <c r="C69" s="18">
        <v>0.697167755991286</v>
      </c>
      <c r="D69" s="14" t="s">
        <v>86</v>
      </c>
      <c r="E69" s="14" t="s">
        <v>86</v>
      </c>
      <c r="F69" s="15">
        <v>4.75</v>
      </c>
      <c r="G69" s="14" t="s">
        <v>86</v>
      </c>
      <c r="H69" s="14" t="s">
        <v>86</v>
      </c>
      <c r="I69" s="14" t="s">
        <v>86</v>
      </c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 t="s">
        <v>0</v>
      </c>
      <c r="AB69" s="46">
        <v>5.04</v>
      </c>
      <c r="AC69" s="46" t="s">
        <v>0</v>
      </c>
      <c r="AM69" s="48">
        <v>277</v>
      </c>
      <c r="AN69" s="46">
        <v>4.5</v>
      </c>
      <c r="AO69" s="48">
        <v>4</v>
      </c>
    </row>
    <row r="70" spans="1:41" ht="9.75" customHeight="1">
      <c r="A70" s="13">
        <v>259</v>
      </c>
      <c r="B70" s="17">
        <v>4</v>
      </c>
      <c r="C70" s="18">
        <v>-0.04357298474945441</v>
      </c>
      <c r="D70" s="14" t="s">
        <v>86</v>
      </c>
      <c r="E70" s="14" t="s">
        <v>86</v>
      </c>
      <c r="F70" s="15">
        <v>4.58</v>
      </c>
      <c r="G70" s="14" t="s">
        <v>86</v>
      </c>
      <c r="H70" s="14" t="s">
        <v>86</v>
      </c>
      <c r="I70" s="14" t="s">
        <v>86</v>
      </c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 t="s">
        <v>0</v>
      </c>
      <c r="AC70" s="46">
        <v>4.1</v>
      </c>
      <c r="AM70" s="48">
        <v>284</v>
      </c>
      <c r="AN70" s="46">
        <v>4.66</v>
      </c>
      <c r="AO70" s="48">
        <v>4</v>
      </c>
    </row>
    <row r="71" spans="1:41" ht="9.75" customHeight="1">
      <c r="A71" s="13">
        <v>265</v>
      </c>
      <c r="B71" s="17">
        <v>4</v>
      </c>
      <c r="C71" s="18">
        <v>-0.1742919389978215</v>
      </c>
      <c r="D71" s="14" t="s">
        <v>86</v>
      </c>
      <c r="E71" s="14" t="s">
        <v>86</v>
      </c>
      <c r="F71" s="15">
        <v>4.55</v>
      </c>
      <c r="G71" s="14" t="s">
        <v>86</v>
      </c>
      <c r="H71" s="14" t="s">
        <v>86</v>
      </c>
      <c r="I71" s="14" t="s">
        <v>86</v>
      </c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 t="s">
        <v>0</v>
      </c>
      <c r="AC71" s="46">
        <v>4.29</v>
      </c>
      <c r="AM71" s="48">
        <v>323</v>
      </c>
      <c r="AN71" s="46">
        <v>4.62</v>
      </c>
      <c r="AO71" s="48">
        <v>4</v>
      </c>
    </row>
    <row r="72" spans="1:41" ht="9.75" customHeight="1">
      <c r="A72" s="12">
        <v>274</v>
      </c>
      <c r="B72" s="19">
        <v>0</v>
      </c>
      <c r="C72" s="20">
        <v>9.54248366013072</v>
      </c>
      <c r="D72" s="16" t="s">
        <v>86</v>
      </c>
      <c r="E72" s="16" t="s">
        <v>86</v>
      </c>
      <c r="F72" s="16" t="s">
        <v>86</v>
      </c>
      <c r="G72" s="16" t="s">
        <v>86</v>
      </c>
      <c r="H72" s="16" t="s">
        <v>86</v>
      </c>
      <c r="I72" s="3">
        <v>6.78</v>
      </c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 t="s">
        <v>0</v>
      </c>
      <c r="AC72" s="46">
        <v>4.3</v>
      </c>
      <c r="AM72" s="48">
        <v>326</v>
      </c>
      <c r="AN72" s="46">
        <v>4.6</v>
      </c>
      <c r="AO72" s="48">
        <v>4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 t="s">
        <v>0</v>
      </c>
      <c r="AC73" s="46">
        <v>4.33</v>
      </c>
      <c r="AM73" s="48">
        <v>327</v>
      </c>
      <c r="AN73" s="46">
        <v>5.2</v>
      </c>
      <c r="AO73" s="48">
        <v>0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 t="s">
        <v>0</v>
      </c>
      <c r="AC74" s="46">
        <v>4.44</v>
      </c>
      <c r="AM74" s="48">
        <v>328</v>
      </c>
      <c r="AN74" s="46">
        <v>5</v>
      </c>
      <c r="AO74" s="48">
        <v>1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 t="s">
        <v>0</v>
      </c>
      <c r="AC75" s="46">
        <v>4.47</v>
      </c>
      <c r="AM75" s="48">
        <v>356</v>
      </c>
      <c r="AN75" s="46">
        <v>4.74</v>
      </c>
      <c r="AO75" s="48">
        <v>3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 t="s">
        <v>0</v>
      </c>
      <c r="AC76" s="46">
        <v>4.48</v>
      </c>
      <c r="AM76" s="48">
        <v>372</v>
      </c>
      <c r="AN76" s="46">
        <v>4.59</v>
      </c>
      <c r="AO76" s="48">
        <v>4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0</v>
      </c>
      <c r="AB77" s="46" t="s">
        <v>0</v>
      </c>
      <c r="AC77" s="46">
        <v>4.589</v>
      </c>
      <c r="AM77" s="48">
        <v>386</v>
      </c>
      <c r="AN77" s="46">
        <v>4.23</v>
      </c>
      <c r="AO77" s="48">
        <v>1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0</v>
      </c>
      <c r="AB78" s="46" t="s">
        <v>0</v>
      </c>
      <c r="AC78" s="46">
        <v>4.59</v>
      </c>
      <c r="AM78" s="48">
        <v>390</v>
      </c>
      <c r="AN78" s="46">
        <v>4.48</v>
      </c>
      <c r="AO78" s="48">
        <v>4</v>
      </c>
    </row>
    <row r="79" spans="24:41" ht="9.75" customHeight="1">
      <c r="X79" s="46">
        <v>51</v>
      </c>
      <c r="Y79" s="46" t="s">
        <v>0</v>
      </c>
      <c r="Z79" s="46" t="s">
        <v>0</v>
      </c>
      <c r="AA79" s="46" t="s">
        <v>0</v>
      </c>
      <c r="AB79" s="46" t="s">
        <v>0</v>
      </c>
      <c r="AC79" s="46">
        <v>4.72</v>
      </c>
      <c r="AM79" s="48">
        <v>393</v>
      </c>
      <c r="AN79" s="46">
        <v>4.06</v>
      </c>
      <c r="AO79" s="48">
        <v>0</v>
      </c>
    </row>
    <row r="80" spans="24:41" ht="9.75" customHeight="1">
      <c r="X80" s="46">
        <v>52</v>
      </c>
      <c r="Y80" s="46" t="s">
        <v>0</v>
      </c>
      <c r="Z80" s="46" t="s">
        <v>0</v>
      </c>
      <c r="AA80" s="46" t="s">
        <v>0</v>
      </c>
      <c r="AB80" s="46" t="s">
        <v>0</v>
      </c>
      <c r="AC80" s="46">
        <v>4.8</v>
      </c>
      <c r="AM80" s="48">
        <v>400</v>
      </c>
      <c r="AN80" s="46">
        <v>4.4</v>
      </c>
      <c r="AO80" s="48">
        <v>3</v>
      </c>
    </row>
    <row r="81" spans="24:41" ht="9.75" customHeight="1">
      <c r="X81" s="46">
        <v>53</v>
      </c>
      <c r="Y81" s="46" t="s">
        <v>0</v>
      </c>
      <c r="Z81" s="46" t="s">
        <v>0</v>
      </c>
      <c r="AA81" s="46" t="s">
        <v>0</v>
      </c>
      <c r="AB81" s="46" t="s">
        <v>0</v>
      </c>
      <c r="AC81" s="46" t="s">
        <v>0</v>
      </c>
      <c r="AD81" s="46">
        <v>6.78</v>
      </c>
      <c r="AM81" s="48">
        <v>402</v>
      </c>
      <c r="AN81" s="46">
        <v>4.33</v>
      </c>
      <c r="AO81" s="48">
        <v>2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7"/>
  <dimension ref="A1:AO83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9.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0</v>
      </c>
      <c r="E22" s="3">
        <v>1</v>
      </c>
      <c r="F22" s="3">
        <v>2</v>
      </c>
      <c r="G22" s="3">
        <v>3</v>
      </c>
      <c r="H22" s="3">
        <v>4</v>
      </c>
      <c r="I22" s="3">
        <v>5</v>
      </c>
      <c r="J22" s="3">
        <v>6</v>
      </c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1">
        <f>$U$23-(3*$U$24)</f>
        <v>39.47987398072646</v>
      </c>
    </row>
    <row r="23" spans="1:25" ht="9.75" customHeight="1">
      <c r="A23" s="39"/>
      <c r="B23" s="2"/>
      <c r="C23" s="5" t="s">
        <v>53</v>
      </c>
      <c r="D23" s="6">
        <v>1</v>
      </c>
      <c r="E23" s="6">
        <v>2</v>
      </c>
      <c r="F23" s="6">
        <v>1</v>
      </c>
      <c r="G23" s="6">
        <v>1</v>
      </c>
      <c r="H23" s="6">
        <v>25</v>
      </c>
      <c r="I23" s="6">
        <v>0</v>
      </c>
      <c r="J23" s="6">
        <v>24</v>
      </c>
      <c r="K23" s="6"/>
      <c r="L23" s="7" t="s">
        <v>84</v>
      </c>
      <c r="M23" s="2"/>
      <c r="N23" s="2"/>
      <c r="O23" s="2"/>
      <c r="P23" s="2"/>
      <c r="Q23" s="2"/>
      <c r="R23" s="2"/>
      <c r="S23" s="2"/>
      <c r="T23" s="22" t="s">
        <v>58</v>
      </c>
      <c r="U23" s="23">
        <v>44.15</v>
      </c>
      <c r="V23" s="34" t="s">
        <v>72</v>
      </c>
      <c r="W23" s="27"/>
      <c r="X23" s="49" t="s">
        <v>68</v>
      </c>
      <c r="Y23" s="51">
        <f>$U$23+(3*$U$24)</f>
        <v>48.82012601927354</v>
      </c>
    </row>
    <row r="24" spans="1:25" ht="9.75" customHeight="1">
      <c r="A24" s="39"/>
      <c r="B24" s="2"/>
      <c r="C24" s="5" t="s">
        <v>54</v>
      </c>
      <c r="D24" s="2">
        <v>52</v>
      </c>
      <c r="E24" s="2">
        <v>44</v>
      </c>
      <c r="F24" s="2">
        <v>45</v>
      </c>
      <c r="G24" s="2">
        <v>35.3</v>
      </c>
      <c r="H24" s="2">
        <v>38</v>
      </c>
      <c r="I24" s="2">
        <v>0</v>
      </c>
      <c r="J24" s="2">
        <v>39.4</v>
      </c>
      <c r="K24" s="2"/>
      <c r="L24" s="7" t="s">
        <v>73</v>
      </c>
      <c r="M24" s="2"/>
      <c r="N24" s="2"/>
      <c r="O24" s="2"/>
      <c r="P24" s="2"/>
      <c r="Q24" s="2"/>
      <c r="R24" s="2"/>
      <c r="S24" s="2"/>
      <c r="T24" s="5" t="s">
        <v>57</v>
      </c>
      <c r="U24" s="10">
        <v>1.5567086730911797</v>
      </c>
      <c r="V24" s="2"/>
      <c r="W24" s="27"/>
      <c r="X24" s="49" t="s">
        <v>69</v>
      </c>
      <c r="Y24" s="51">
        <f>1.5*$U$24</f>
        <v>2.3350630096367695</v>
      </c>
    </row>
    <row r="25" spans="1:25" ht="9.75" customHeight="1">
      <c r="A25" s="39"/>
      <c r="B25" s="2"/>
      <c r="C25" s="5" t="s">
        <v>55</v>
      </c>
      <c r="D25" s="2" t="s">
        <v>0</v>
      </c>
      <c r="E25" s="2">
        <v>58</v>
      </c>
      <c r="F25" s="2" t="s">
        <v>0</v>
      </c>
      <c r="G25" s="2" t="s">
        <v>0</v>
      </c>
      <c r="H25" s="2">
        <v>47.8</v>
      </c>
      <c r="I25" s="2" t="s">
        <v>0</v>
      </c>
      <c r="J25" s="2">
        <v>47</v>
      </c>
      <c r="K25" s="2"/>
      <c r="L25" s="7" t="s">
        <v>74</v>
      </c>
      <c r="M25" s="2"/>
      <c r="N25" s="2"/>
      <c r="O25" s="2"/>
      <c r="P25" s="2"/>
      <c r="Q25" s="2"/>
      <c r="R25" s="2"/>
      <c r="S25" s="2"/>
      <c r="T25" s="5" t="s">
        <v>88</v>
      </c>
      <c r="U25" s="10">
        <v>2.2075</v>
      </c>
      <c r="V25" s="2"/>
      <c r="W25" s="27"/>
      <c r="X25" s="49" t="s">
        <v>70</v>
      </c>
      <c r="Y25" s="51">
        <f>1.5*$U$24</f>
        <v>2.3350630096367695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6" t="s">
        <v>0</v>
      </c>
      <c r="G26" s="6" t="s">
        <v>0</v>
      </c>
      <c r="H26" s="8">
        <v>45</v>
      </c>
      <c r="I26" s="6" t="s">
        <v>0</v>
      </c>
      <c r="J26" s="8">
        <v>43.8</v>
      </c>
      <c r="K26" s="6" t="s">
        <v>0</v>
      </c>
      <c r="L26" s="7" t="s">
        <v>75</v>
      </c>
      <c r="M26" s="2"/>
      <c r="N26" s="2"/>
      <c r="O26" s="2"/>
      <c r="P26" s="2"/>
      <c r="Q26" s="2"/>
      <c r="R26" s="2"/>
      <c r="S26" s="2"/>
      <c r="T26" s="5" t="s">
        <v>53</v>
      </c>
      <c r="U26" s="6">
        <v>54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6" t="s">
        <v>0</v>
      </c>
      <c r="G27" s="6" t="s">
        <v>0</v>
      </c>
      <c r="H27" s="10">
        <v>1.1119347664936992</v>
      </c>
      <c r="I27" s="6" t="s">
        <v>0</v>
      </c>
      <c r="J27" s="10">
        <v>1.6160118606375145</v>
      </c>
      <c r="K27" s="6" t="s">
        <v>0</v>
      </c>
      <c r="L27" s="7" t="s">
        <v>76</v>
      </c>
      <c r="M27" s="2"/>
      <c r="N27" s="2"/>
      <c r="O27" s="2"/>
      <c r="P27" s="2"/>
      <c r="Q27" s="2"/>
      <c r="R27" s="2"/>
      <c r="S27" s="2"/>
      <c r="T27" s="5" t="s">
        <v>59</v>
      </c>
      <c r="U27" s="8">
        <v>45.5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 t="s">
        <v>77</v>
      </c>
      <c r="M28" s="2"/>
      <c r="N28" s="2"/>
      <c r="O28" s="2"/>
      <c r="P28" s="2"/>
      <c r="Q28" s="2"/>
      <c r="R28" s="2"/>
      <c r="S28" s="2"/>
      <c r="T28" s="5" t="s">
        <v>60</v>
      </c>
      <c r="U28" s="8">
        <v>43.4</v>
      </c>
      <c r="V28" s="2"/>
      <c r="W28" s="27"/>
      <c r="X28" s="47" t="s">
        <v>87</v>
      </c>
      <c r="Y28" s="46">
        <v>0</v>
      </c>
      <c r="Z28" s="46">
        <v>1</v>
      </c>
      <c r="AA28" s="46">
        <v>2</v>
      </c>
      <c r="AB28" s="46">
        <v>3</v>
      </c>
      <c r="AC28" s="46">
        <v>4</v>
      </c>
      <c r="AD28" s="46">
        <v>5</v>
      </c>
      <c r="AE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 t="s">
        <v>78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52</v>
      </c>
      <c r="Z29" s="46" t="s">
        <v>0</v>
      </c>
      <c r="AA29" s="46" t="s">
        <v>0</v>
      </c>
      <c r="AB29" s="46" t="s">
        <v>0</v>
      </c>
      <c r="AC29" s="46" t="s">
        <v>0</v>
      </c>
      <c r="AD29" s="46" t="s">
        <v>0</v>
      </c>
      <c r="AE29" s="46" t="s">
        <v>0</v>
      </c>
      <c r="AM29" s="48">
        <v>1</v>
      </c>
      <c r="AN29" s="46">
        <v>39.4</v>
      </c>
      <c r="AO29" s="48">
        <v>0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 t="s">
        <v>0</v>
      </c>
      <c r="Z30" s="46">
        <v>44</v>
      </c>
      <c r="AA30" s="46" t="s">
        <v>0</v>
      </c>
      <c r="AB30" s="46" t="s">
        <v>0</v>
      </c>
      <c r="AC30" s="46" t="s">
        <v>0</v>
      </c>
      <c r="AD30" s="46" t="s">
        <v>0</v>
      </c>
      <c r="AE30" s="46" t="s">
        <v>0</v>
      </c>
      <c r="AM30" s="48">
        <v>7</v>
      </c>
      <c r="AN30" s="46">
        <v>46.7</v>
      </c>
      <c r="AO30" s="48">
        <v>2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58</v>
      </c>
      <c r="AA31" s="46" t="s">
        <v>0</v>
      </c>
      <c r="AB31" s="46" t="s">
        <v>0</v>
      </c>
      <c r="AC31" s="46" t="s">
        <v>0</v>
      </c>
      <c r="AD31" s="46" t="s">
        <v>0</v>
      </c>
      <c r="AE31" s="46" t="s">
        <v>0</v>
      </c>
      <c r="AM31" s="48">
        <v>8</v>
      </c>
      <c r="AN31" s="46">
        <v>44.4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0</v>
      </c>
      <c r="E32" s="3">
        <v>1</v>
      </c>
      <c r="F32" s="3">
        <v>2</v>
      </c>
      <c r="G32" s="3">
        <v>3</v>
      </c>
      <c r="H32" s="3">
        <v>4</v>
      </c>
      <c r="I32" s="3">
        <v>5</v>
      </c>
      <c r="J32" s="3">
        <v>6</v>
      </c>
      <c r="K32" s="3"/>
      <c r="M32" s="12" t="s">
        <v>49</v>
      </c>
      <c r="N32" s="28" t="s">
        <v>50</v>
      </c>
      <c r="O32" s="3" t="s">
        <v>51</v>
      </c>
      <c r="P32" s="3">
        <v>0</v>
      </c>
      <c r="Q32" s="3">
        <v>1</v>
      </c>
      <c r="R32" s="3">
        <v>2</v>
      </c>
      <c r="S32" s="3">
        <v>3</v>
      </c>
      <c r="T32" s="3">
        <v>4</v>
      </c>
      <c r="U32" s="3">
        <v>5</v>
      </c>
      <c r="V32" s="3">
        <v>6</v>
      </c>
      <c r="W32" s="3"/>
      <c r="X32" s="46">
        <v>4</v>
      </c>
      <c r="Y32" s="46" t="s">
        <v>0</v>
      </c>
      <c r="Z32" s="46" t="s">
        <v>0</v>
      </c>
      <c r="AA32" s="46">
        <v>45</v>
      </c>
      <c r="AB32" s="46" t="s">
        <v>0</v>
      </c>
      <c r="AC32" s="46" t="s">
        <v>0</v>
      </c>
      <c r="AD32" s="46" t="s">
        <v>0</v>
      </c>
      <c r="AE32" s="46" t="s">
        <v>0</v>
      </c>
      <c r="AM32" s="48">
        <v>10</v>
      </c>
      <c r="AN32" s="46">
        <v>44</v>
      </c>
      <c r="AO32" s="48">
        <v>4</v>
      </c>
    </row>
    <row r="33" spans="1:41" ht="9.75" customHeight="1">
      <c r="A33" s="13">
        <v>1</v>
      </c>
      <c r="B33" s="17">
        <v>0</v>
      </c>
      <c r="C33" s="18">
        <v>-2.1517553793884483</v>
      </c>
      <c r="D33" s="14" t="s">
        <v>86</v>
      </c>
      <c r="E33" s="14" t="s">
        <v>86</v>
      </c>
      <c r="F33" s="14" t="s">
        <v>86</v>
      </c>
      <c r="G33" s="14" t="s">
        <v>86</v>
      </c>
      <c r="H33" s="14" t="s">
        <v>86</v>
      </c>
      <c r="I33" s="14" t="s">
        <v>86</v>
      </c>
      <c r="J33" s="15">
        <v>39.4</v>
      </c>
      <c r="K33" s="15"/>
      <c r="M33" s="13">
        <v>284</v>
      </c>
      <c r="N33" s="17">
        <v>0</v>
      </c>
      <c r="O33" s="18">
        <v>-2.7859569648924114</v>
      </c>
      <c r="P33" s="14" t="s">
        <v>86</v>
      </c>
      <c r="Q33" s="14" t="s">
        <v>86</v>
      </c>
      <c r="R33" s="14" t="s">
        <v>86</v>
      </c>
      <c r="S33" s="14" t="s">
        <v>86</v>
      </c>
      <c r="T33" s="15">
        <v>38</v>
      </c>
      <c r="U33" s="14" t="s">
        <v>86</v>
      </c>
      <c r="V33" s="14" t="s">
        <v>86</v>
      </c>
      <c r="W33" s="15"/>
      <c r="X33" s="46">
        <v>5</v>
      </c>
      <c r="Y33" s="46" t="s">
        <v>0</v>
      </c>
      <c r="Z33" s="46" t="s">
        <v>0</v>
      </c>
      <c r="AA33" s="46" t="s">
        <v>0</v>
      </c>
      <c r="AB33" s="46">
        <v>35.3</v>
      </c>
      <c r="AC33" s="46" t="s">
        <v>0</v>
      </c>
      <c r="AD33" s="46" t="s">
        <v>0</v>
      </c>
      <c r="AE33" s="46" t="s">
        <v>0</v>
      </c>
      <c r="AM33" s="48">
        <v>12</v>
      </c>
      <c r="AN33" s="46">
        <v>44</v>
      </c>
      <c r="AO33" s="48">
        <v>4</v>
      </c>
    </row>
    <row r="34" spans="1:41" ht="9.75" customHeight="1">
      <c r="A34" s="13">
        <v>7</v>
      </c>
      <c r="B34" s="17">
        <v>2</v>
      </c>
      <c r="C34" s="18">
        <v>1.1551528878822217</v>
      </c>
      <c r="D34" s="14" t="s">
        <v>86</v>
      </c>
      <c r="E34" s="14" t="s">
        <v>86</v>
      </c>
      <c r="F34" s="14" t="s">
        <v>86</v>
      </c>
      <c r="G34" s="14" t="s">
        <v>86</v>
      </c>
      <c r="H34" s="14" t="s">
        <v>86</v>
      </c>
      <c r="I34" s="14" t="s">
        <v>86</v>
      </c>
      <c r="J34" s="15">
        <v>46.7</v>
      </c>
      <c r="K34" s="15"/>
      <c r="M34" s="13">
        <v>304</v>
      </c>
      <c r="N34" s="17">
        <v>4</v>
      </c>
      <c r="O34" s="18">
        <v>-0.2491506228765559</v>
      </c>
      <c r="P34" s="14" t="s">
        <v>86</v>
      </c>
      <c r="Q34" s="14" t="s">
        <v>86</v>
      </c>
      <c r="R34" s="14" t="s">
        <v>86</v>
      </c>
      <c r="S34" s="14" t="s">
        <v>86</v>
      </c>
      <c r="T34" s="14" t="s">
        <v>86</v>
      </c>
      <c r="U34" s="14" t="s">
        <v>86</v>
      </c>
      <c r="V34" s="15">
        <v>43.6</v>
      </c>
      <c r="W34" s="15"/>
      <c r="X34" s="46">
        <v>6</v>
      </c>
      <c r="Y34" s="46" t="s">
        <v>0</v>
      </c>
      <c r="Z34" s="46" t="s">
        <v>0</v>
      </c>
      <c r="AA34" s="46" t="s">
        <v>0</v>
      </c>
      <c r="AB34" s="46" t="s">
        <v>0</v>
      </c>
      <c r="AC34" s="46">
        <v>38</v>
      </c>
      <c r="AD34" s="46" t="s">
        <v>0</v>
      </c>
      <c r="AE34" s="46" t="s">
        <v>0</v>
      </c>
      <c r="AM34" s="48">
        <v>16</v>
      </c>
      <c r="AN34" s="46">
        <v>45</v>
      </c>
      <c r="AO34" s="48">
        <v>4</v>
      </c>
    </row>
    <row r="35" spans="1:41" ht="9.75" customHeight="1">
      <c r="A35" s="13">
        <v>8</v>
      </c>
      <c r="B35" s="17">
        <v>4</v>
      </c>
      <c r="C35" s="18">
        <v>0.11325028312570781</v>
      </c>
      <c r="D35" s="14" t="s">
        <v>86</v>
      </c>
      <c r="E35" s="14" t="s">
        <v>86</v>
      </c>
      <c r="F35" s="14" t="s">
        <v>86</v>
      </c>
      <c r="G35" s="14" t="s">
        <v>86</v>
      </c>
      <c r="H35" s="14" t="s">
        <v>86</v>
      </c>
      <c r="I35" s="14" t="s">
        <v>86</v>
      </c>
      <c r="J35" s="15">
        <v>44.4</v>
      </c>
      <c r="K35" s="15"/>
      <c r="M35" s="13">
        <v>307</v>
      </c>
      <c r="N35" s="17">
        <v>0</v>
      </c>
      <c r="O35" s="18">
        <v>6.274065685164214</v>
      </c>
      <c r="P35" s="14" t="s">
        <v>86</v>
      </c>
      <c r="Q35" s="15">
        <v>58</v>
      </c>
      <c r="R35" s="14" t="s">
        <v>86</v>
      </c>
      <c r="S35" s="14" t="s">
        <v>86</v>
      </c>
      <c r="T35" s="14" t="s">
        <v>86</v>
      </c>
      <c r="U35" s="14" t="s">
        <v>86</v>
      </c>
      <c r="V35" s="14" t="s">
        <v>86</v>
      </c>
      <c r="W35" s="15"/>
      <c r="X35" s="46">
        <v>7</v>
      </c>
      <c r="Y35" s="46" t="s">
        <v>0</v>
      </c>
      <c r="Z35" s="46" t="s">
        <v>0</v>
      </c>
      <c r="AA35" s="46" t="s">
        <v>0</v>
      </c>
      <c r="AB35" s="46" t="s">
        <v>0</v>
      </c>
      <c r="AC35" s="46">
        <v>40.8</v>
      </c>
      <c r="AD35" s="46" t="s">
        <v>0</v>
      </c>
      <c r="AE35" s="46" t="s">
        <v>0</v>
      </c>
      <c r="AM35" s="48">
        <v>23</v>
      </c>
      <c r="AN35" s="46">
        <v>42.79</v>
      </c>
      <c r="AO35" s="48">
        <v>3</v>
      </c>
    </row>
    <row r="36" spans="1:41" ht="9.75" customHeight="1">
      <c r="A36" s="13">
        <v>10</v>
      </c>
      <c r="B36" s="17">
        <v>4</v>
      </c>
      <c r="C36" s="18">
        <v>-0.06795016987542404</v>
      </c>
      <c r="D36" s="14" t="s">
        <v>86</v>
      </c>
      <c r="E36" s="15">
        <v>44</v>
      </c>
      <c r="F36" s="14" t="s">
        <v>86</v>
      </c>
      <c r="G36" s="14" t="s">
        <v>86</v>
      </c>
      <c r="H36" s="14" t="s">
        <v>86</v>
      </c>
      <c r="I36" s="14" t="s">
        <v>86</v>
      </c>
      <c r="J36" s="14" t="s">
        <v>86</v>
      </c>
      <c r="K36" s="15"/>
      <c r="M36" s="13">
        <v>323</v>
      </c>
      <c r="N36" s="17">
        <v>4</v>
      </c>
      <c r="O36" s="18">
        <v>-0.20385050962627213</v>
      </c>
      <c r="P36" s="14" t="s">
        <v>86</v>
      </c>
      <c r="Q36" s="14" t="s">
        <v>86</v>
      </c>
      <c r="R36" s="14" t="s">
        <v>86</v>
      </c>
      <c r="S36" s="14" t="s">
        <v>86</v>
      </c>
      <c r="T36" s="15">
        <v>43.7</v>
      </c>
      <c r="U36" s="14" t="s">
        <v>86</v>
      </c>
      <c r="V36" s="14" t="s">
        <v>86</v>
      </c>
      <c r="W36" s="15"/>
      <c r="X36" s="46">
        <v>8</v>
      </c>
      <c r="Y36" s="46" t="s">
        <v>0</v>
      </c>
      <c r="Z36" s="46" t="s">
        <v>0</v>
      </c>
      <c r="AA36" s="46" t="s">
        <v>0</v>
      </c>
      <c r="AB36" s="46" t="s">
        <v>0</v>
      </c>
      <c r="AC36" s="46">
        <v>41.3</v>
      </c>
      <c r="AD36" s="46" t="s">
        <v>0</v>
      </c>
      <c r="AE36" s="46" t="s">
        <v>0</v>
      </c>
      <c r="AM36" s="48">
        <v>24</v>
      </c>
      <c r="AN36" s="46">
        <v>46.4</v>
      </c>
      <c r="AO36" s="48">
        <v>2</v>
      </c>
    </row>
    <row r="37" spans="1:41" ht="9.75" customHeight="1">
      <c r="A37" s="12">
        <v>12</v>
      </c>
      <c r="B37" s="19">
        <v>4</v>
      </c>
      <c r="C37" s="20">
        <v>-0.06795016987542404</v>
      </c>
      <c r="D37" s="16" t="s">
        <v>86</v>
      </c>
      <c r="E37" s="16" t="s">
        <v>86</v>
      </c>
      <c r="F37" s="16" t="s">
        <v>86</v>
      </c>
      <c r="G37" s="16" t="s">
        <v>86</v>
      </c>
      <c r="H37" s="3">
        <v>44</v>
      </c>
      <c r="I37" s="16" t="s">
        <v>86</v>
      </c>
      <c r="J37" s="16" t="s">
        <v>86</v>
      </c>
      <c r="K37" s="3"/>
      <c r="M37" s="12">
        <v>326</v>
      </c>
      <c r="N37" s="19">
        <v>4</v>
      </c>
      <c r="O37" s="20">
        <v>0.20385050962627535</v>
      </c>
      <c r="P37" s="16" t="s">
        <v>86</v>
      </c>
      <c r="Q37" s="16" t="s">
        <v>86</v>
      </c>
      <c r="R37" s="16" t="s">
        <v>86</v>
      </c>
      <c r="S37" s="16" t="s">
        <v>86</v>
      </c>
      <c r="T37" s="3">
        <v>44.6</v>
      </c>
      <c r="U37" s="16" t="s">
        <v>86</v>
      </c>
      <c r="V37" s="16" t="s">
        <v>86</v>
      </c>
      <c r="W37" s="3"/>
      <c r="X37" s="46">
        <v>9</v>
      </c>
      <c r="Y37" s="46" t="s">
        <v>0</v>
      </c>
      <c r="Z37" s="46" t="s">
        <v>0</v>
      </c>
      <c r="AA37" s="46" t="s">
        <v>0</v>
      </c>
      <c r="AB37" s="46" t="s">
        <v>0</v>
      </c>
      <c r="AC37" s="46">
        <v>42.79</v>
      </c>
      <c r="AD37" s="46" t="s">
        <v>0</v>
      </c>
      <c r="AE37" s="46" t="s">
        <v>0</v>
      </c>
      <c r="AM37" s="48">
        <v>25</v>
      </c>
      <c r="AN37" s="46">
        <v>46.7</v>
      </c>
      <c r="AO37" s="48">
        <v>2</v>
      </c>
    </row>
    <row r="38" spans="1:41" ht="9.75" customHeight="1">
      <c r="A38" s="13">
        <v>16</v>
      </c>
      <c r="B38" s="17">
        <v>4</v>
      </c>
      <c r="C38" s="18">
        <v>0.38505096262740723</v>
      </c>
      <c r="D38" s="14" t="s">
        <v>86</v>
      </c>
      <c r="E38" s="14" t="s">
        <v>86</v>
      </c>
      <c r="F38" s="14" t="s">
        <v>86</v>
      </c>
      <c r="G38" s="14" t="s">
        <v>86</v>
      </c>
      <c r="H38" s="15">
        <v>45</v>
      </c>
      <c r="I38" s="14" t="s">
        <v>86</v>
      </c>
      <c r="J38" s="14" t="s">
        <v>86</v>
      </c>
      <c r="K38" s="15"/>
      <c r="M38" s="13">
        <v>327</v>
      </c>
      <c r="N38" s="17">
        <v>4</v>
      </c>
      <c r="O38" s="18">
        <v>0.38505096262740723</v>
      </c>
      <c r="P38" s="14" t="s">
        <v>86</v>
      </c>
      <c r="Q38" s="14" t="s">
        <v>86</v>
      </c>
      <c r="R38" s="14" t="s">
        <v>86</v>
      </c>
      <c r="S38" s="14" t="s">
        <v>86</v>
      </c>
      <c r="T38" s="15">
        <v>45</v>
      </c>
      <c r="U38" s="14" t="s">
        <v>86</v>
      </c>
      <c r="V38" s="14" t="s">
        <v>86</v>
      </c>
      <c r="W38" s="15"/>
      <c r="X38" s="46">
        <v>10</v>
      </c>
      <c r="Y38" s="46" t="s">
        <v>0</v>
      </c>
      <c r="Z38" s="46" t="s">
        <v>0</v>
      </c>
      <c r="AA38" s="46" t="s">
        <v>0</v>
      </c>
      <c r="AB38" s="46" t="s">
        <v>0</v>
      </c>
      <c r="AC38" s="46">
        <v>43.4</v>
      </c>
      <c r="AD38" s="46" t="s">
        <v>0</v>
      </c>
      <c r="AE38" s="46" t="s">
        <v>0</v>
      </c>
      <c r="AM38" s="48">
        <v>32</v>
      </c>
      <c r="AN38" s="46">
        <v>43.8</v>
      </c>
      <c r="AO38" s="48">
        <v>4</v>
      </c>
    </row>
    <row r="39" spans="1:41" ht="9.75" customHeight="1">
      <c r="A39" s="13">
        <v>23</v>
      </c>
      <c r="B39" s="17">
        <v>3</v>
      </c>
      <c r="C39" s="18">
        <v>-0.6160815402038502</v>
      </c>
      <c r="D39" s="14" t="s">
        <v>86</v>
      </c>
      <c r="E39" s="14" t="s">
        <v>86</v>
      </c>
      <c r="F39" s="14" t="s">
        <v>86</v>
      </c>
      <c r="G39" s="14" t="s">
        <v>86</v>
      </c>
      <c r="H39" s="15">
        <v>42.79</v>
      </c>
      <c r="I39" s="14" t="s">
        <v>86</v>
      </c>
      <c r="J39" s="14" t="s">
        <v>86</v>
      </c>
      <c r="K39" s="15"/>
      <c r="M39" s="13">
        <v>328</v>
      </c>
      <c r="N39" s="17">
        <v>0</v>
      </c>
      <c r="O39" s="18">
        <v>3.556058890147226</v>
      </c>
      <c r="P39" s="15">
        <v>52</v>
      </c>
      <c r="Q39" s="14" t="s">
        <v>86</v>
      </c>
      <c r="R39" s="14" t="s">
        <v>86</v>
      </c>
      <c r="S39" s="14" t="s">
        <v>86</v>
      </c>
      <c r="T39" s="14" t="s">
        <v>86</v>
      </c>
      <c r="U39" s="14" t="s">
        <v>86</v>
      </c>
      <c r="V39" s="14" t="s">
        <v>86</v>
      </c>
      <c r="W39" s="15"/>
      <c r="X39" s="46">
        <v>11</v>
      </c>
      <c r="Y39" s="46" t="s">
        <v>0</v>
      </c>
      <c r="Z39" s="46" t="s">
        <v>0</v>
      </c>
      <c r="AA39" s="46" t="s">
        <v>0</v>
      </c>
      <c r="AB39" s="46" t="s">
        <v>0</v>
      </c>
      <c r="AC39" s="46">
        <v>43.4</v>
      </c>
      <c r="AD39" s="46" t="s">
        <v>0</v>
      </c>
      <c r="AE39" s="46" t="s">
        <v>0</v>
      </c>
      <c r="AM39" s="48">
        <v>33</v>
      </c>
      <c r="AN39" s="46" t="s">
        <v>26</v>
      </c>
      <c r="AO39" s="48" t="s">
        <v>85</v>
      </c>
    </row>
    <row r="40" spans="1:41" ht="9.75" customHeight="1">
      <c r="A40" s="13">
        <v>24</v>
      </c>
      <c r="B40" s="17">
        <v>2</v>
      </c>
      <c r="C40" s="18">
        <v>1.0192525481313703</v>
      </c>
      <c r="D40" s="14" t="s">
        <v>86</v>
      </c>
      <c r="E40" s="14" t="s">
        <v>86</v>
      </c>
      <c r="F40" s="14" t="s">
        <v>86</v>
      </c>
      <c r="G40" s="14" t="s">
        <v>86</v>
      </c>
      <c r="H40" s="15">
        <v>46.4</v>
      </c>
      <c r="I40" s="14" t="s">
        <v>86</v>
      </c>
      <c r="J40" s="14" t="s">
        <v>86</v>
      </c>
      <c r="K40" s="15"/>
      <c r="M40" s="13">
        <v>330</v>
      </c>
      <c r="N40" s="17">
        <v>4</v>
      </c>
      <c r="O40" s="18">
        <v>-0.15855039637599158</v>
      </c>
      <c r="P40" s="14" t="s">
        <v>86</v>
      </c>
      <c r="Q40" s="14" t="s">
        <v>86</v>
      </c>
      <c r="R40" s="14" t="s">
        <v>86</v>
      </c>
      <c r="S40" s="14" t="s">
        <v>86</v>
      </c>
      <c r="T40" s="14" t="s">
        <v>86</v>
      </c>
      <c r="U40" s="14" t="s">
        <v>86</v>
      </c>
      <c r="V40" s="15">
        <v>43.8</v>
      </c>
      <c r="W40" s="15"/>
      <c r="X40" s="46">
        <v>12</v>
      </c>
      <c r="Y40" s="46" t="s">
        <v>0</v>
      </c>
      <c r="Z40" s="46" t="s">
        <v>0</v>
      </c>
      <c r="AA40" s="46" t="s">
        <v>0</v>
      </c>
      <c r="AB40" s="46" t="s">
        <v>0</v>
      </c>
      <c r="AC40" s="46">
        <v>43.7</v>
      </c>
      <c r="AD40" s="46" t="s">
        <v>0</v>
      </c>
      <c r="AE40" s="46" t="s">
        <v>0</v>
      </c>
      <c r="AM40" s="48">
        <v>42</v>
      </c>
      <c r="AN40" s="46">
        <v>40.8</v>
      </c>
      <c r="AO40" s="48">
        <v>1</v>
      </c>
    </row>
    <row r="41" spans="1:41" ht="9.75" customHeight="1">
      <c r="A41" s="13">
        <v>25</v>
      </c>
      <c r="B41" s="17">
        <v>2</v>
      </c>
      <c r="C41" s="18">
        <v>1.1551528878822217</v>
      </c>
      <c r="D41" s="14" t="s">
        <v>86</v>
      </c>
      <c r="E41" s="14" t="s">
        <v>86</v>
      </c>
      <c r="F41" s="14" t="s">
        <v>86</v>
      </c>
      <c r="G41" s="14" t="s">
        <v>86</v>
      </c>
      <c r="H41" s="14" t="s">
        <v>86</v>
      </c>
      <c r="I41" s="14" t="s">
        <v>86</v>
      </c>
      <c r="J41" s="15">
        <v>46.7</v>
      </c>
      <c r="K41" s="15"/>
      <c r="M41" s="13">
        <v>356</v>
      </c>
      <c r="N41" s="17">
        <v>4</v>
      </c>
      <c r="O41" s="18">
        <v>0.38505096262740723</v>
      </c>
      <c r="P41" s="14" t="s">
        <v>86</v>
      </c>
      <c r="Q41" s="14" t="s">
        <v>86</v>
      </c>
      <c r="R41" s="14" t="s">
        <v>86</v>
      </c>
      <c r="S41" s="14" t="s">
        <v>86</v>
      </c>
      <c r="T41" s="15">
        <v>45</v>
      </c>
      <c r="U41" s="14" t="s">
        <v>86</v>
      </c>
      <c r="V41" s="14" t="s">
        <v>86</v>
      </c>
      <c r="W41" s="15"/>
      <c r="X41" s="46">
        <v>13</v>
      </c>
      <c r="Y41" s="46" t="s">
        <v>0</v>
      </c>
      <c r="Z41" s="46" t="s">
        <v>0</v>
      </c>
      <c r="AA41" s="46" t="s">
        <v>0</v>
      </c>
      <c r="AB41" s="46" t="s">
        <v>0</v>
      </c>
      <c r="AC41" s="46">
        <v>44</v>
      </c>
      <c r="AD41" s="46" t="s">
        <v>0</v>
      </c>
      <c r="AE41" s="46" t="s">
        <v>0</v>
      </c>
      <c r="AM41" s="48">
        <v>45</v>
      </c>
      <c r="AN41" s="46">
        <v>46.4</v>
      </c>
      <c r="AO41" s="48">
        <v>2</v>
      </c>
    </row>
    <row r="42" spans="1:41" ht="9.75" customHeight="1">
      <c r="A42" s="12">
        <v>32</v>
      </c>
      <c r="B42" s="19">
        <v>4</v>
      </c>
      <c r="C42" s="20">
        <v>-0.15855039637599158</v>
      </c>
      <c r="D42" s="16" t="s">
        <v>86</v>
      </c>
      <c r="E42" s="16" t="s">
        <v>86</v>
      </c>
      <c r="F42" s="16" t="s">
        <v>86</v>
      </c>
      <c r="G42" s="16" t="s">
        <v>86</v>
      </c>
      <c r="H42" s="16" t="s">
        <v>86</v>
      </c>
      <c r="I42" s="16" t="s">
        <v>86</v>
      </c>
      <c r="J42" s="3">
        <v>43.8</v>
      </c>
      <c r="K42" s="3"/>
      <c r="M42" s="12">
        <v>372</v>
      </c>
      <c r="N42" s="19">
        <v>4</v>
      </c>
      <c r="O42" s="20">
        <v>-0.33975084937712347</v>
      </c>
      <c r="P42" s="16" t="s">
        <v>86</v>
      </c>
      <c r="Q42" s="16" t="s">
        <v>86</v>
      </c>
      <c r="R42" s="16" t="s">
        <v>86</v>
      </c>
      <c r="S42" s="16" t="s">
        <v>86</v>
      </c>
      <c r="T42" s="16" t="s">
        <v>86</v>
      </c>
      <c r="U42" s="16" t="s">
        <v>86</v>
      </c>
      <c r="V42" s="3">
        <v>43.4</v>
      </c>
      <c r="W42" s="3"/>
      <c r="X42" s="46">
        <v>14</v>
      </c>
      <c r="Y42" s="46" t="s">
        <v>0</v>
      </c>
      <c r="Z42" s="46" t="s">
        <v>0</v>
      </c>
      <c r="AA42" s="46" t="s">
        <v>0</v>
      </c>
      <c r="AB42" s="46" t="s">
        <v>0</v>
      </c>
      <c r="AC42" s="46">
        <v>44</v>
      </c>
      <c r="AD42" s="46" t="s">
        <v>0</v>
      </c>
      <c r="AE42" s="46" t="s">
        <v>0</v>
      </c>
      <c r="AM42" s="48">
        <v>46</v>
      </c>
      <c r="AN42" s="46">
        <v>45.7</v>
      </c>
      <c r="AO42" s="48">
        <v>3</v>
      </c>
    </row>
    <row r="43" spans="1:41" ht="9.75" customHeight="1">
      <c r="A43" s="13">
        <v>33</v>
      </c>
      <c r="B43" s="17" t="s">
        <v>85</v>
      </c>
      <c r="C43" s="18" t="s">
        <v>86</v>
      </c>
      <c r="D43" s="14" t="s">
        <v>86</v>
      </c>
      <c r="E43" s="14" t="s">
        <v>86</v>
      </c>
      <c r="F43" s="14" t="s">
        <v>86</v>
      </c>
      <c r="G43" s="14" t="s">
        <v>86</v>
      </c>
      <c r="H43" s="14" t="s">
        <v>86</v>
      </c>
      <c r="I43" s="15" t="s">
        <v>26</v>
      </c>
      <c r="J43" s="14" t="s">
        <v>86</v>
      </c>
      <c r="K43" s="15"/>
      <c r="M43" s="13">
        <v>386</v>
      </c>
      <c r="N43" s="17">
        <v>4</v>
      </c>
      <c r="O43" s="18">
        <v>0.38505096262740723</v>
      </c>
      <c r="P43" s="14" t="s">
        <v>86</v>
      </c>
      <c r="Q43" s="14" t="s">
        <v>86</v>
      </c>
      <c r="R43" s="14" t="s">
        <v>86</v>
      </c>
      <c r="S43" s="14" t="s">
        <v>86</v>
      </c>
      <c r="T43" s="15">
        <v>45</v>
      </c>
      <c r="U43" s="14" t="s">
        <v>86</v>
      </c>
      <c r="V43" s="14" t="s">
        <v>86</v>
      </c>
      <c r="W43" s="15"/>
      <c r="X43" s="46">
        <v>15</v>
      </c>
      <c r="Y43" s="46" t="s">
        <v>0</v>
      </c>
      <c r="Z43" s="46" t="s">
        <v>0</v>
      </c>
      <c r="AA43" s="46" t="s">
        <v>0</v>
      </c>
      <c r="AB43" s="46" t="s">
        <v>0</v>
      </c>
      <c r="AC43" s="46">
        <v>44</v>
      </c>
      <c r="AD43" s="46" t="s">
        <v>0</v>
      </c>
      <c r="AE43" s="46" t="s">
        <v>0</v>
      </c>
      <c r="AM43" s="48">
        <v>59</v>
      </c>
      <c r="AN43" s="46">
        <v>44.3</v>
      </c>
      <c r="AO43" s="48">
        <v>4</v>
      </c>
    </row>
    <row r="44" spans="1:41" ht="9.75" customHeight="1">
      <c r="A44" s="13">
        <v>42</v>
      </c>
      <c r="B44" s="17">
        <v>1</v>
      </c>
      <c r="C44" s="18">
        <v>-1.5175537938844854</v>
      </c>
      <c r="D44" s="14" t="s">
        <v>86</v>
      </c>
      <c r="E44" s="14" t="s">
        <v>86</v>
      </c>
      <c r="F44" s="14" t="s">
        <v>86</v>
      </c>
      <c r="G44" s="14" t="s">
        <v>86</v>
      </c>
      <c r="H44" s="15">
        <v>40.8</v>
      </c>
      <c r="I44" s="14" t="s">
        <v>86</v>
      </c>
      <c r="J44" s="14" t="s">
        <v>86</v>
      </c>
      <c r="K44" s="15"/>
      <c r="M44" s="13">
        <v>390</v>
      </c>
      <c r="N44" s="17">
        <v>4</v>
      </c>
      <c r="O44" s="18">
        <v>-0.20385050962627213</v>
      </c>
      <c r="P44" s="14" t="s">
        <v>86</v>
      </c>
      <c r="Q44" s="14" t="s">
        <v>86</v>
      </c>
      <c r="R44" s="14" t="s">
        <v>86</v>
      </c>
      <c r="S44" s="14" t="s">
        <v>86</v>
      </c>
      <c r="T44" s="14" t="s">
        <v>86</v>
      </c>
      <c r="U44" s="14" t="s">
        <v>86</v>
      </c>
      <c r="V44" s="15">
        <v>43.7</v>
      </c>
      <c r="W44" s="15"/>
      <c r="X44" s="46">
        <v>16</v>
      </c>
      <c r="Y44" s="46" t="s">
        <v>0</v>
      </c>
      <c r="Z44" s="46" t="s">
        <v>0</v>
      </c>
      <c r="AA44" s="46" t="s">
        <v>0</v>
      </c>
      <c r="AB44" s="46" t="s">
        <v>0</v>
      </c>
      <c r="AC44" s="46">
        <v>44.6</v>
      </c>
      <c r="AD44" s="46" t="s">
        <v>0</v>
      </c>
      <c r="AE44" s="46" t="s">
        <v>0</v>
      </c>
      <c r="AM44" s="48">
        <v>70</v>
      </c>
      <c r="AN44" s="46">
        <v>40.8</v>
      </c>
      <c r="AO44" s="48">
        <v>1</v>
      </c>
    </row>
    <row r="45" spans="1:41" ht="9.75" customHeight="1">
      <c r="A45" s="13">
        <v>45</v>
      </c>
      <c r="B45" s="17">
        <v>2</v>
      </c>
      <c r="C45" s="18">
        <v>1.0192525481313703</v>
      </c>
      <c r="D45" s="14" t="s">
        <v>86</v>
      </c>
      <c r="E45" s="14" t="s">
        <v>86</v>
      </c>
      <c r="F45" s="14" t="s">
        <v>86</v>
      </c>
      <c r="G45" s="14" t="s">
        <v>86</v>
      </c>
      <c r="H45" s="14" t="s">
        <v>86</v>
      </c>
      <c r="I45" s="14" t="s">
        <v>86</v>
      </c>
      <c r="J45" s="15">
        <v>46.4</v>
      </c>
      <c r="K45" s="15"/>
      <c r="M45" s="13">
        <v>393</v>
      </c>
      <c r="N45" s="17">
        <v>0</v>
      </c>
      <c r="O45" s="18">
        <v>-4.009060022650058</v>
      </c>
      <c r="P45" s="14" t="s">
        <v>86</v>
      </c>
      <c r="Q45" s="14" t="s">
        <v>86</v>
      </c>
      <c r="R45" s="14" t="s">
        <v>86</v>
      </c>
      <c r="S45" s="15">
        <v>35.3</v>
      </c>
      <c r="T45" s="14" t="s">
        <v>86</v>
      </c>
      <c r="U45" s="14" t="s">
        <v>86</v>
      </c>
      <c r="V45" s="14" t="s">
        <v>86</v>
      </c>
      <c r="W45" s="15"/>
      <c r="X45" s="46">
        <v>17</v>
      </c>
      <c r="Y45" s="46" t="s">
        <v>0</v>
      </c>
      <c r="Z45" s="46" t="s">
        <v>0</v>
      </c>
      <c r="AA45" s="46" t="s">
        <v>0</v>
      </c>
      <c r="AB45" s="46" t="s">
        <v>0</v>
      </c>
      <c r="AC45" s="46">
        <v>44.6</v>
      </c>
      <c r="AD45" s="46" t="s">
        <v>0</v>
      </c>
      <c r="AE45" s="46" t="s">
        <v>0</v>
      </c>
      <c r="AM45" s="48">
        <v>76</v>
      </c>
      <c r="AN45" s="46">
        <v>43</v>
      </c>
      <c r="AO45" s="48">
        <v>3</v>
      </c>
    </row>
    <row r="46" spans="1:41" ht="9.75" customHeight="1">
      <c r="A46" s="13">
        <v>46</v>
      </c>
      <c r="B46" s="17">
        <v>3</v>
      </c>
      <c r="C46" s="18">
        <v>0.7021517553793903</v>
      </c>
      <c r="D46" s="14" t="s">
        <v>86</v>
      </c>
      <c r="E46" s="14" t="s">
        <v>86</v>
      </c>
      <c r="F46" s="14" t="s">
        <v>86</v>
      </c>
      <c r="G46" s="14" t="s">
        <v>86</v>
      </c>
      <c r="H46" s="15">
        <v>45.7</v>
      </c>
      <c r="I46" s="14" t="s">
        <v>86</v>
      </c>
      <c r="J46" s="14" t="s">
        <v>86</v>
      </c>
      <c r="K46" s="15"/>
      <c r="M46" s="13">
        <v>400</v>
      </c>
      <c r="N46" s="17">
        <v>2</v>
      </c>
      <c r="O46" s="18">
        <v>-1.2910532276330697</v>
      </c>
      <c r="P46" s="14" t="s">
        <v>86</v>
      </c>
      <c r="Q46" s="14" t="s">
        <v>86</v>
      </c>
      <c r="R46" s="14" t="s">
        <v>86</v>
      </c>
      <c r="S46" s="14" t="s">
        <v>86</v>
      </c>
      <c r="T46" s="15">
        <v>41.3</v>
      </c>
      <c r="U46" s="14" t="s">
        <v>86</v>
      </c>
      <c r="V46" s="14" t="s">
        <v>86</v>
      </c>
      <c r="W46" s="15"/>
      <c r="X46" s="46">
        <v>18</v>
      </c>
      <c r="Y46" s="46" t="s">
        <v>0</v>
      </c>
      <c r="Z46" s="46" t="s">
        <v>0</v>
      </c>
      <c r="AA46" s="46" t="s">
        <v>0</v>
      </c>
      <c r="AB46" s="46" t="s">
        <v>0</v>
      </c>
      <c r="AC46" s="46">
        <v>45</v>
      </c>
      <c r="AD46" s="46" t="s">
        <v>0</v>
      </c>
      <c r="AE46" s="46" t="s">
        <v>0</v>
      </c>
      <c r="AM46" s="48">
        <v>86</v>
      </c>
      <c r="AN46" s="46">
        <v>45.2</v>
      </c>
      <c r="AO46" s="48">
        <v>4</v>
      </c>
    </row>
    <row r="47" spans="1:41" ht="9.75" customHeight="1">
      <c r="A47" s="12">
        <v>59</v>
      </c>
      <c r="B47" s="19">
        <v>4</v>
      </c>
      <c r="C47" s="20">
        <v>0.06795016987542404</v>
      </c>
      <c r="D47" s="16" t="s">
        <v>86</v>
      </c>
      <c r="E47" s="16" t="s">
        <v>86</v>
      </c>
      <c r="F47" s="16" t="s">
        <v>86</v>
      </c>
      <c r="G47" s="16" t="s">
        <v>86</v>
      </c>
      <c r="H47" s="16" t="s">
        <v>86</v>
      </c>
      <c r="I47" s="16" t="s">
        <v>86</v>
      </c>
      <c r="J47" s="3">
        <v>44.3</v>
      </c>
      <c r="K47" s="3"/>
      <c r="M47" s="12">
        <v>402</v>
      </c>
      <c r="N47" s="19">
        <v>4</v>
      </c>
      <c r="O47" s="20">
        <v>-0.06795016987542404</v>
      </c>
      <c r="P47" s="16" t="s">
        <v>86</v>
      </c>
      <c r="Q47" s="16" t="s">
        <v>86</v>
      </c>
      <c r="R47" s="16" t="s">
        <v>86</v>
      </c>
      <c r="S47" s="16" t="s">
        <v>86</v>
      </c>
      <c r="T47" s="16" t="s">
        <v>86</v>
      </c>
      <c r="U47" s="16" t="s">
        <v>86</v>
      </c>
      <c r="V47" s="3">
        <v>44</v>
      </c>
      <c r="W47" s="3"/>
      <c r="X47" s="46">
        <v>19</v>
      </c>
      <c r="Y47" s="46" t="s">
        <v>0</v>
      </c>
      <c r="Z47" s="46" t="s">
        <v>0</v>
      </c>
      <c r="AA47" s="46" t="s">
        <v>0</v>
      </c>
      <c r="AB47" s="46" t="s">
        <v>0</v>
      </c>
      <c r="AC47" s="46">
        <v>45</v>
      </c>
      <c r="AD47" s="46" t="s">
        <v>0</v>
      </c>
      <c r="AE47" s="46" t="s">
        <v>0</v>
      </c>
      <c r="AM47" s="48">
        <v>97</v>
      </c>
      <c r="AN47" s="46">
        <v>44</v>
      </c>
      <c r="AO47" s="48">
        <v>4</v>
      </c>
    </row>
    <row r="48" spans="1:41" ht="9.75" customHeight="1">
      <c r="A48" s="13">
        <v>70</v>
      </c>
      <c r="B48" s="17">
        <v>1</v>
      </c>
      <c r="C48" s="18">
        <v>-1.5175537938844854</v>
      </c>
      <c r="D48" s="14" t="s">
        <v>86</v>
      </c>
      <c r="E48" s="14" t="s">
        <v>86</v>
      </c>
      <c r="F48" s="14" t="s">
        <v>86</v>
      </c>
      <c r="G48" s="14" t="s">
        <v>86</v>
      </c>
      <c r="H48" s="14" t="s">
        <v>86</v>
      </c>
      <c r="I48" s="14" t="s">
        <v>86</v>
      </c>
      <c r="J48" s="15">
        <v>40.8</v>
      </c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 t="s">
        <v>0</v>
      </c>
      <c r="AB48" s="46" t="s">
        <v>0</v>
      </c>
      <c r="AC48" s="46">
        <v>45</v>
      </c>
      <c r="AD48" s="46" t="s">
        <v>0</v>
      </c>
      <c r="AE48" s="46" t="s">
        <v>0</v>
      </c>
      <c r="AM48" s="48">
        <v>113</v>
      </c>
      <c r="AN48" s="46">
        <v>43.4</v>
      </c>
      <c r="AO48" s="48">
        <v>4</v>
      </c>
    </row>
    <row r="49" spans="1:41" ht="9.75" customHeight="1">
      <c r="A49" s="13">
        <v>76</v>
      </c>
      <c r="B49" s="17">
        <v>3</v>
      </c>
      <c r="C49" s="18">
        <v>-0.5209513023782553</v>
      </c>
      <c r="D49" s="14" t="s">
        <v>86</v>
      </c>
      <c r="E49" s="14" t="s">
        <v>86</v>
      </c>
      <c r="F49" s="14" t="s">
        <v>86</v>
      </c>
      <c r="G49" s="14" t="s">
        <v>86</v>
      </c>
      <c r="H49" s="14" t="s">
        <v>86</v>
      </c>
      <c r="I49" s="14" t="s">
        <v>86</v>
      </c>
      <c r="J49" s="15">
        <v>43</v>
      </c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 t="s">
        <v>0</v>
      </c>
      <c r="AB49" s="46" t="s">
        <v>0</v>
      </c>
      <c r="AC49" s="46">
        <v>45</v>
      </c>
      <c r="AD49" s="46" t="s">
        <v>0</v>
      </c>
      <c r="AE49" s="46" t="s">
        <v>0</v>
      </c>
      <c r="AM49" s="48">
        <v>138</v>
      </c>
      <c r="AN49" s="46">
        <v>47.8</v>
      </c>
      <c r="AO49" s="48">
        <v>1</v>
      </c>
    </row>
    <row r="50" spans="1:41" ht="9.75" customHeight="1">
      <c r="A50" s="13">
        <v>86</v>
      </c>
      <c r="B50" s="17">
        <v>4</v>
      </c>
      <c r="C50" s="18">
        <v>0.47565118912797477</v>
      </c>
      <c r="D50" s="14" t="s">
        <v>86</v>
      </c>
      <c r="E50" s="14" t="s">
        <v>86</v>
      </c>
      <c r="F50" s="14" t="s">
        <v>86</v>
      </c>
      <c r="G50" s="14" t="s">
        <v>86</v>
      </c>
      <c r="H50" s="15">
        <v>45.2</v>
      </c>
      <c r="I50" s="14" t="s">
        <v>86</v>
      </c>
      <c r="J50" s="14" t="s">
        <v>86</v>
      </c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 t="s">
        <v>0</v>
      </c>
      <c r="AB50" s="46" t="s">
        <v>0</v>
      </c>
      <c r="AC50" s="46">
        <v>45</v>
      </c>
      <c r="AD50" s="46" t="s">
        <v>0</v>
      </c>
      <c r="AE50" s="46" t="s">
        <v>0</v>
      </c>
      <c r="AM50" s="48">
        <v>142</v>
      </c>
      <c r="AN50" s="46">
        <v>44</v>
      </c>
      <c r="AO50" s="48">
        <v>4</v>
      </c>
    </row>
    <row r="51" spans="1:41" ht="9.75" customHeight="1">
      <c r="A51" s="13">
        <v>97</v>
      </c>
      <c r="B51" s="17">
        <v>4</v>
      </c>
      <c r="C51" s="18">
        <v>-0.06795016987542404</v>
      </c>
      <c r="D51" s="14" t="s">
        <v>86</v>
      </c>
      <c r="E51" s="14" t="s">
        <v>86</v>
      </c>
      <c r="F51" s="14" t="s">
        <v>86</v>
      </c>
      <c r="G51" s="14" t="s">
        <v>86</v>
      </c>
      <c r="H51" s="15">
        <v>44</v>
      </c>
      <c r="I51" s="14" t="s">
        <v>86</v>
      </c>
      <c r="J51" s="14" t="s">
        <v>86</v>
      </c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 t="s">
        <v>0</v>
      </c>
      <c r="AB51" s="46" t="s">
        <v>0</v>
      </c>
      <c r="AC51" s="46">
        <v>45.1</v>
      </c>
      <c r="AD51" s="46" t="s">
        <v>0</v>
      </c>
      <c r="AE51" s="46" t="s">
        <v>0</v>
      </c>
      <c r="AM51" s="48">
        <v>146</v>
      </c>
      <c r="AN51" s="46">
        <v>46.4</v>
      </c>
      <c r="AO51" s="48">
        <v>2</v>
      </c>
    </row>
    <row r="52" spans="1:41" ht="9.75" customHeight="1">
      <c r="A52" s="12">
        <v>113</v>
      </c>
      <c r="B52" s="19">
        <v>4</v>
      </c>
      <c r="C52" s="20">
        <v>-0.33975084937712347</v>
      </c>
      <c r="D52" s="16" t="s">
        <v>86</v>
      </c>
      <c r="E52" s="16" t="s">
        <v>86</v>
      </c>
      <c r="F52" s="16" t="s">
        <v>86</v>
      </c>
      <c r="G52" s="16" t="s">
        <v>86</v>
      </c>
      <c r="H52" s="3">
        <v>43.4</v>
      </c>
      <c r="I52" s="16" t="s">
        <v>86</v>
      </c>
      <c r="J52" s="16" t="s">
        <v>86</v>
      </c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 t="s">
        <v>0</v>
      </c>
      <c r="AB52" s="46" t="s">
        <v>0</v>
      </c>
      <c r="AC52" s="46">
        <v>45.2</v>
      </c>
      <c r="AD52" s="46" t="s">
        <v>0</v>
      </c>
      <c r="AE52" s="46" t="s">
        <v>0</v>
      </c>
      <c r="AM52" s="48">
        <v>149</v>
      </c>
      <c r="AN52" s="46">
        <v>47</v>
      </c>
      <c r="AO52" s="48">
        <v>2</v>
      </c>
    </row>
    <row r="53" spans="1:41" ht="9.75" customHeight="1">
      <c r="A53" s="13">
        <v>138</v>
      </c>
      <c r="B53" s="17">
        <v>1</v>
      </c>
      <c r="C53" s="18">
        <v>1.6534541336353334</v>
      </c>
      <c r="D53" s="14" t="s">
        <v>86</v>
      </c>
      <c r="E53" s="14" t="s">
        <v>86</v>
      </c>
      <c r="F53" s="14" t="s">
        <v>86</v>
      </c>
      <c r="G53" s="14" t="s">
        <v>86</v>
      </c>
      <c r="H53" s="15">
        <v>47.8</v>
      </c>
      <c r="I53" s="14" t="s">
        <v>86</v>
      </c>
      <c r="J53" s="14" t="s">
        <v>86</v>
      </c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 t="s">
        <v>0</v>
      </c>
      <c r="AB53" s="46" t="s">
        <v>0</v>
      </c>
      <c r="AC53" s="46">
        <v>45.5</v>
      </c>
      <c r="AD53" s="46" t="s">
        <v>0</v>
      </c>
      <c r="AE53" s="46" t="s">
        <v>0</v>
      </c>
      <c r="AM53" s="48">
        <v>151</v>
      </c>
      <c r="AN53" s="46">
        <v>47</v>
      </c>
      <c r="AO53" s="48">
        <v>2</v>
      </c>
    </row>
    <row r="54" spans="1:41" ht="9.75" customHeight="1">
      <c r="A54" s="13">
        <v>142</v>
      </c>
      <c r="B54" s="17">
        <v>4</v>
      </c>
      <c r="C54" s="18">
        <v>-0.06795016987542404</v>
      </c>
      <c r="D54" s="14" t="s">
        <v>86</v>
      </c>
      <c r="E54" s="14" t="s">
        <v>86</v>
      </c>
      <c r="F54" s="14" t="s">
        <v>86</v>
      </c>
      <c r="G54" s="14" t="s">
        <v>86</v>
      </c>
      <c r="H54" s="15">
        <v>44</v>
      </c>
      <c r="I54" s="14" t="s">
        <v>86</v>
      </c>
      <c r="J54" s="14" t="s">
        <v>86</v>
      </c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 t="s">
        <v>0</v>
      </c>
      <c r="AB54" s="46" t="s">
        <v>0</v>
      </c>
      <c r="AC54" s="46">
        <v>45.7</v>
      </c>
      <c r="AD54" s="46" t="s">
        <v>0</v>
      </c>
      <c r="AE54" s="46" t="s">
        <v>0</v>
      </c>
      <c r="AM54" s="48">
        <v>158</v>
      </c>
      <c r="AN54" s="46">
        <v>45.5</v>
      </c>
      <c r="AO54" s="48">
        <v>3</v>
      </c>
    </row>
    <row r="55" spans="1:41" ht="9.75" customHeight="1">
      <c r="A55" s="13">
        <v>146</v>
      </c>
      <c r="B55" s="17">
        <v>2</v>
      </c>
      <c r="C55" s="18">
        <v>1.0192525481313703</v>
      </c>
      <c r="D55" s="14" t="s">
        <v>86</v>
      </c>
      <c r="E55" s="14" t="s">
        <v>86</v>
      </c>
      <c r="F55" s="14" t="s">
        <v>86</v>
      </c>
      <c r="G55" s="14" t="s">
        <v>86</v>
      </c>
      <c r="H55" s="15">
        <v>46.4</v>
      </c>
      <c r="I55" s="14" t="s">
        <v>86</v>
      </c>
      <c r="J55" s="14" t="s">
        <v>86</v>
      </c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 t="s">
        <v>0</v>
      </c>
      <c r="AB55" s="46" t="s">
        <v>0</v>
      </c>
      <c r="AC55" s="46">
        <v>46</v>
      </c>
      <c r="AD55" s="46" t="s">
        <v>0</v>
      </c>
      <c r="AE55" s="46" t="s">
        <v>0</v>
      </c>
      <c r="AM55" s="48">
        <v>180</v>
      </c>
      <c r="AN55" s="46">
        <v>42.2</v>
      </c>
      <c r="AO55" s="48">
        <v>3</v>
      </c>
    </row>
    <row r="56" spans="1:41" ht="9.75" customHeight="1">
      <c r="A56" s="13">
        <v>149</v>
      </c>
      <c r="B56" s="17">
        <v>2</v>
      </c>
      <c r="C56" s="18">
        <v>1.2910532276330697</v>
      </c>
      <c r="D56" s="14" t="s">
        <v>86</v>
      </c>
      <c r="E56" s="14" t="s">
        <v>86</v>
      </c>
      <c r="F56" s="14" t="s">
        <v>86</v>
      </c>
      <c r="G56" s="14" t="s">
        <v>86</v>
      </c>
      <c r="H56" s="14" t="s">
        <v>86</v>
      </c>
      <c r="I56" s="14" t="s">
        <v>86</v>
      </c>
      <c r="J56" s="15">
        <v>47</v>
      </c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 t="s">
        <v>0</v>
      </c>
      <c r="AB56" s="46" t="s">
        <v>0</v>
      </c>
      <c r="AC56" s="46">
        <v>46.4</v>
      </c>
      <c r="AD56" s="46" t="s">
        <v>0</v>
      </c>
      <c r="AE56" s="46" t="s">
        <v>0</v>
      </c>
      <c r="AM56" s="48">
        <v>190</v>
      </c>
      <c r="AN56" s="46">
        <v>43.4</v>
      </c>
      <c r="AO56" s="48">
        <v>4</v>
      </c>
    </row>
    <row r="57" spans="1:41" ht="9.75" customHeight="1">
      <c r="A57" s="12">
        <v>151</v>
      </c>
      <c r="B57" s="19">
        <v>2</v>
      </c>
      <c r="C57" s="20">
        <v>1.2910532276330697</v>
      </c>
      <c r="D57" s="16" t="s">
        <v>86</v>
      </c>
      <c r="E57" s="16" t="s">
        <v>86</v>
      </c>
      <c r="F57" s="16" t="s">
        <v>86</v>
      </c>
      <c r="G57" s="16" t="s">
        <v>86</v>
      </c>
      <c r="H57" s="16" t="s">
        <v>86</v>
      </c>
      <c r="I57" s="16" t="s">
        <v>86</v>
      </c>
      <c r="J57" s="3">
        <v>47</v>
      </c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 t="s">
        <v>0</v>
      </c>
      <c r="AB57" s="46" t="s">
        <v>0</v>
      </c>
      <c r="AC57" s="46">
        <v>46.4</v>
      </c>
      <c r="AD57" s="46" t="s">
        <v>0</v>
      </c>
      <c r="AE57" s="46" t="s">
        <v>0</v>
      </c>
      <c r="AM57" s="48">
        <v>193</v>
      </c>
      <c r="AN57" s="46">
        <v>42.5</v>
      </c>
      <c r="AO57" s="48">
        <v>3</v>
      </c>
    </row>
    <row r="58" spans="1:41" ht="9.75" customHeight="1">
      <c r="A58" s="13">
        <v>158</v>
      </c>
      <c r="B58" s="17">
        <v>3</v>
      </c>
      <c r="C58" s="18">
        <v>0.6115515288788228</v>
      </c>
      <c r="D58" s="14" t="s">
        <v>86</v>
      </c>
      <c r="E58" s="14" t="s">
        <v>86</v>
      </c>
      <c r="F58" s="14" t="s">
        <v>86</v>
      </c>
      <c r="G58" s="14" t="s">
        <v>86</v>
      </c>
      <c r="H58" s="15">
        <v>45.5</v>
      </c>
      <c r="I58" s="14" t="s">
        <v>86</v>
      </c>
      <c r="J58" s="14" t="s">
        <v>86</v>
      </c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 t="s">
        <v>0</v>
      </c>
      <c r="AB58" s="46" t="s">
        <v>0</v>
      </c>
      <c r="AC58" s="46">
        <v>47.8</v>
      </c>
      <c r="AD58" s="46" t="s">
        <v>0</v>
      </c>
      <c r="AE58" s="46" t="s">
        <v>0</v>
      </c>
      <c r="AM58" s="48">
        <v>212</v>
      </c>
      <c r="AN58" s="46">
        <v>46</v>
      </c>
      <c r="AO58" s="48">
        <v>3</v>
      </c>
    </row>
    <row r="59" spans="1:41" ht="9.75" customHeight="1">
      <c r="A59" s="13">
        <v>180</v>
      </c>
      <c r="B59" s="17">
        <v>3</v>
      </c>
      <c r="C59" s="18">
        <v>-0.883352208380519</v>
      </c>
      <c r="D59" s="14" t="s">
        <v>86</v>
      </c>
      <c r="E59" s="14" t="s">
        <v>86</v>
      </c>
      <c r="F59" s="14" t="s">
        <v>86</v>
      </c>
      <c r="G59" s="14" t="s">
        <v>86</v>
      </c>
      <c r="H59" s="14" t="s">
        <v>86</v>
      </c>
      <c r="I59" s="14" t="s">
        <v>86</v>
      </c>
      <c r="J59" s="15">
        <v>42.2</v>
      </c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 t="s">
        <v>0</v>
      </c>
      <c r="AB59" s="46" t="s">
        <v>0</v>
      </c>
      <c r="AC59" s="46" t="s">
        <v>0</v>
      </c>
      <c r="AD59" s="46" t="s">
        <v>26</v>
      </c>
      <c r="AE59" s="46" t="s">
        <v>0</v>
      </c>
      <c r="AM59" s="48">
        <v>219</v>
      </c>
      <c r="AN59" s="46">
        <v>45.5</v>
      </c>
      <c r="AO59" s="48">
        <v>3</v>
      </c>
    </row>
    <row r="60" spans="1:41" ht="9.75" customHeight="1">
      <c r="A60" s="13">
        <v>190</v>
      </c>
      <c r="B60" s="17">
        <v>4</v>
      </c>
      <c r="C60" s="18">
        <v>-0.33975084937712347</v>
      </c>
      <c r="D60" s="14" t="s">
        <v>86</v>
      </c>
      <c r="E60" s="14" t="s">
        <v>86</v>
      </c>
      <c r="F60" s="14" t="s">
        <v>86</v>
      </c>
      <c r="G60" s="14" t="s">
        <v>86</v>
      </c>
      <c r="H60" s="15">
        <v>43.4</v>
      </c>
      <c r="I60" s="14" t="s">
        <v>86</v>
      </c>
      <c r="J60" s="14" t="s">
        <v>86</v>
      </c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 t="s">
        <v>0</v>
      </c>
      <c r="AB60" s="46" t="s">
        <v>0</v>
      </c>
      <c r="AC60" s="46" t="s">
        <v>0</v>
      </c>
      <c r="AD60" s="46" t="s">
        <v>0</v>
      </c>
      <c r="AE60" s="46">
        <v>39.4</v>
      </c>
      <c r="AM60" s="48">
        <v>230</v>
      </c>
      <c r="AN60" s="46">
        <v>43.8</v>
      </c>
      <c r="AO60" s="48">
        <v>4</v>
      </c>
    </row>
    <row r="61" spans="1:41" ht="9.75" customHeight="1">
      <c r="A61" s="13">
        <v>193</v>
      </c>
      <c r="B61" s="17">
        <v>3</v>
      </c>
      <c r="C61" s="18">
        <v>-0.747451868629671</v>
      </c>
      <c r="D61" s="14" t="s">
        <v>86</v>
      </c>
      <c r="E61" s="14" t="s">
        <v>86</v>
      </c>
      <c r="F61" s="14" t="s">
        <v>86</v>
      </c>
      <c r="G61" s="14" t="s">
        <v>86</v>
      </c>
      <c r="H61" s="14" t="s">
        <v>86</v>
      </c>
      <c r="I61" s="14" t="s">
        <v>86</v>
      </c>
      <c r="J61" s="15">
        <v>42.5</v>
      </c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 t="s">
        <v>0</v>
      </c>
      <c r="AB61" s="46" t="s">
        <v>0</v>
      </c>
      <c r="AC61" s="46" t="s">
        <v>0</v>
      </c>
      <c r="AD61" s="46" t="s">
        <v>0</v>
      </c>
      <c r="AE61" s="46">
        <v>40.8</v>
      </c>
      <c r="AM61" s="48">
        <v>234</v>
      </c>
      <c r="AN61" s="46">
        <v>45</v>
      </c>
      <c r="AO61" s="48">
        <v>4</v>
      </c>
    </row>
    <row r="62" spans="1:41" ht="9.75" customHeight="1">
      <c r="A62" s="12">
        <v>212</v>
      </c>
      <c r="B62" s="19">
        <v>3</v>
      </c>
      <c r="C62" s="20">
        <v>0.8380520951302385</v>
      </c>
      <c r="D62" s="16" t="s">
        <v>86</v>
      </c>
      <c r="E62" s="16" t="s">
        <v>86</v>
      </c>
      <c r="F62" s="16" t="s">
        <v>86</v>
      </c>
      <c r="G62" s="16" t="s">
        <v>86</v>
      </c>
      <c r="H62" s="3">
        <v>46</v>
      </c>
      <c r="I62" s="16" t="s">
        <v>86</v>
      </c>
      <c r="J62" s="16" t="s">
        <v>86</v>
      </c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 t="s">
        <v>0</v>
      </c>
      <c r="AB62" s="46" t="s">
        <v>0</v>
      </c>
      <c r="AC62" s="46" t="s">
        <v>0</v>
      </c>
      <c r="AD62" s="46" t="s">
        <v>0</v>
      </c>
      <c r="AE62" s="46">
        <v>42.2</v>
      </c>
      <c r="AM62" s="48">
        <v>235</v>
      </c>
      <c r="AN62" s="46">
        <v>43.16</v>
      </c>
      <c r="AO62" s="48">
        <v>4</v>
      </c>
    </row>
    <row r="63" spans="1:41" ht="9.75" customHeight="1">
      <c r="A63" s="13">
        <v>219</v>
      </c>
      <c r="B63" s="17">
        <v>3</v>
      </c>
      <c r="C63" s="18">
        <v>0.6115515288788228</v>
      </c>
      <c r="D63" s="14" t="s">
        <v>86</v>
      </c>
      <c r="E63" s="14" t="s">
        <v>86</v>
      </c>
      <c r="F63" s="14" t="s">
        <v>86</v>
      </c>
      <c r="G63" s="14" t="s">
        <v>86</v>
      </c>
      <c r="H63" s="14" t="s">
        <v>86</v>
      </c>
      <c r="I63" s="14" t="s">
        <v>86</v>
      </c>
      <c r="J63" s="15">
        <v>45.5</v>
      </c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0</v>
      </c>
      <c r="AB63" s="46" t="s">
        <v>0</v>
      </c>
      <c r="AC63" s="46" t="s">
        <v>0</v>
      </c>
      <c r="AD63" s="46" t="s">
        <v>0</v>
      </c>
      <c r="AE63" s="46">
        <v>42.5</v>
      </c>
      <c r="AM63" s="48">
        <v>245</v>
      </c>
      <c r="AN63" s="46">
        <v>42.6</v>
      </c>
      <c r="AO63" s="48">
        <v>3</v>
      </c>
    </row>
    <row r="64" spans="1:41" ht="9.75" customHeight="1">
      <c r="A64" s="13">
        <v>230</v>
      </c>
      <c r="B64" s="17">
        <v>4</v>
      </c>
      <c r="C64" s="18">
        <v>-0.15855039637599158</v>
      </c>
      <c r="D64" s="14" t="s">
        <v>86</v>
      </c>
      <c r="E64" s="14" t="s">
        <v>86</v>
      </c>
      <c r="F64" s="14" t="s">
        <v>86</v>
      </c>
      <c r="G64" s="14" t="s">
        <v>86</v>
      </c>
      <c r="H64" s="14" t="s">
        <v>86</v>
      </c>
      <c r="I64" s="14" t="s">
        <v>86</v>
      </c>
      <c r="J64" s="15">
        <v>43.8</v>
      </c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0</v>
      </c>
      <c r="AB64" s="46" t="s">
        <v>0</v>
      </c>
      <c r="AC64" s="46" t="s">
        <v>0</v>
      </c>
      <c r="AD64" s="46" t="s">
        <v>0</v>
      </c>
      <c r="AE64" s="46">
        <v>42.6</v>
      </c>
      <c r="AM64" s="48">
        <v>246</v>
      </c>
      <c r="AN64" s="46">
        <v>45.02</v>
      </c>
      <c r="AO64" s="48">
        <v>4</v>
      </c>
    </row>
    <row r="65" spans="1:41" ht="9.75" customHeight="1">
      <c r="A65" s="13">
        <v>234</v>
      </c>
      <c r="B65" s="17">
        <v>4</v>
      </c>
      <c r="C65" s="18">
        <v>0.38505096262740723</v>
      </c>
      <c r="D65" s="14" t="s">
        <v>86</v>
      </c>
      <c r="E65" s="14" t="s">
        <v>86</v>
      </c>
      <c r="F65" s="14" t="s">
        <v>86</v>
      </c>
      <c r="G65" s="14" t="s">
        <v>86</v>
      </c>
      <c r="H65" s="15">
        <v>45</v>
      </c>
      <c r="I65" s="14" t="s">
        <v>86</v>
      </c>
      <c r="J65" s="14" t="s">
        <v>86</v>
      </c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 t="s">
        <v>0</v>
      </c>
      <c r="AB65" s="46" t="s">
        <v>0</v>
      </c>
      <c r="AC65" s="46" t="s">
        <v>0</v>
      </c>
      <c r="AD65" s="46" t="s">
        <v>0</v>
      </c>
      <c r="AE65" s="46">
        <v>43</v>
      </c>
      <c r="AM65" s="48">
        <v>254</v>
      </c>
      <c r="AN65" s="46">
        <v>45.1</v>
      </c>
      <c r="AO65" s="48">
        <v>4</v>
      </c>
    </row>
    <row r="66" spans="1:41" ht="9.75" customHeight="1">
      <c r="A66" s="13">
        <v>235</v>
      </c>
      <c r="B66" s="17">
        <v>4</v>
      </c>
      <c r="C66" s="18">
        <v>-0.44847112117780386</v>
      </c>
      <c r="D66" s="14" t="s">
        <v>86</v>
      </c>
      <c r="E66" s="14" t="s">
        <v>86</v>
      </c>
      <c r="F66" s="14" t="s">
        <v>86</v>
      </c>
      <c r="G66" s="14" t="s">
        <v>86</v>
      </c>
      <c r="H66" s="14" t="s">
        <v>86</v>
      </c>
      <c r="I66" s="14" t="s">
        <v>86</v>
      </c>
      <c r="J66" s="15">
        <v>43.16</v>
      </c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0</v>
      </c>
      <c r="AB66" s="46" t="s">
        <v>0</v>
      </c>
      <c r="AC66" s="46" t="s">
        <v>0</v>
      </c>
      <c r="AD66" s="46" t="s">
        <v>0</v>
      </c>
      <c r="AE66" s="46">
        <v>43.16</v>
      </c>
      <c r="AM66" s="48">
        <v>256</v>
      </c>
      <c r="AN66" s="46">
        <v>45</v>
      </c>
      <c r="AO66" s="48">
        <v>4</v>
      </c>
    </row>
    <row r="67" spans="1:41" ht="9.75" customHeight="1">
      <c r="A67" s="12">
        <v>245</v>
      </c>
      <c r="B67" s="19">
        <v>3</v>
      </c>
      <c r="C67" s="20">
        <v>-0.7021517553793871</v>
      </c>
      <c r="D67" s="16" t="s">
        <v>86</v>
      </c>
      <c r="E67" s="16" t="s">
        <v>86</v>
      </c>
      <c r="F67" s="16" t="s">
        <v>86</v>
      </c>
      <c r="G67" s="16" t="s">
        <v>86</v>
      </c>
      <c r="H67" s="16" t="s">
        <v>86</v>
      </c>
      <c r="I67" s="16" t="s">
        <v>86</v>
      </c>
      <c r="J67" s="3">
        <v>42.6</v>
      </c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0</v>
      </c>
      <c r="AB67" s="46" t="s">
        <v>0</v>
      </c>
      <c r="AC67" s="46" t="s">
        <v>0</v>
      </c>
      <c r="AD67" s="46" t="s">
        <v>0</v>
      </c>
      <c r="AE67" s="46">
        <v>43.4</v>
      </c>
      <c r="AM67" s="48">
        <v>259</v>
      </c>
      <c r="AN67" s="46">
        <v>44.6</v>
      </c>
      <c r="AO67" s="48">
        <v>4</v>
      </c>
    </row>
    <row r="68" spans="1:41" ht="9.75" customHeight="1">
      <c r="A68" s="13">
        <v>246</v>
      </c>
      <c r="B68" s="17">
        <v>4</v>
      </c>
      <c r="C68" s="18">
        <v>0.39411098527746524</v>
      </c>
      <c r="D68" s="14" t="s">
        <v>86</v>
      </c>
      <c r="E68" s="14" t="s">
        <v>86</v>
      </c>
      <c r="F68" s="14" t="s">
        <v>86</v>
      </c>
      <c r="G68" s="14" t="s">
        <v>86</v>
      </c>
      <c r="H68" s="14" t="s">
        <v>86</v>
      </c>
      <c r="I68" s="14" t="s">
        <v>86</v>
      </c>
      <c r="J68" s="15">
        <v>45.02</v>
      </c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0</v>
      </c>
      <c r="AB68" s="46" t="s">
        <v>0</v>
      </c>
      <c r="AC68" s="46" t="s">
        <v>0</v>
      </c>
      <c r="AD68" s="46" t="s">
        <v>0</v>
      </c>
      <c r="AE68" s="46">
        <v>43.6</v>
      </c>
      <c r="AM68" s="48">
        <v>265</v>
      </c>
      <c r="AN68" s="46">
        <v>44</v>
      </c>
      <c r="AO68" s="48">
        <v>4</v>
      </c>
    </row>
    <row r="69" spans="1:41" ht="9.75" customHeight="1">
      <c r="A69" s="13">
        <v>254</v>
      </c>
      <c r="B69" s="17">
        <v>4</v>
      </c>
      <c r="C69" s="18">
        <v>0.430351075877691</v>
      </c>
      <c r="D69" s="14" t="s">
        <v>86</v>
      </c>
      <c r="E69" s="14" t="s">
        <v>86</v>
      </c>
      <c r="F69" s="14" t="s">
        <v>86</v>
      </c>
      <c r="G69" s="14" t="s">
        <v>86</v>
      </c>
      <c r="H69" s="15">
        <v>45.1</v>
      </c>
      <c r="I69" s="14" t="s">
        <v>86</v>
      </c>
      <c r="J69" s="14" t="s">
        <v>86</v>
      </c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 t="s">
        <v>0</v>
      </c>
      <c r="AB69" s="46" t="s">
        <v>0</v>
      </c>
      <c r="AC69" s="46" t="s">
        <v>0</v>
      </c>
      <c r="AD69" s="46" t="s">
        <v>0</v>
      </c>
      <c r="AE69" s="46">
        <v>43.7</v>
      </c>
      <c r="AM69" s="48">
        <v>284</v>
      </c>
      <c r="AN69" s="46">
        <v>38</v>
      </c>
      <c r="AO69" s="48">
        <v>0</v>
      </c>
    </row>
    <row r="70" spans="1:41" ht="9.75" customHeight="1">
      <c r="A70" s="13">
        <v>256</v>
      </c>
      <c r="B70" s="17">
        <v>4</v>
      </c>
      <c r="C70" s="18">
        <v>0.38505096262740723</v>
      </c>
      <c r="D70" s="14" t="s">
        <v>86</v>
      </c>
      <c r="E70" s="14" t="s">
        <v>86</v>
      </c>
      <c r="F70" s="15">
        <v>45</v>
      </c>
      <c r="G70" s="14" t="s">
        <v>86</v>
      </c>
      <c r="H70" s="14" t="s">
        <v>86</v>
      </c>
      <c r="I70" s="14" t="s">
        <v>86</v>
      </c>
      <c r="J70" s="14" t="s">
        <v>86</v>
      </c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 t="s">
        <v>0</v>
      </c>
      <c r="AC70" s="46" t="s">
        <v>0</v>
      </c>
      <c r="AD70" s="46" t="s">
        <v>0</v>
      </c>
      <c r="AE70" s="46">
        <v>43.8</v>
      </c>
      <c r="AM70" s="48">
        <v>304</v>
      </c>
      <c r="AN70" s="46">
        <v>43.6</v>
      </c>
      <c r="AO70" s="48">
        <v>4</v>
      </c>
    </row>
    <row r="71" spans="1:41" ht="9.75" customHeight="1">
      <c r="A71" s="13">
        <v>259</v>
      </c>
      <c r="B71" s="17">
        <v>4</v>
      </c>
      <c r="C71" s="18">
        <v>0.20385050962627535</v>
      </c>
      <c r="D71" s="14" t="s">
        <v>86</v>
      </c>
      <c r="E71" s="14" t="s">
        <v>86</v>
      </c>
      <c r="F71" s="14" t="s">
        <v>86</v>
      </c>
      <c r="G71" s="14" t="s">
        <v>86</v>
      </c>
      <c r="H71" s="15">
        <v>44.6</v>
      </c>
      <c r="I71" s="14" t="s">
        <v>86</v>
      </c>
      <c r="J71" s="14" t="s">
        <v>86</v>
      </c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 t="s">
        <v>0</v>
      </c>
      <c r="AC71" s="46" t="s">
        <v>0</v>
      </c>
      <c r="AD71" s="46" t="s">
        <v>0</v>
      </c>
      <c r="AE71" s="46">
        <v>43.8</v>
      </c>
      <c r="AM71" s="48">
        <v>307</v>
      </c>
      <c r="AN71" s="46">
        <v>58</v>
      </c>
      <c r="AO71" s="48">
        <v>0</v>
      </c>
    </row>
    <row r="72" spans="1:41" ht="9.75" customHeight="1">
      <c r="A72" s="12">
        <v>265</v>
      </c>
      <c r="B72" s="19">
        <v>4</v>
      </c>
      <c r="C72" s="20">
        <v>-0.06795016987542404</v>
      </c>
      <c r="D72" s="16" t="s">
        <v>86</v>
      </c>
      <c r="E72" s="16" t="s">
        <v>86</v>
      </c>
      <c r="F72" s="16" t="s">
        <v>86</v>
      </c>
      <c r="G72" s="16" t="s">
        <v>86</v>
      </c>
      <c r="H72" s="16" t="s">
        <v>86</v>
      </c>
      <c r="I72" s="16" t="s">
        <v>86</v>
      </c>
      <c r="J72" s="3">
        <v>44</v>
      </c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 t="s">
        <v>0</v>
      </c>
      <c r="AC72" s="46" t="s">
        <v>0</v>
      </c>
      <c r="AD72" s="46" t="s">
        <v>0</v>
      </c>
      <c r="AE72" s="46">
        <v>43.8</v>
      </c>
      <c r="AM72" s="48">
        <v>323</v>
      </c>
      <c r="AN72" s="46">
        <v>43.7</v>
      </c>
      <c r="AO72" s="48">
        <v>4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 t="s">
        <v>0</v>
      </c>
      <c r="AC73" s="46" t="s">
        <v>0</v>
      </c>
      <c r="AD73" s="46" t="s">
        <v>0</v>
      </c>
      <c r="AE73" s="46">
        <v>44</v>
      </c>
      <c r="AM73" s="48">
        <v>326</v>
      </c>
      <c r="AN73" s="46">
        <v>44.6</v>
      </c>
      <c r="AO73" s="48">
        <v>4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 t="s">
        <v>0</v>
      </c>
      <c r="AC74" s="46" t="s">
        <v>0</v>
      </c>
      <c r="AD74" s="46" t="s">
        <v>0</v>
      </c>
      <c r="AE74" s="46">
        <v>44</v>
      </c>
      <c r="AM74" s="48">
        <v>327</v>
      </c>
      <c r="AN74" s="46">
        <v>45</v>
      </c>
      <c r="AO74" s="48">
        <v>4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 t="s">
        <v>0</v>
      </c>
      <c r="AC75" s="46" t="s">
        <v>0</v>
      </c>
      <c r="AD75" s="46" t="s">
        <v>0</v>
      </c>
      <c r="AE75" s="46">
        <v>44.3</v>
      </c>
      <c r="AM75" s="48">
        <v>328</v>
      </c>
      <c r="AN75" s="46">
        <v>52</v>
      </c>
      <c r="AO75" s="48">
        <v>0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 t="s">
        <v>0</v>
      </c>
      <c r="AC76" s="46" t="s">
        <v>0</v>
      </c>
      <c r="AD76" s="46" t="s">
        <v>0</v>
      </c>
      <c r="AE76" s="46">
        <v>44.4</v>
      </c>
      <c r="AM76" s="48">
        <v>330</v>
      </c>
      <c r="AN76" s="46">
        <v>43.8</v>
      </c>
      <c r="AO76" s="48">
        <v>4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0</v>
      </c>
      <c r="AB77" s="46" t="s">
        <v>0</v>
      </c>
      <c r="AC77" s="46" t="s">
        <v>0</v>
      </c>
      <c r="AD77" s="46" t="s">
        <v>0</v>
      </c>
      <c r="AE77" s="46">
        <v>45.02</v>
      </c>
      <c r="AM77" s="48">
        <v>356</v>
      </c>
      <c r="AN77" s="46">
        <v>45</v>
      </c>
      <c r="AO77" s="48">
        <v>4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0</v>
      </c>
      <c r="AB78" s="46" t="s">
        <v>0</v>
      </c>
      <c r="AC78" s="46" t="s">
        <v>0</v>
      </c>
      <c r="AD78" s="46" t="s">
        <v>0</v>
      </c>
      <c r="AE78" s="46">
        <v>45.5</v>
      </c>
      <c r="AM78" s="48">
        <v>372</v>
      </c>
      <c r="AN78" s="46">
        <v>43.4</v>
      </c>
      <c r="AO78" s="48">
        <v>4</v>
      </c>
    </row>
    <row r="79" spans="24:41" ht="9.75" customHeight="1">
      <c r="X79" s="46">
        <v>51</v>
      </c>
      <c r="Y79" s="46" t="s">
        <v>0</v>
      </c>
      <c r="Z79" s="46" t="s">
        <v>0</v>
      </c>
      <c r="AA79" s="46" t="s">
        <v>0</v>
      </c>
      <c r="AB79" s="46" t="s">
        <v>0</v>
      </c>
      <c r="AC79" s="46" t="s">
        <v>0</v>
      </c>
      <c r="AD79" s="46" t="s">
        <v>0</v>
      </c>
      <c r="AE79" s="46">
        <v>46.4</v>
      </c>
      <c r="AM79" s="48">
        <v>386</v>
      </c>
      <c r="AN79" s="46">
        <v>45</v>
      </c>
      <c r="AO79" s="48">
        <v>4</v>
      </c>
    </row>
    <row r="80" spans="24:41" ht="9.75" customHeight="1">
      <c r="X80" s="46">
        <v>52</v>
      </c>
      <c r="Y80" s="46" t="s">
        <v>0</v>
      </c>
      <c r="Z80" s="46" t="s">
        <v>0</v>
      </c>
      <c r="AA80" s="46" t="s">
        <v>0</v>
      </c>
      <c r="AB80" s="46" t="s">
        <v>0</v>
      </c>
      <c r="AC80" s="46" t="s">
        <v>0</v>
      </c>
      <c r="AD80" s="46" t="s">
        <v>0</v>
      </c>
      <c r="AE80" s="46">
        <v>46.7</v>
      </c>
      <c r="AM80" s="48">
        <v>390</v>
      </c>
      <c r="AN80" s="46">
        <v>43.7</v>
      </c>
      <c r="AO80" s="48">
        <v>4</v>
      </c>
    </row>
    <row r="81" spans="24:41" ht="9.75" customHeight="1">
      <c r="X81" s="46">
        <v>53</v>
      </c>
      <c r="Y81" s="46" t="s">
        <v>0</v>
      </c>
      <c r="Z81" s="46" t="s">
        <v>0</v>
      </c>
      <c r="AA81" s="46" t="s">
        <v>0</v>
      </c>
      <c r="AB81" s="46" t="s">
        <v>0</v>
      </c>
      <c r="AC81" s="46" t="s">
        <v>0</v>
      </c>
      <c r="AD81" s="46" t="s">
        <v>0</v>
      </c>
      <c r="AE81" s="46">
        <v>46.7</v>
      </c>
      <c r="AM81" s="48">
        <v>393</v>
      </c>
      <c r="AN81" s="46">
        <v>35.3</v>
      </c>
      <c r="AO81" s="48">
        <v>0</v>
      </c>
    </row>
    <row r="82" spans="24:41" ht="9.75" customHeight="1">
      <c r="X82" s="46">
        <v>54</v>
      </c>
      <c r="Y82" s="46" t="s">
        <v>0</v>
      </c>
      <c r="Z82" s="46" t="s">
        <v>0</v>
      </c>
      <c r="AA82" s="46" t="s">
        <v>0</v>
      </c>
      <c r="AB82" s="46" t="s">
        <v>0</v>
      </c>
      <c r="AC82" s="46" t="s">
        <v>0</v>
      </c>
      <c r="AD82" s="46" t="s">
        <v>0</v>
      </c>
      <c r="AE82" s="46">
        <v>47</v>
      </c>
      <c r="AM82" s="48">
        <v>400</v>
      </c>
      <c r="AN82" s="46">
        <v>41.3</v>
      </c>
      <c r="AO82" s="48">
        <v>2</v>
      </c>
    </row>
    <row r="83" spans="24:41" ht="9.75" customHeight="1">
      <c r="X83" s="46">
        <v>55</v>
      </c>
      <c r="Y83" s="46" t="s">
        <v>0</v>
      </c>
      <c r="Z83" s="46" t="s">
        <v>0</v>
      </c>
      <c r="AA83" s="46" t="s">
        <v>0</v>
      </c>
      <c r="AB83" s="46" t="s">
        <v>0</v>
      </c>
      <c r="AC83" s="46" t="s">
        <v>0</v>
      </c>
      <c r="AD83" s="46" t="s">
        <v>0</v>
      </c>
      <c r="AE83" s="46">
        <v>47</v>
      </c>
      <c r="AM83" s="48">
        <v>402</v>
      </c>
      <c r="AN83" s="46">
        <v>44</v>
      </c>
      <c r="AO83" s="48">
        <v>4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8"/>
  <dimension ref="A1:AO7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2812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0</v>
      </c>
      <c r="E22" s="3">
        <v>3</v>
      </c>
      <c r="F22" s="3">
        <v>4</v>
      </c>
      <c r="G22" s="3">
        <v>6</v>
      </c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1.7443454410674577</v>
      </c>
    </row>
    <row r="23" spans="1:25" ht="9.75" customHeight="1">
      <c r="A23" s="39"/>
      <c r="B23" s="2"/>
      <c r="C23" s="5" t="s">
        <v>53</v>
      </c>
      <c r="D23" s="6">
        <v>0</v>
      </c>
      <c r="E23" s="6">
        <v>1</v>
      </c>
      <c r="F23" s="6">
        <v>2</v>
      </c>
      <c r="G23" s="6">
        <v>24</v>
      </c>
      <c r="H23" s="6"/>
      <c r="I23" s="6"/>
      <c r="J23" s="6"/>
      <c r="K23" s="6"/>
      <c r="L23" s="7" t="s">
        <v>84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2.178</v>
      </c>
      <c r="V23" s="34" t="s">
        <v>72</v>
      </c>
      <c r="W23" s="27"/>
      <c r="X23" s="49" t="s">
        <v>68</v>
      </c>
      <c r="Y23" s="50">
        <f>$U$23+(3*$U$24)</f>
        <v>2.611654558932542</v>
      </c>
    </row>
    <row r="24" spans="1:25" ht="9.75" customHeight="1">
      <c r="A24" s="39"/>
      <c r="B24" s="2"/>
      <c r="C24" s="5" t="s">
        <v>54</v>
      </c>
      <c r="D24" s="2">
        <v>0</v>
      </c>
      <c r="E24" s="2">
        <v>1.95</v>
      </c>
      <c r="F24" s="2">
        <v>1.5</v>
      </c>
      <c r="G24" s="2">
        <v>1.7</v>
      </c>
      <c r="H24" s="2"/>
      <c r="I24" s="2"/>
      <c r="J24" s="2"/>
      <c r="K24" s="2"/>
      <c r="L24" s="7" t="s">
        <v>75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0.14455151964418075</v>
      </c>
      <c r="V24" s="2"/>
      <c r="W24" s="27"/>
      <c r="X24" s="49" t="s">
        <v>69</v>
      </c>
      <c r="Y24" s="50">
        <f>1.5*$U$24</f>
        <v>0.21682727946627112</v>
      </c>
    </row>
    <row r="25" spans="1:25" ht="9.75" customHeight="1">
      <c r="A25" s="39"/>
      <c r="B25" s="2"/>
      <c r="C25" s="5" t="s">
        <v>55</v>
      </c>
      <c r="D25" s="2" t="s">
        <v>0</v>
      </c>
      <c r="E25" s="2" t="s">
        <v>0</v>
      </c>
      <c r="F25" s="2">
        <v>3.97</v>
      </c>
      <c r="G25" s="2">
        <v>2.4</v>
      </c>
      <c r="H25" s="2"/>
      <c r="I25" s="2" t="s">
        <v>0</v>
      </c>
      <c r="J25" s="2" t="s">
        <v>0</v>
      </c>
      <c r="K25" s="2" t="s">
        <v>0</v>
      </c>
      <c r="L25" s="7" t="s">
        <v>76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27</v>
      </c>
      <c r="V25" s="2"/>
      <c r="W25" s="27"/>
      <c r="X25" s="49" t="s">
        <v>70</v>
      </c>
      <c r="Y25" s="50">
        <f>1.5*$U$24</f>
        <v>0.21682727946627112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6" t="s">
        <v>0</v>
      </c>
      <c r="G26" s="10">
        <v>2.189</v>
      </c>
      <c r="H26" s="6" t="s">
        <v>0</v>
      </c>
      <c r="I26" s="6" t="s">
        <v>0</v>
      </c>
      <c r="J26" s="6" t="s">
        <v>0</v>
      </c>
      <c r="K26" s="6" t="s">
        <v>0</v>
      </c>
      <c r="L26" s="7" t="s">
        <v>78</v>
      </c>
      <c r="M26" s="2"/>
      <c r="N26" s="2"/>
      <c r="O26" s="2"/>
      <c r="P26" s="2"/>
      <c r="Q26" s="2"/>
      <c r="R26" s="2"/>
      <c r="S26" s="2"/>
      <c r="T26" s="5" t="s">
        <v>59</v>
      </c>
      <c r="U26" s="10">
        <v>2.3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6" t="s">
        <v>0</v>
      </c>
      <c r="G27" s="9">
        <v>0.13343217197924367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10">
        <v>2.105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0</v>
      </c>
      <c r="Z28" s="46">
        <v>3</v>
      </c>
      <c r="AA28" s="46">
        <v>4</v>
      </c>
      <c r="AB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 t="s">
        <v>12</v>
      </c>
      <c r="Z29" s="46" t="s">
        <v>0</v>
      </c>
      <c r="AA29" s="46" t="s">
        <v>0</v>
      </c>
      <c r="AB29" s="46" t="s">
        <v>0</v>
      </c>
      <c r="AM29" s="48">
        <v>1</v>
      </c>
      <c r="AN29" s="46">
        <v>2.09</v>
      </c>
      <c r="AO29" s="48">
        <v>3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 t="s">
        <v>0</v>
      </c>
      <c r="Z30" s="46">
        <v>1.95</v>
      </c>
      <c r="AA30" s="46" t="s">
        <v>0</v>
      </c>
      <c r="AB30" s="46" t="s">
        <v>0</v>
      </c>
      <c r="AM30" s="48">
        <v>7</v>
      </c>
      <c r="AN30" s="46" t="s">
        <v>2</v>
      </c>
      <c r="AO30" s="48" t="s">
        <v>85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7"/>
      <c r="N31" s="2"/>
      <c r="O31" s="2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 t="s">
        <v>0</v>
      </c>
      <c r="AA31" s="46">
        <v>1.5</v>
      </c>
      <c r="AB31" s="46" t="s">
        <v>0</v>
      </c>
      <c r="AM31" s="48">
        <v>8</v>
      </c>
      <c r="AN31" s="46">
        <v>2.25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0</v>
      </c>
      <c r="E32" s="3">
        <v>3</v>
      </c>
      <c r="F32" s="3">
        <v>4</v>
      </c>
      <c r="G32" s="3">
        <v>6</v>
      </c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 t="s">
        <v>0</v>
      </c>
      <c r="Z32" s="46" t="s">
        <v>0</v>
      </c>
      <c r="AA32" s="46">
        <v>3.97</v>
      </c>
      <c r="AB32" s="46" t="s">
        <v>0</v>
      </c>
      <c r="AM32" s="48">
        <v>16</v>
      </c>
      <c r="AN32" s="46">
        <v>1.5</v>
      </c>
      <c r="AO32" s="48">
        <v>0</v>
      </c>
    </row>
    <row r="33" spans="1:41" ht="9.75" customHeight="1">
      <c r="A33" s="13">
        <v>1</v>
      </c>
      <c r="B33" s="17">
        <v>3</v>
      </c>
      <c r="C33" s="18">
        <v>-0.6087794871794883</v>
      </c>
      <c r="D33" s="14" t="s">
        <v>86</v>
      </c>
      <c r="E33" s="14" t="s">
        <v>86</v>
      </c>
      <c r="F33" s="14" t="s">
        <v>86</v>
      </c>
      <c r="G33" s="15">
        <v>2.09</v>
      </c>
      <c r="H33" s="15"/>
      <c r="I33" s="15"/>
      <c r="J33" s="15"/>
      <c r="K33" s="15"/>
      <c r="M33" s="2"/>
      <c r="N33" s="2"/>
      <c r="O33" s="2"/>
      <c r="P33" s="2"/>
      <c r="Q33" s="2"/>
      <c r="R33" s="2"/>
      <c r="S33" s="2"/>
      <c r="T33" s="5"/>
      <c r="U33" s="5"/>
      <c r="V33" s="5"/>
      <c r="W33" s="5"/>
      <c r="X33" s="46">
        <v>5</v>
      </c>
      <c r="Y33" s="46" t="s">
        <v>0</v>
      </c>
      <c r="Z33" s="46" t="s">
        <v>0</v>
      </c>
      <c r="AA33" s="46" t="s">
        <v>36</v>
      </c>
      <c r="AB33" s="46" t="s">
        <v>0</v>
      </c>
      <c r="AM33" s="48">
        <v>23</v>
      </c>
      <c r="AN33" s="46">
        <v>3.97</v>
      </c>
      <c r="AO33" s="48">
        <v>0</v>
      </c>
    </row>
    <row r="34" spans="1:41" ht="9.75" customHeight="1">
      <c r="A34" s="13">
        <v>7</v>
      </c>
      <c r="B34" s="17" t="s">
        <v>85</v>
      </c>
      <c r="C34" s="18" t="s">
        <v>86</v>
      </c>
      <c r="D34" s="14" t="s">
        <v>86</v>
      </c>
      <c r="E34" s="14" t="s">
        <v>86</v>
      </c>
      <c r="F34" s="14" t="s">
        <v>86</v>
      </c>
      <c r="G34" s="15" t="s">
        <v>2</v>
      </c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 t="s">
        <v>0</v>
      </c>
      <c r="Z34" s="46" t="s">
        <v>0</v>
      </c>
      <c r="AA34" s="46" t="s">
        <v>8</v>
      </c>
      <c r="AB34" s="46" t="s">
        <v>0</v>
      </c>
      <c r="AM34" s="48">
        <v>24</v>
      </c>
      <c r="AN34" s="46" t="s">
        <v>12</v>
      </c>
      <c r="AO34" s="48" t="s">
        <v>85</v>
      </c>
    </row>
    <row r="35" spans="1:41" ht="9.75" customHeight="1">
      <c r="A35" s="13">
        <v>8</v>
      </c>
      <c r="B35" s="17">
        <v>4</v>
      </c>
      <c r="C35" s="18">
        <v>0.49809230769230856</v>
      </c>
      <c r="D35" s="14" t="s">
        <v>86</v>
      </c>
      <c r="E35" s="14" t="s">
        <v>86</v>
      </c>
      <c r="F35" s="14" t="s">
        <v>86</v>
      </c>
      <c r="G35" s="15">
        <v>2.25</v>
      </c>
      <c r="H35" s="15"/>
      <c r="I35" s="15"/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 t="s">
        <v>0</v>
      </c>
      <c r="Z35" s="46" t="s">
        <v>0</v>
      </c>
      <c r="AA35" s="46" t="s">
        <v>34</v>
      </c>
      <c r="AB35" s="46" t="s">
        <v>0</v>
      </c>
      <c r="AM35" s="48">
        <v>32</v>
      </c>
      <c r="AN35" s="46">
        <v>2.15</v>
      </c>
      <c r="AO35" s="48">
        <v>4</v>
      </c>
    </row>
    <row r="36" spans="1:41" ht="9.75" customHeight="1">
      <c r="A36" s="13">
        <v>16</v>
      </c>
      <c r="B36" s="17">
        <v>0</v>
      </c>
      <c r="C36" s="18">
        <v>-4.690369230769234</v>
      </c>
      <c r="D36" s="14" t="s">
        <v>86</v>
      </c>
      <c r="E36" s="14" t="s">
        <v>86</v>
      </c>
      <c r="F36" s="15">
        <v>1.5</v>
      </c>
      <c r="G36" s="14" t="s">
        <v>86</v>
      </c>
      <c r="H36" s="15"/>
      <c r="I36" s="15"/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 t="s">
        <v>0</v>
      </c>
      <c r="Z36" s="46" t="s">
        <v>0</v>
      </c>
      <c r="AA36" s="46" t="s">
        <v>30</v>
      </c>
      <c r="AB36" s="46" t="s">
        <v>0</v>
      </c>
      <c r="AM36" s="48">
        <v>45</v>
      </c>
      <c r="AN36" s="46">
        <v>2.13</v>
      </c>
      <c r="AO36" s="48">
        <v>4</v>
      </c>
    </row>
    <row r="37" spans="1:41" ht="9.75" customHeight="1">
      <c r="A37" s="12">
        <v>23</v>
      </c>
      <c r="B37" s="19">
        <v>0</v>
      </c>
      <c r="C37" s="20">
        <v>12.396964102564114</v>
      </c>
      <c r="D37" s="16" t="s">
        <v>86</v>
      </c>
      <c r="E37" s="16" t="s">
        <v>86</v>
      </c>
      <c r="F37" s="3">
        <v>3.97</v>
      </c>
      <c r="G37" s="16" t="s">
        <v>86</v>
      </c>
      <c r="H37" s="3"/>
      <c r="I37" s="3"/>
      <c r="J37" s="3"/>
      <c r="K37" s="3"/>
      <c r="M37" s="5"/>
      <c r="N37" s="31"/>
      <c r="O37" s="32"/>
      <c r="P37" s="5"/>
      <c r="Q37" s="5"/>
      <c r="R37" s="5"/>
      <c r="S37" s="5"/>
      <c r="T37" s="5"/>
      <c r="U37" s="5"/>
      <c r="V37" s="5"/>
      <c r="W37" s="5"/>
      <c r="X37" s="46">
        <v>9</v>
      </c>
      <c r="Y37" s="46" t="s">
        <v>0</v>
      </c>
      <c r="Z37" s="46" t="s">
        <v>0</v>
      </c>
      <c r="AA37" s="46" t="s">
        <v>0</v>
      </c>
      <c r="AB37" s="46">
        <v>1.7</v>
      </c>
      <c r="AM37" s="48">
        <v>59</v>
      </c>
      <c r="AN37" s="46">
        <v>2.13</v>
      </c>
      <c r="AO37" s="48">
        <v>4</v>
      </c>
    </row>
    <row r="38" spans="1:41" ht="9.75" customHeight="1">
      <c r="A38" s="13">
        <v>24</v>
      </c>
      <c r="B38" s="17" t="s">
        <v>85</v>
      </c>
      <c r="C38" s="18" t="s">
        <v>86</v>
      </c>
      <c r="D38" s="15" t="s">
        <v>12</v>
      </c>
      <c r="E38" s="14" t="s">
        <v>86</v>
      </c>
      <c r="F38" s="14" t="s">
        <v>86</v>
      </c>
      <c r="G38" s="14" t="s">
        <v>86</v>
      </c>
      <c r="H38" s="15"/>
      <c r="I38" s="15"/>
      <c r="J38" s="15"/>
      <c r="K38" s="15"/>
      <c r="M38" s="5"/>
      <c r="N38" s="31"/>
      <c r="O38" s="32"/>
      <c r="P38" s="5"/>
      <c r="Q38" s="5"/>
      <c r="R38" s="5"/>
      <c r="S38" s="5"/>
      <c r="T38" s="5"/>
      <c r="U38" s="5"/>
      <c r="V38" s="5"/>
      <c r="W38" s="5"/>
      <c r="X38" s="46">
        <v>10</v>
      </c>
      <c r="Y38" s="46" t="s">
        <v>0</v>
      </c>
      <c r="Z38" s="46" t="s">
        <v>0</v>
      </c>
      <c r="AA38" s="46" t="s">
        <v>0</v>
      </c>
      <c r="AB38" s="46">
        <v>2</v>
      </c>
      <c r="AM38" s="48">
        <v>70</v>
      </c>
      <c r="AN38" s="46" t="s">
        <v>29</v>
      </c>
      <c r="AO38" s="48" t="s">
        <v>85</v>
      </c>
    </row>
    <row r="39" spans="1:41" ht="9.75" customHeight="1">
      <c r="A39" s="13">
        <v>32</v>
      </c>
      <c r="B39" s="17">
        <v>4</v>
      </c>
      <c r="C39" s="18">
        <v>-0.19370256410256442</v>
      </c>
      <c r="D39" s="14" t="s">
        <v>86</v>
      </c>
      <c r="E39" s="14" t="s">
        <v>86</v>
      </c>
      <c r="F39" s="14" t="s">
        <v>86</v>
      </c>
      <c r="G39" s="15">
        <v>2.15</v>
      </c>
      <c r="H39" s="15"/>
      <c r="I39" s="15"/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 t="s">
        <v>0</v>
      </c>
      <c r="Z39" s="46" t="s">
        <v>0</v>
      </c>
      <c r="AA39" s="46" t="s">
        <v>0</v>
      </c>
      <c r="AB39" s="46">
        <v>2</v>
      </c>
      <c r="AM39" s="48">
        <v>76</v>
      </c>
      <c r="AN39" s="46">
        <v>2.2</v>
      </c>
      <c r="AO39" s="48">
        <v>4</v>
      </c>
    </row>
    <row r="40" spans="1:41" ht="9.75" customHeight="1">
      <c r="A40" s="13">
        <v>45</v>
      </c>
      <c r="B40" s="17">
        <v>4</v>
      </c>
      <c r="C40" s="18">
        <v>-0.332061538461539</v>
      </c>
      <c r="D40" s="14" t="s">
        <v>86</v>
      </c>
      <c r="E40" s="14" t="s">
        <v>86</v>
      </c>
      <c r="F40" s="14" t="s">
        <v>86</v>
      </c>
      <c r="G40" s="15">
        <v>2.13</v>
      </c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 t="s">
        <v>0</v>
      </c>
      <c r="AA40" s="46" t="s">
        <v>0</v>
      </c>
      <c r="AB40" s="46">
        <v>2.09</v>
      </c>
      <c r="AM40" s="48">
        <v>86</v>
      </c>
      <c r="AN40" s="46" t="s">
        <v>30</v>
      </c>
      <c r="AO40" s="48" t="s">
        <v>85</v>
      </c>
    </row>
    <row r="41" spans="1:41" ht="9.75" customHeight="1">
      <c r="A41" s="13">
        <v>59</v>
      </c>
      <c r="B41" s="17">
        <v>4</v>
      </c>
      <c r="C41" s="18">
        <v>-0.332061538461539</v>
      </c>
      <c r="D41" s="14" t="s">
        <v>86</v>
      </c>
      <c r="E41" s="14" t="s">
        <v>86</v>
      </c>
      <c r="F41" s="14" t="s">
        <v>86</v>
      </c>
      <c r="G41" s="15">
        <v>2.13</v>
      </c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 t="s">
        <v>0</v>
      </c>
      <c r="AA41" s="46" t="s">
        <v>0</v>
      </c>
      <c r="AB41" s="46">
        <v>2.09</v>
      </c>
      <c r="AM41" s="48">
        <v>138</v>
      </c>
      <c r="AN41" s="46">
        <v>2.15</v>
      </c>
      <c r="AO41" s="48">
        <v>4</v>
      </c>
    </row>
    <row r="42" spans="1:41" ht="9.75" customHeight="1">
      <c r="A42" s="12">
        <v>70</v>
      </c>
      <c r="B42" s="19" t="s">
        <v>85</v>
      </c>
      <c r="C42" s="20" t="s">
        <v>86</v>
      </c>
      <c r="D42" s="16" t="s">
        <v>86</v>
      </c>
      <c r="E42" s="16" t="s">
        <v>86</v>
      </c>
      <c r="F42" s="16" t="s">
        <v>86</v>
      </c>
      <c r="G42" s="3" t="s">
        <v>29</v>
      </c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 t="s">
        <v>0</v>
      </c>
      <c r="AA42" s="46" t="s">
        <v>0</v>
      </c>
      <c r="AB42" s="46">
        <v>2.12</v>
      </c>
      <c r="AM42" s="48">
        <v>142</v>
      </c>
      <c r="AN42" s="46">
        <v>2.178</v>
      </c>
      <c r="AO42" s="48">
        <v>4</v>
      </c>
    </row>
    <row r="43" spans="1:41" ht="9.75" customHeight="1">
      <c r="A43" s="13">
        <v>76</v>
      </c>
      <c r="B43" s="17">
        <v>4</v>
      </c>
      <c r="C43" s="18">
        <v>0.1521948717948736</v>
      </c>
      <c r="D43" s="14" t="s">
        <v>86</v>
      </c>
      <c r="E43" s="14" t="s">
        <v>86</v>
      </c>
      <c r="F43" s="14" t="s">
        <v>86</v>
      </c>
      <c r="G43" s="15">
        <v>2.2</v>
      </c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 t="s">
        <v>0</v>
      </c>
      <c r="AB43" s="46">
        <v>2.12</v>
      </c>
      <c r="AM43" s="48">
        <v>146</v>
      </c>
      <c r="AN43" s="46" t="s">
        <v>8</v>
      </c>
      <c r="AO43" s="48" t="s">
        <v>85</v>
      </c>
    </row>
    <row r="44" spans="1:41" ht="9.75" customHeight="1">
      <c r="A44" s="13">
        <v>86</v>
      </c>
      <c r="B44" s="17" t="s">
        <v>85</v>
      </c>
      <c r="C44" s="18" t="s">
        <v>86</v>
      </c>
      <c r="D44" s="14" t="s">
        <v>86</v>
      </c>
      <c r="E44" s="14" t="s">
        <v>86</v>
      </c>
      <c r="F44" s="15" t="s">
        <v>30</v>
      </c>
      <c r="G44" s="14" t="s">
        <v>86</v>
      </c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 t="s">
        <v>0</v>
      </c>
      <c r="AB44" s="46">
        <v>2.13</v>
      </c>
      <c r="AM44" s="48">
        <v>149</v>
      </c>
      <c r="AN44" s="46">
        <v>2</v>
      </c>
      <c r="AO44" s="48">
        <v>2</v>
      </c>
    </row>
    <row r="45" spans="1:41" ht="9.75" customHeight="1">
      <c r="A45" s="13">
        <v>138</v>
      </c>
      <c r="B45" s="17">
        <v>4</v>
      </c>
      <c r="C45" s="18">
        <v>-0.19370256410256442</v>
      </c>
      <c r="D45" s="14" t="s">
        <v>86</v>
      </c>
      <c r="E45" s="14" t="s">
        <v>86</v>
      </c>
      <c r="F45" s="14" t="s">
        <v>86</v>
      </c>
      <c r="G45" s="15">
        <v>2.15</v>
      </c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 t="s">
        <v>0</v>
      </c>
      <c r="AB45" s="46">
        <v>2.13</v>
      </c>
      <c r="AM45" s="48">
        <v>151</v>
      </c>
      <c r="AN45" s="46">
        <v>2.2</v>
      </c>
      <c r="AO45" s="48">
        <v>4</v>
      </c>
    </row>
    <row r="46" spans="1:41" ht="9.75" customHeight="1">
      <c r="A46" s="13">
        <v>142</v>
      </c>
      <c r="B46" s="17">
        <v>4</v>
      </c>
      <c r="C46" s="18">
        <v>0</v>
      </c>
      <c r="D46" s="14" t="s">
        <v>86</v>
      </c>
      <c r="E46" s="14" t="s">
        <v>86</v>
      </c>
      <c r="F46" s="14" t="s">
        <v>86</v>
      </c>
      <c r="G46" s="15">
        <v>2.178</v>
      </c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 t="s">
        <v>0</v>
      </c>
      <c r="AB46" s="46">
        <v>2.15</v>
      </c>
      <c r="AM46" s="48">
        <v>158</v>
      </c>
      <c r="AN46" s="46" t="s">
        <v>36</v>
      </c>
      <c r="AO46" s="48" t="s">
        <v>85</v>
      </c>
    </row>
    <row r="47" spans="1:41" ht="9.75" customHeight="1">
      <c r="A47" s="12">
        <v>146</v>
      </c>
      <c r="B47" s="19" t="s">
        <v>85</v>
      </c>
      <c r="C47" s="20" t="s">
        <v>86</v>
      </c>
      <c r="D47" s="16" t="s">
        <v>86</v>
      </c>
      <c r="E47" s="16" t="s">
        <v>86</v>
      </c>
      <c r="F47" s="3" t="s">
        <v>8</v>
      </c>
      <c r="G47" s="16" t="s">
        <v>86</v>
      </c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0</v>
      </c>
      <c r="AA47" s="46" t="s">
        <v>0</v>
      </c>
      <c r="AB47" s="46">
        <v>2.15</v>
      </c>
      <c r="AM47" s="48">
        <v>180</v>
      </c>
      <c r="AN47" s="46">
        <v>2.31</v>
      </c>
      <c r="AO47" s="48">
        <v>3</v>
      </c>
    </row>
    <row r="48" spans="1:41" ht="9.75" customHeight="1">
      <c r="A48" s="13">
        <v>149</v>
      </c>
      <c r="B48" s="17">
        <v>2</v>
      </c>
      <c r="C48" s="18">
        <v>-1.2313948717948724</v>
      </c>
      <c r="D48" s="14" t="s">
        <v>86</v>
      </c>
      <c r="E48" s="14" t="s">
        <v>86</v>
      </c>
      <c r="F48" s="14" t="s">
        <v>86</v>
      </c>
      <c r="G48" s="15">
        <v>2</v>
      </c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 t="s">
        <v>0</v>
      </c>
      <c r="AB48" s="46">
        <v>2.178</v>
      </c>
      <c r="AM48" s="48">
        <v>193</v>
      </c>
      <c r="AN48" s="46">
        <v>2.09</v>
      </c>
      <c r="AO48" s="48">
        <v>3</v>
      </c>
    </row>
    <row r="49" spans="1:41" ht="9.75" customHeight="1">
      <c r="A49" s="13">
        <v>151</v>
      </c>
      <c r="B49" s="17">
        <v>4</v>
      </c>
      <c r="C49" s="18">
        <v>0.1521948717948736</v>
      </c>
      <c r="D49" s="14" t="s">
        <v>86</v>
      </c>
      <c r="E49" s="14" t="s">
        <v>86</v>
      </c>
      <c r="F49" s="14" t="s">
        <v>86</v>
      </c>
      <c r="G49" s="15">
        <v>2.2</v>
      </c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 t="s">
        <v>0</v>
      </c>
      <c r="AB49" s="46">
        <v>2.2</v>
      </c>
      <c r="AM49" s="48">
        <v>212</v>
      </c>
      <c r="AN49" s="46">
        <v>2.35</v>
      </c>
      <c r="AO49" s="48">
        <v>2</v>
      </c>
    </row>
    <row r="50" spans="1:41" ht="9.75" customHeight="1">
      <c r="A50" s="13">
        <v>158</v>
      </c>
      <c r="B50" s="17" t="s">
        <v>85</v>
      </c>
      <c r="C50" s="18" t="s">
        <v>86</v>
      </c>
      <c r="D50" s="14" t="s">
        <v>86</v>
      </c>
      <c r="E50" s="14" t="s">
        <v>86</v>
      </c>
      <c r="F50" s="15" t="s">
        <v>36</v>
      </c>
      <c r="G50" s="14" t="s">
        <v>86</v>
      </c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 t="s">
        <v>0</v>
      </c>
      <c r="AB50" s="46">
        <v>2.2</v>
      </c>
      <c r="AM50" s="48">
        <v>219</v>
      </c>
      <c r="AN50" s="46" t="s">
        <v>4</v>
      </c>
      <c r="AO50" s="48" t="s">
        <v>85</v>
      </c>
    </row>
    <row r="51" spans="1:41" ht="9.75" customHeight="1">
      <c r="A51" s="13">
        <v>180</v>
      </c>
      <c r="B51" s="17">
        <v>3</v>
      </c>
      <c r="C51" s="18">
        <v>0.9131692307692324</v>
      </c>
      <c r="D51" s="14" t="s">
        <v>86</v>
      </c>
      <c r="E51" s="14" t="s">
        <v>86</v>
      </c>
      <c r="F51" s="14" t="s">
        <v>86</v>
      </c>
      <c r="G51" s="15">
        <v>2.31</v>
      </c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 t="s">
        <v>0</v>
      </c>
      <c r="AB51" s="46">
        <v>2.243</v>
      </c>
      <c r="AM51" s="48">
        <v>230</v>
      </c>
      <c r="AN51" s="46">
        <v>2.35</v>
      </c>
      <c r="AO51" s="48">
        <v>2</v>
      </c>
    </row>
    <row r="52" spans="1:41" ht="9.75" customHeight="1">
      <c r="A52" s="12">
        <v>193</v>
      </c>
      <c r="B52" s="19">
        <v>3</v>
      </c>
      <c r="C52" s="20">
        <v>-0.6087794871794883</v>
      </c>
      <c r="D52" s="16" t="s">
        <v>86</v>
      </c>
      <c r="E52" s="16" t="s">
        <v>86</v>
      </c>
      <c r="F52" s="16" t="s">
        <v>86</v>
      </c>
      <c r="G52" s="3">
        <v>2.09</v>
      </c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 t="s">
        <v>0</v>
      </c>
      <c r="AB52" s="46">
        <v>2.25</v>
      </c>
      <c r="AM52" s="48">
        <v>235</v>
      </c>
      <c r="AN52" s="46">
        <v>2.243</v>
      </c>
      <c r="AO52" s="48">
        <v>4</v>
      </c>
    </row>
    <row r="53" spans="1:41" ht="9.75" customHeight="1">
      <c r="A53" s="13">
        <v>212</v>
      </c>
      <c r="B53" s="17">
        <v>2</v>
      </c>
      <c r="C53" s="18">
        <v>1.1898871794871815</v>
      </c>
      <c r="D53" s="14" t="s">
        <v>86</v>
      </c>
      <c r="E53" s="14" t="s">
        <v>86</v>
      </c>
      <c r="F53" s="14" t="s">
        <v>86</v>
      </c>
      <c r="G53" s="15">
        <v>2.35</v>
      </c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 t="s">
        <v>0</v>
      </c>
      <c r="AB53" s="46">
        <v>2.28</v>
      </c>
      <c r="AM53" s="48">
        <v>245</v>
      </c>
      <c r="AN53" s="46">
        <v>1.7</v>
      </c>
      <c r="AO53" s="48">
        <v>0</v>
      </c>
    </row>
    <row r="54" spans="1:41" ht="9.75" customHeight="1">
      <c r="A54" s="13">
        <v>219</v>
      </c>
      <c r="B54" s="17" t="s">
        <v>85</v>
      </c>
      <c r="C54" s="18" t="s">
        <v>86</v>
      </c>
      <c r="D54" s="14" t="s">
        <v>86</v>
      </c>
      <c r="E54" s="14" t="s">
        <v>86</v>
      </c>
      <c r="F54" s="14" t="s">
        <v>86</v>
      </c>
      <c r="G54" s="15" t="s">
        <v>4</v>
      </c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 t="s">
        <v>0</v>
      </c>
      <c r="AB54" s="46">
        <v>2.3</v>
      </c>
      <c r="AM54" s="48">
        <v>265</v>
      </c>
      <c r="AN54" s="46">
        <v>2.3</v>
      </c>
      <c r="AO54" s="48">
        <v>3</v>
      </c>
    </row>
    <row r="55" spans="1:41" ht="9.75" customHeight="1">
      <c r="A55" s="13">
        <v>230</v>
      </c>
      <c r="B55" s="17">
        <v>2</v>
      </c>
      <c r="C55" s="18">
        <v>1.1898871794871815</v>
      </c>
      <c r="D55" s="14" t="s">
        <v>86</v>
      </c>
      <c r="E55" s="14" t="s">
        <v>86</v>
      </c>
      <c r="F55" s="14" t="s">
        <v>86</v>
      </c>
      <c r="G55" s="15">
        <v>2.35</v>
      </c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 t="s">
        <v>0</v>
      </c>
      <c r="AB55" s="46">
        <v>2.3</v>
      </c>
      <c r="AM55" s="48">
        <v>284</v>
      </c>
      <c r="AN55" s="46" t="s">
        <v>34</v>
      </c>
      <c r="AO55" s="48" t="s">
        <v>85</v>
      </c>
    </row>
    <row r="56" spans="1:41" ht="9.75" customHeight="1">
      <c r="A56" s="13">
        <v>235</v>
      </c>
      <c r="B56" s="17">
        <v>4</v>
      </c>
      <c r="C56" s="18">
        <v>0.44966666666666666</v>
      </c>
      <c r="D56" s="14" t="s">
        <v>86</v>
      </c>
      <c r="E56" s="14" t="s">
        <v>86</v>
      </c>
      <c r="F56" s="14" t="s">
        <v>86</v>
      </c>
      <c r="G56" s="15">
        <v>2.243</v>
      </c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 t="s">
        <v>0</v>
      </c>
      <c r="AB56" s="46">
        <v>2.3</v>
      </c>
      <c r="AM56" s="48">
        <v>304</v>
      </c>
      <c r="AN56" s="46">
        <v>2.4</v>
      </c>
      <c r="AO56" s="48">
        <v>1</v>
      </c>
    </row>
    <row r="57" spans="1:41" ht="9.75" customHeight="1">
      <c r="A57" s="12">
        <v>245</v>
      </c>
      <c r="B57" s="19">
        <v>0</v>
      </c>
      <c r="C57" s="20">
        <v>-3.3067794871794898</v>
      </c>
      <c r="D57" s="16" t="s">
        <v>86</v>
      </c>
      <c r="E57" s="16" t="s">
        <v>86</v>
      </c>
      <c r="F57" s="16" t="s">
        <v>86</v>
      </c>
      <c r="G57" s="3">
        <v>1.7</v>
      </c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 t="s">
        <v>0</v>
      </c>
      <c r="AB57" s="46">
        <v>2.31</v>
      </c>
      <c r="AM57" s="48">
        <v>323</v>
      </c>
      <c r="AN57" s="46">
        <v>2.3</v>
      </c>
      <c r="AO57" s="48">
        <v>3</v>
      </c>
    </row>
    <row r="58" spans="1:41" ht="9.75" customHeight="1">
      <c r="A58" s="13">
        <v>265</v>
      </c>
      <c r="B58" s="17">
        <v>3</v>
      </c>
      <c r="C58" s="18">
        <v>0.8439897435897435</v>
      </c>
      <c r="D58" s="14" t="s">
        <v>86</v>
      </c>
      <c r="E58" s="14" t="s">
        <v>86</v>
      </c>
      <c r="F58" s="14" t="s">
        <v>86</v>
      </c>
      <c r="G58" s="15">
        <v>2.3</v>
      </c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 t="s">
        <v>0</v>
      </c>
      <c r="AB58" s="46">
        <v>2.35</v>
      </c>
      <c r="AM58" s="48">
        <v>328</v>
      </c>
      <c r="AN58" s="46">
        <v>2.3</v>
      </c>
      <c r="AO58" s="48">
        <v>3</v>
      </c>
    </row>
    <row r="59" spans="1:41" ht="9.75" customHeight="1">
      <c r="A59" s="13">
        <v>284</v>
      </c>
      <c r="B59" s="17" t="s">
        <v>85</v>
      </c>
      <c r="C59" s="18" t="s">
        <v>86</v>
      </c>
      <c r="D59" s="14" t="s">
        <v>86</v>
      </c>
      <c r="E59" s="14" t="s">
        <v>86</v>
      </c>
      <c r="F59" s="15" t="s">
        <v>34</v>
      </c>
      <c r="G59" s="14" t="s">
        <v>86</v>
      </c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 t="s">
        <v>0</v>
      </c>
      <c r="AB59" s="46">
        <v>2.35</v>
      </c>
      <c r="AM59" s="48">
        <v>356</v>
      </c>
      <c r="AN59" s="46">
        <v>2</v>
      </c>
      <c r="AO59" s="48">
        <v>2</v>
      </c>
    </row>
    <row r="60" spans="1:41" ht="9.75" customHeight="1">
      <c r="A60" s="13">
        <v>304</v>
      </c>
      <c r="B60" s="17">
        <v>1</v>
      </c>
      <c r="C60" s="18">
        <v>1.5357846153846164</v>
      </c>
      <c r="D60" s="14" t="s">
        <v>86</v>
      </c>
      <c r="E60" s="14" t="s">
        <v>86</v>
      </c>
      <c r="F60" s="14" t="s">
        <v>86</v>
      </c>
      <c r="G60" s="15">
        <v>2.4</v>
      </c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 t="s">
        <v>0</v>
      </c>
      <c r="AB60" s="46">
        <v>2.4</v>
      </c>
      <c r="AM60" s="48">
        <v>372</v>
      </c>
      <c r="AN60" s="46">
        <v>2.12</v>
      </c>
      <c r="AO60" s="48">
        <v>4</v>
      </c>
    </row>
    <row r="61" spans="1:41" ht="9.75" customHeight="1">
      <c r="A61" s="13">
        <v>323</v>
      </c>
      <c r="B61" s="17">
        <v>3</v>
      </c>
      <c r="C61" s="18">
        <v>0.8439897435897435</v>
      </c>
      <c r="D61" s="14" t="s">
        <v>86</v>
      </c>
      <c r="E61" s="14" t="s">
        <v>86</v>
      </c>
      <c r="F61" s="14" t="s">
        <v>86</v>
      </c>
      <c r="G61" s="15">
        <v>2.3</v>
      </c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 t="s">
        <v>0</v>
      </c>
      <c r="AB61" s="46" t="s">
        <v>2</v>
      </c>
      <c r="AM61" s="48">
        <v>390</v>
      </c>
      <c r="AN61" s="46">
        <v>2.28</v>
      </c>
      <c r="AO61" s="48">
        <v>3</v>
      </c>
    </row>
    <row r="62" spans="1:41" ht="9.75" customHeight="1">
      <c r="A62" s="12">
        <v>328</v>
      </c>
      <c r="B62" s="19">
        <v>3</v>
      </c>
      <c r="C62" s="20">
        <v>0.8439897435897435</v>
      </c>
      <c r="D62" s="16" t="s">
        <v>86</v>
      </c>
      <c r="E62" s="16" t="s">
        <v>86</v>
      </c>
      <c r="F62" s="16" t="s">
        <v>86</v>
      </c>
      <c r="G62" s="3">
        <v>2.3</v>
      </c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 t="s">
        <v>0</v>
      </c>
      <c r="AB62" s="46" t="s">
        <v>4</v>
      </c>
      <c r="AM62" s="48">
        <v>393</v>
      </c>
      <c r="AN62" s="46">
        <v>1.95</v>
      </c>
      <c r="AO62" s="48">
        <v>1</v>
      </c>
    </row>
    <row r="63" spans="1:41" ht="9.75" customHeight="1">
      <c r="A63" s="13">
        <v>356</v>
      </c>
      <c r="B63" s="17">
        <v>2</v>
      </c>
      <c r="C63" s="18">
        <v>-1.2313948717948724</v>
      </c>
      <c r="D63" s="14" t="s">
        <v>86</v>
      </c>
      <c r="E63" s="14" t="s">
        <v>86</v>
      </c>
      <c r="F63" s="14" t="s">
        <v>86</v>
      </c>
      <c r="G63" s="15">
        <v>2</v>
      </c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0</v>
      </c>
      <c r="AB63" s="46" t="s">
        <v>29</v>
      </c>
      <c r="AM63" s="48">
        <v>402</v>
      </c>
      <c r="AN63" s="46">
        <v>2.12</v>
      </c>
      <c r="AO63" s="48">
        <v>4</v>
      </c>
    </row>
    <row r="64" spans="1:23" ht="9.75" customHeight="1">
      <c r="A64" s="13">
        <v>372</v>
      </c>
      <c r="B64" s="17">
        <v>4</v>
      </c>
      <c r="C64" s="18">
        <v>-0.4012410256410248</v>
      </c>
      <c r="D64" s="14" t="s">
        <v>86</v>
      </c>
      <c r="E64" s="14" t="s">
        <v>86</v>
      </c>
      <c r="F64" s="14" t="s">
        <v>86</v>
      </c>
      <c r="G64" s="15">
        <v>2.12</v>
      </c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</row>
    <row r="65" spans="1:23" ht="9.75" customHeight="1">
      <c r="A65" s="13">
        <v>390</v>
      </c>
      <c r="B65" s="17">
        <v>3</v>
      </c>
      <c r="C65" s="18">
        <v>0.705630769230769</v>
      </c>
      <c r="D65" s="14" t="s">
        <v>86</v>
      </c>
      <c r="E65" s="14" t="s">
        <v>86</v>
      </c>
      <c r="F65" s="14" t="s">
        <v>86</v>
      </c>
      <c r="G65" s="15">
        <v>2.28</v>
      </c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</row>
    <row r="66" spans="1:23" ht="9.75" customHeight="1">
      <c r="A66" s="13">
        <v>393</v>
      </c>
      <c r="B66" s="17">
        <v>1</v>
      </c>
      <c r="C66" s="18">
        <v>-1.5772923076923089</v>
      </c>
      <c r="D66" s="14" t="s">
        <v>86</v>
      </c>
      <c r="E66" s="15">
        <v>1.95</v>
      </c>
      <c r="F66" s="14" t="s">
        <v>86</v>
      </c>
      <c r="G66" s="14" t="s">
        <v>86</v>
      </c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</row>
    <row r="67" spans="1:23" ht="9.75" customHeight="1">
      <c r="A67" s="12">
        <v>402</v>
      </c>
      <c r="B67" s="19">
        <v>4</v>
      </c>
      <c r="C67" s="20">
        <v>-0.4012410256410248</v>
      </c>
      <c r="D67" s="16" t="s">
        <v>86</v>
      </c>
      <c r="E67" s="16" t="s">
        <v>86</v>
      </c>
      <c r="F67" s="16" t="s">
        <v>86</v>
      </c>
      <c r="G67" s="3">
        <v>2.12</v>
      </c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</row>
    <row r="68" spans="1:23" ht="9.75" customHeight="1">
      <c r="A68" s="15"/>
      <c r="B68" s="17"/>
      <c r="C68" s="18"/>
      <c r="D68" s="15"/>
      <c r="E68" s="15"/>
      <c r="F68" s="15"/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</row>
    <row r="69" spans="1:23" ht="9.75" customHeight="1">
      <c r="A69" s="15"/>
      <c r="B69" s="17"/>
      <c r="C69" s="18"/>
      <c r="D69" s="15"/>
      <c r="E69" s="15"/>
      <c r="F69" s="15"/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5"/>
      <c r="B70" s="17"/>
      <c r="C70" s="18"/>
      <c r="D70" s="15"/>
      <c r="E70" s="15"/>
      <c r="F70" s="15"/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5"/>
      <c r="B71" s="17"/>
      <c r="C71" s="18"/>
      <c r="D71" s="15"/>
      <c r="E71" s="15"/>
      <c r="F71" s="15"/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11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9"/>
  <dimension ref="A1:AO79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9.14062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1</v>
      </c>
      <c r="E22" s="3">
        <v>4</v>
      </c>
      <c r="F22" s="3">
        <v>5</v>
      </c>
      <c r="G22" s="3">
        <v>6</v>
      </c>
      <c r="H22" s="3">
        <v>12</v>
      </c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23.19277613046701</v>
      </c>
    </row>
    <row r="23" spans="1:25" ht="9.75" customHeight="1">
      <c r="A23" s="39"/>
      <c r="B23" s="2"/>
      <c r="C23" s="5" t="s">
        <v>53</v>
      </c>
      <c r="D23" s="6">
        <v>4</v>
      </c>
      <c r="E23" s="6">
        <v>31</v>
      </c>
      <c r="F23" s="6">
        <v>1</v>
      </c>
      <c r="G23" s="6">
        <v>12</v>
      </c>
      <c r="H23" s="6">
        <v>2</v>
      </c>
      <c r="I23" s="6"/>
      <c r="J23" s="6"/>
      <c r="K23" s="7" t="s">
        <v>73</v>
      </c>
      <c r="M23" s="2"/>
      <c r="N23" s="2"/>
      <c r="O23" s="2"/>
      <c r="P23" s="2"/>
      <c r="Q23" s="2"/>
      <c r="R23" s="2"/>
      <c r="S23" s="2"/>
      <c r="T23" s="22" t="s">
        <v>58</v>
      </c>
      <c r="U23" s="23">
        <v>26.195</v>
      </c>
      <c r="V23" s="26" t="s">
        <v>93</v>
      </c>
      <c r="W23" s="27"/>
      <c r="X23" s="49" t="s">
        <v>68</v>
      </c>
      <c r="Y23" s="50">
        <f>$U$23+(3*$U$24)</f>
        <v>29.19722386953299</v>
      </c>
    </row>
    <row r="24" spans="1:25" ht="9.75" customHeight="1">
      <c r="A24" s="39"/>
      <c r="B24" s="2"/>
      <c r="C24" s="5" t="s">
        <v>54</v>
      </c>
      <c r="D24" s="2">
        <v>25.8</v>
      </c>
      <c r="E24" s="2">
        <v>12.3</v>
      </c>
      <c r="F24" s="2">
        <v>25.5</v>
      </c>
      <c r="G24" s="2">
        <v>23.43</v>
      </c>
      <c r="H24" s="2">
        <v>27.9</v>
      </c>
      <c r="I24" s="2"/>
      <c r="J24" s="2"/>
      <c r="K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10">
        <v>1.0007412898443302</v>
      </c>
      <c r="V24" s="2"/>
      <c r="W24" s="27"/>
      <c r="X24" s="49" t="s">
        <v>69</v>
      </c>
      <c r="Y24" s="50">
        <f>1.5*$U$24</f>
        <v>1.5011119347664952</v>
      </c>
    </row>
    <row r="25" spans="1:25" ht="9.75" customHeight="1">
      <c r="A25" s="39"/>
      <c r="B25" s="2"/>
      <c r="C25" s="5" t="s">
        <v>55</v>
      </c>
      <c r="D25" s="2">
        <v>26.73</v>
      </c>
      <c r="E25" s="2">
        <v>29</v>
      </c>
      <c r="F25" s="2" t="s">
        <v>0</v>
      </c>
      <c r="G25" s="2">
        <v>27.8</v>
      </c>
      <c r="H25" s="2">
        <v>28.24</v>
      </c>
      <c r="I25" s="2" t="s">
        <v>0</v>
      </c>
      <c r="J25" s="2" t="s">
        <v>0</v>
      </c>
      <c r="K25" s="7" t="s">
        <v>77</v>
      </c>
      <c r="M25" s="2"/>
      <c r="N25" s="2"/>
      <c r="O25" s="2"/>
      <c r="P25" s="2"/>
      <c r="Q25" s="2"/>
      <c r="R25" s="2"/>
      <c r="S25" s="2"/>
      <c r="T25" s="5" t="s">
        <v>88</v>
      </c>
      <c r="U25" s="10">
        <v>1.3097500000000002</v>
      </c>
      <c r="V25" s="2"/>
      <c r="W25" s="27"/>
      <c r="X25" s="49" t="s">
        <v>70</v>
      </c>
      <c r="Y25" s="50">
        <f>1.5*$U$24</f>
        <v>1.5011119347664952</v>
      </c>
    </row>
    <row r="26" spans="1:24" ht="9.75" customHeight="1">
      <c r="A26" s="39"/>
      <c r="B26" s="2"/>
      <c r="C26" s="5" t="s">
        <v>56</v>
      </c>
      <c r="D26" s="6" t="s">
        <v>0</v>
      </c>
      <c r="E26" s="8">
        <v>26.19</v>
      </c>
      <c r="F26" s="6" t="s">
        <v>0</v>
      </c>
      <c r="G26" s="8">
        <v>25.9</v>
      </c>
      <c r="H26" s="6" t="s">
        <v>0</v>
      </c>
      <c r="I26" s="6" t="s">
        <v>0</v>
      </c>
      <c r="J26" s="6" t="s">
        <v>0</v>
      </c>
      <c r="K26" s="7" t="s">
        <v>78</v>
      </c>
      <c r="M26" s="2"/>
      <c r="N26" s="2"/>
      <c r="O26" s="2"/>
      <c r="P26" s="2"/>
      <c r="Q26" s="2"/>
      <c r="R26" s="2"/>
      <c r="S26" s="2"/>
      <c r="T26" s="5" t="s">
        <v>53</v>
      </c>
      <c r="U26" s="6">
        <v>50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10">
        <v>1.2045959970348405</v>
      </c>
      <c r="F27" s="6" t="s">
        <v>0</v>
      </c>
      <c r="G27" s="10">
        <v>1.4010378057820612</v>
      </c>
      <c r="H27" s="6" t="s">
        <v>0</v>
      </c>
      <c r="I27" s="6" t="s">
        <v>0</v>
      </c>
      <c r="J27" s="6" t="s">
        <v>0</v>
      </c>
      <c r="K27" s="44" t="s">
        <v>81</v>
      </c>
      <c r="M27" s="2"/>
      <c r="N27" s="2"/>
      <c r="O27" s="2"/>
      <c r="P27" s="2"/>
      <c r="Q27" s="2"/>
      <c r="R27" s="2"/>
      <c r="S27" s="2"/>
      <c r="T27" s="5" t="s">
        <v>59</v>
      </c>
      <c r="U27" s="8">
        <v>26.75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 t="s">
        <v>60</v>
      </c>
      <c r="U28" s="8">
        <v>25.4</v>
      </c>
      <c r="V28" s="2"/>
      <c r="W28" s="27"/>
      <c r="X28" s="47" t="s">
        <v>87</v>
      </c>
      <c r="Y28" s="46">
        <v>1</v>
      </c>
      <c r="Z28" s="46">
        <v>4</v>
      </c>
      <c r="AA28" s="46">
        <v>5</v>
      </c>
      <c r="AB28" s="46">
        <v>6</v>
      </c>
      <c r="AC28" s="46">
        <v>12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25.8</v>
      </c>
      <c r="Z29" s="46" t="s">
        <v>0</v>
      </c>
      <c r="AA29" s="46" t="s">
        <v>0</v>
      </c>
      <c r="AB29" s="46" t="s">
        <v>0</v>
      </c>
      <c r="AM29" s="48">
        <v>1</v>
      </c>
      <c r="AN29" s="46">
        <v>24.4</v>
      </c>
      <c r="AO29" s="48">
        <v>2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25.9</v>
      </c>
      <c r="Z30" s="46" t="s">
        <v>0</v>
      </c>
      <c r="AA30" s="46" t="s">
        <v>0</v>
      </c>
      <c r="AB30" s="46" t="s">
        <v>0</v>
      </c>
      <c r="AM30" s="48">
        <v>7</v>
      </c>
      <c r="AN30" s="46">
        <v>24.8</v>
      </c>
      <c r="AO30" s="48">
        <v>2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>
        <v>26.4</v>
      </c>
      <c r="Z31" s="46" t="s">
        <v>0</v>
      </c>
      <c r="AA31" s="46" t="s">
        <v>0</v>
      </c>
      <c r="AB31" s="46" t="s">
        <v>0</v>
      </c>
      <c r="AM31" s="48">
        <v>8</v>
      </c>
      <c r="AN31" s="46">
        <v>25.1</v>
      </c>
      <c r="AO31" s="48">
        <v>3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1</v>
      </c>
      <c r="E32" s="3">
        <v>4</v>
      </c>
      <c r="F32" s="3">
        <v>5</v>
      </c>
      <c r="G32" s="3">
        <v>6</v>
      </c>
      <c r="H32" s="3">
        <v>12</v>
      </c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1</v>
      </c>
      <c r="Q32" s="3">
        <v>4</v>
      </c>
      <c r="R32" s="3">
        <v>5</v>
      </c>
      <c r="S32" s="3">
        <v>6</v>
      </c>
      <c r="T32" s="3">
        <v>12</v>
      </c>
      <c r="U32" s="3"/>
      <c r="V32" s="3"/>
      <c r="W32" s="3"/>
      <c r="X32" s="46">
        <v>4</v>
      </c>
      <c r="Y32" s="46">
        <v>26.73</v>
      </c>
      <c r="Z32" s="46" t="s">
        <v>0</v>
      </c>
      <c r="AA32" s="46" t="s">
        <v>0</v>
      </c>
      <c r="AB32" s="46" t="s">
        <v>0</v>
      </c>
      <c r="AM32" s="48">
        <v>12</v>
      </c>
      <c r="AN32" s="46">
        <v>27</v>
      </c>
      <c r="AO32" s="48">
        <v>3</v>
      </c>
    </row>
    <row r="33" spans="1:41" ht="9.75" customHeight="1">
      <c r="A33" s="13">
        <v>1</v>
      </c>
      <c r="B33" s="17">
        <v>2</v>
      </c>
      <c r="C33" s="18">
        <v>-1.3704905516319918</v>
      </c>
      <c r="D33" s="14" t="s">
        <v>86</v>
      </c>
      <c r="E33" s="15">
        <v>24.4</v>
      </c>
      <c r="F33" s="14" t="s">
        <v>86</v>
      </c>
      <c r="G33" s="14" t="s">
        <v>86</v>
      </c>
      <c r="H33" s="15"/>
      <c r="I33" s="15"/>
      <c r="J33" s="15"/>
      <c r="K33" s="15"/>
      <c r="M33" s="13">
        <v>284</v>
      </c>
      <c r="N33" s="17" t="s">
        <v>85</v>
      </c>
      <c r="O33" s="18" t="s">
        <v>86</v>
      </c>
      <c r="P33" s="14" t="s">
        <v>86</v>
      </c>
      <c r="Q33" s="15" t="s">
        <v>26</v>
      </c>
      <c r="R33" s="14" t="s">
        <v>86</v>
      </c>
      <c r="S33" s="14" t="s">
        <v>86</v>
      </c>
      <c r="T33" s="14" t="s">
        <v>86</v>
      </c>
      <c r="U33" s="15"/>
      <c r="V33" s="15"/>
      <c r="W33" s="15"/>
      <c r="X33" s="46">
        <v>5</v>
      </c>
      <c r="Y33" s="46" t="s">
        <v>0</v>
      </c>
      <c r="Z33" s="46">
        <v>12.3</v>
      </c>
      <c r="AA33" s="46" t="s">
        <v>0</v>
      </c>
      <c r="AB33" s="46" t="s">
        <v>0</v>
      </c>
      <c r="AM33" s="48">
        <v>16</v>
      </c>
      <c r="AN33" s="46">
        <v>25.4</v>
      </c>
      <c r="AO33" s="48">
        <v>3</v>
      </c>
    </row>
    <row r="34" spans="1:41" ht="9.75" customHeight="1">
      <c r="A34" s="13">
        <v>7</v>
      </c>
      <c r="B34" s="17">
        <v>2</v>
      </c>
      <c r="C34" s="18">
        <v>-1.0650887573964491</v>
      </c>
      <c r="D34" s="14" t="s">
        <v>86</v>
      </c>
      <c r="E34" s="15">
        <v>24.8</v>
      </c>
      <c r="F34" s="14" t="s">
        <v>86</v>
      </c>
      <c r="G34" s="14" t="s">
        <v>86</v>
      </c>
      <c r="H34" s="15"/>
      <c r="I34" s="15"/>
      <c r="J34" s="15"/>
      <c r="K34" s="15"/>
      <c r="M34" s="13">
        <v>323</v>
      </c>
      <c r="N34" s="17">
        <v>4</v>
      </c>
      <c r="O34" s="18">
        <v>0.0038175224279435043</v>
      </c>
      <c r="P34" s="14" t="s">
        <v>86</v>
      </c>
      <c r="Q34" s="15">
        <v>26.2</v>
      </c>
      <c r="R34" s="14" t="s">
        <v>86</v>
      </c>
      <c r="S34" s="14" t="s">
        <v>86</v>
      </c>
      <c r="T34" s="14" t="s">
        <v>86</v>
      </c>
      <c r="U34" s="15"/>
      <c r="V34" s="15"/>
      <c r="W34" s="15"/>
      <c r="X34" s="46">
        <v>6</v>
      </c>
      <c r="Y34" s="46" t="s">
        <v>0</v>
      </c>
      <c r="Z34" s="46">
        <v>21.7</v>
      </c>
      <c r="AA34" s="46" t="s">
        <v>0</v>
      </c>
      <c r="AB34" s="46" t="s">
        <v>0</v>
      </c>
      <c r="AM34" s="48">
        <v>23</v>
      </c>
      <c r="AN34" s="46">
        <v>24.4</v>
      </c>
      <c r="AO34" s="48">
        <v>2</v>
      </c>
    </row>
    <row r="35" spans="1:41" ht="9.75" customHeight="1">
      <c r="A35" s="13">
        <v>8</v>
      </c>
      <c r="B35" s="17">
        <v>3</v>
      </c>
      <c r="C35" s="18">
        <v>-0.8360374117197928</v>
      </c>
      <c r="D35" s="14" t="s">
        <v>86</v>
      </c>
      <c r="E35" s="15">
        <v>25.1</v>
      </c>
      <c r="F35" s="14" t="s">
        <v>86</v>
      </c>
      <c r="G35" s="14" t="s">
        <v>86</v>
      </c>
      <c r="H35" s="15"/>
      <c r="I35" s="15"/>
      <c r="J35" s="15"/>
      <c r="K35" s="15"/>
      <c r="M35" s="13">
        <v>326</v>
      </c>
      <c r="N35" s="17">
        <v>3</v>
      </c>
      <c r="O35" s="18">
        <v>0.6909715594579126</v>
      </c>
      <c r="P35" s="14" t="s">
        <v>86</v>
      </c>
      <c r="Q35" s="15">
        <v>27.1</v>
      </c>
      <c r="R35" s="14" t="s">
        <v>86</v>
      </c>
      <c r="S35" s="14" t="s">
        <v>86</v>
      </c>
      <c r="T35" s="14" t="s">
        <v>86</v>
      </c>
      <c r="U35" s="15"/>
      <c r="V35" s="15"/>
      <c r="W35" s="15"/>
      <c r="X35" s="46">
        <v>7</v>
      </c>
      <c r="Y35" s="46" t="s">
        <v>0</v>
      </c>
      <c r="Z35" s="46">
        <v>24.4</v>
      </c>
      <c r="AA35" s="46" t="s">
        <v>0</v>
      </c>
      <c r="AB35" s="46" t="s">
        <v>0</v>
      </c>
      <c r="AM35" s="48">
        <v>24</v>
      </c>
      <c r="AN35" s="46">
        <v>26.3</v>
      </c>
      <c r="AO35" s="48">
        <v>4</v>
      </c>
    </row>
    <row r="36" spans="1:41" ht="9.75" customHeight="1">
      <c r="A36" s="13">
        <v>12</v>
      </c>
      <c r="B36" s="17">
        <v>3</v>
      </c>
      <c r="C36" s="18">
        <v>0.6146211108990263</v>
      </c>
      <c r="D36" s="14" t="s">
        <v>86</v>
      </c>
      <c r="E36" s="15">
        <v>27</v>
      </c>
      <c r="F36" s="14" t="s">
        <v>86</v>
      </c>
      <c r="G36" s="14" t="s">
        <v>86</v>
      </c>
      <c r="H36" s="15"/>
      <c r="I36" s="15"/>
      <c r="J36" s="15"/>
      <c r="K36" s="15"/>
      <c r="M36" s="13">
        <v>327</v>
      </c>
      <c r="N36" s="17">
        <v>4</v>
      </c>
      <c r="O36" s="18">
        <v>-0.1488833746898265</v>
      </c>
      <c r="P36" s="14" t="s">
        <v>86</v>
      </c>
      <c r="Q36" s="15">
        <v>26</v>
      </c>
      <c r="R36" s="14" t="s">
        <v>86</v>
      </c>
      <c r="S36" s="14" t="s">
        <v>86</v>
      </c>
      <c r="T36" s="14" t="s">
        <v>86</v>
      </c>
      <c r="U36" s="15"/>
      <c r="V36" s="15"/>
      <c r="W36" s="15"/>
      <c r="X36" s="46">
        <v>8</v>
      </c>
      <c r="Y36" s="46" t="s">
        <v>0</v>
      </c>
      <c r="Z36" s="46">
        <v>24.4</v>
      </c>
      <c r="AA36" s="46" t="s">
        <v>0</v>
      </c>
      <c r="AB36" s="46" t="s">
        <v>0</v>
      </c>
      <c r="AM36" s="48">
        <v>25</v>
      </c>
      <c r="AN36" s="46">
        <v>26.64</v>
      </c>
      <c r="AO36" s="48">
        <v>4</v>
      </c>
    </row>
    <row r="37" spans="1:41" ht="9.75" customHeight="1">
      <c r="A37" s="12">
        <v>16</v>
      </c>
      <c r="B37" s="19">
        <v>3</v>
      </c>
      <c r="C37" s="20">
        <v>-0.6069860660431392</v>
      </c>
      <c r="D37" s="16" t="s">
        <v>86</v>
      </c>
      <c r="E37" s="3">
        <v>25.4</v>
      </c>
      <c r="F37" s="16" t="s">
        <v>86</v>
      </c>
      <c r="G37" s="16" t="s">
        <v>86</v>
      </c>
      <c r="H37" s="3"/>
      <c r="I37" s="3"/>
      <c r="J37" s="3"/>
      <c r="K37" s="3"/>
      <c r="M37" s="12">
        <v>328</v>
      </c>
      <c r="N37" s="19">
        <v>2</v>
      </c>
      <c r="O37" s="20">
        <v>1.378125596487879</v>
      </c>
      <c r="P37" s="16" t="s">
        <v>86</v>
      </c>
      <c r="Q37" s="3">
        <v>28</v>
      </c>
      <c r="R37" s="16" t="s">
        <v>86</v>
      </c>
      <c r="S37" s="16" t="s">
        <v>86</v>
      </c>
      <c r="T37" s="16" t="s">
        <v>86</v>
      </c>
      <c r="U37" s="3"/>
      <c r="V37" s="3"/>
      <c r="W37" s="3"/>
      <c r="X37" s="46">
        <v>9</v>
      </c>
      <c r="Y37" s="46" t="s">
        <v>0</v>
      </c>
      <c r="Z37" s="46">
        <v>24.6</v>
      </c>
      <c r="AA37" s="46" t="s">
        <v>0</v>
      </c>
      <c r="AB37" s="46" t="s">
        <v>0</v>
      </c>
      <c r="AM37" s="48">
        <v>32</v>
      </c>
      <c r="AN37" s="46">
        <v>26.2</v>
      </c>
      <c r="AO37" s="48">
        <v>4</v>
      </c>
    </row>
    <row r="38" spans="1:41" ht="9.75" customHeight="1">
      <c r="A38" s="13">
        <v>23</v>
      </c>
      <c r="B38" s="17">
        <v>2</v>
      </c>
      <c r="C38" s="18">
        <v>-1.3704905516319918</v>
      </c>
      <c r="D38" s="14" t="s">
        <v>86</v>
      </c>
      <c r="E38" s="15">
        <v>24.4</v>
      </c>
      <c r="F38" s="14" t="s">
        <v>86</v>
      </c>
      <c r="G38" s="14" t="s">
        <v>86</v>
      </c>
      <c r="H38" s="15"/>
      <c r="I38" s="15"/>
      <c r="J38" s="15"/>
      <c r="K38" s="15"/>
      <c r="M38" s="13">
        <v>356</v>
      </c>
      <c r="N38" s="17">
        <v>0</v>
      </c>
      <c r="O38" s="18">
        <v>-10.608894827257108</v>
      </c>
      <c r="P38" s="14" t="s">
        <v>86</v>
      </c>
      <c r="Q38" s="15">
        <v>12.3</v>
      </c>
      <c r="R38" s="14" t="s">
        <v>86</v>
      </c>
      <c r="S38" s="14" t="s">
        <v>86</v>
      </c>
      <c r="T38" s="14" t="s">
        <v>86</v>
      </c>
      <c r="U38" s="15"/>
      <c r="V38" s="15"/>
      <c r="W38" s="15"/>
      <c r="X38" s="46">
        <v>10</v>
      </c>
      <c r="Y38" s="46" t="s">
        <v>0</v>
      </c>
      <c r="Z38" s="46">
        <v>24.8</v>
      </c>
      <c r="AA38" s="46" t="s">
        <v>0</v>
      </c>
      <c r="AB38" s="46" t="s">
        <v>0</v>
      </c>
      <c r="AM38" s="48">
        <v>33</v>
      </c>
      <c r="AN38" s="46">
        <v>25.5</v>
      </c>
      <c r="AO38" s="48">
        <v>3</v>
      </c>
    </row>
    <row r="39" spans="1:41" ht="9.75" customHeight="1">
      <c r="A39" s="13">
        <v>24</v>
      </c>
      <c r="B39" s="17">
        <v>4</v>
      </c>
      <c r="C39" s="18">
        <v>0.08016797098682986</v>
      </c>
      <c r="D39" s="14" t="s">
        <v>86</v>
      </c>
      <c r="E39" s="15">
        <v>26.3</v>
      </c>
      <c r="F39" s="14" t="s">
        <v>86</v>
      </c>
      <c r="G39" s="14" t="s">
        <v>86</v>
      </c>
      <c r="H39" s="15"/>
      <c r="I39" s="15"/>
      <c r="J39" s="15"/>
      <c r="K39" s="15"/>
      <c r="M39" s="13">
        <v>372</v>
      </c>
      <c r="N39" s="17">
        <v>0</v>
      </c>
      <c r="O39" s="18">
        <v>-3.4319526627218937</v>
      </c>
      <c r="P39" s="14" t="s">
        <v>86</v>
      </c>
      <c r="Q39" s="15">
        <v>21.7</v>
      </c>
      <c r="R39" s="14" t="s">
        <v>86</v>
      </c>
      <c r="S39" s="14" t="s">
        <v>86</v>
      </c>
      <c r="T39" s="14" t="s">
        <v>86</v>
      </c>
      <c r="U39" s="15"/>
      <c r="V39" s="15"/>
      <c r="W39" s="15"/>
      <c r="X39" s="46">
        <v>11</v>
      </c>
      <c r="Y39" s="46" t="s">
        <v>0</v>
      </c>
      <c r="Z39" s="46">
        <v>24.8</v>
      </c>
      <c r="AA39" s="46" t="s">
        <v>0</v>
      </c>
      <c r="AB39" s="46" t="s">
        <v>0</v>
      </c>
      <c r="AM39" s="48">
        <v>42</v>
      </c>
      <c r="AN39" s="46">
        <v>25.8</v>
      </c>
      <c r="AO39" s="48">
        <v>4</v>
      </c>
    </row>
    <row r="40" spans="1:41" ht="9.75" customHeight="1">
      <c r="A40" s="13">
        <v>25</v>
      </c>
      <c r="B40" s="17">
        <v>4</v>
      </c>
      <c r="C40" s="18">
        <v>0.3397594960870397</v>
      </c>
      <c r="D40" s="14" t="s">
        <v>86</v>
      </c>
      <c r="E40" s="14" t="s">
        <v>86</v>
      </c>
      <c r="F40" s="14" t="s">
        <v>86</v>
      </c>
      <c r="G40" s="15">
        <v>26.64</v>
      </c>
      <c r="H40" s="15"/>
      <c r="I40" s="15"/>
      <c r="J40" s="15"/>
      <c r="K40" s="15"/>
      <c r="M40" s="13">
        <v>386</v>
      </c>
      <c r="N40" s="17">
        <v>2</v>
      </c>
      <c r="O40" s="18">
        <v>-1.2177896545142193</v>
      </c>
      <c r="P40" s="14" t="s">
        <v>86</v>
      </c>
      <c r="Q40" s="15">
        <v>24.6</v>
      </c>
      <c r="R40" s="14" t="s">
        <v>86</v>
      </c>
      <c r="S40" s="14" t="s">
        <v>86</v>
      </c>
      <c r="T40" s="14" t="s">
        <v>86</v>
      </c>
      <c r="U40" s="15"/>
      <c r="V40" s="15"/>
      <c r="W40" s="15"/>
      <c r="X40" s="46">
        <v>12</v>
      </c>
      <c r="Y40" s="46" t="s">
        <v>0</v>
      </c>
      <c r="Z40" s="46">
        <v>25.1</v>
      </c>
      <c r="AA40" s="46" t="s">
        <v>0</v>
      </c>
      <c r="AB40" s="46" t="s">
        <v>0</v>
      </c>
      <c r="AM40" s="48">
        <v>45</v>
      </c>
      <c r="AN40" s="46">
        <v>27.8</v>
      </c>
      <c r="AO40" s="48">
        <v>2</v>
      </c>
    </row>
    <row r="41" spans="1:41" ht="9.75" customHeight="1">
      <c r="A41" s="13">
        <v>32</v>
      </c>
      <c r="B41" s="17">
        <v>4</v>
      </c>
      <c r="C41" s="18">
        <v>0.0038175224279435043</v>
      </c>
      <c r="D41" s="14" t="s">
        <v>86</v>
      </c>
      <c r="E41" s="14" t="s">
        <v>86</v>
      </c>
      <c r="F41" s="14" t="s">
        <v>86</v>
      </c>
      <c r="G41" s="15">
        <v>26.2</v>
      </c>
      <c r="H41" s="15"/>
      <c r="I41" s="15"/>
      <c r="J41" s="15"/>
      <c r="K41" s="15"/>
      <c r="M41" s="13">
        <v>390</v>
      </c>
      <c r="N41" s="17">
        <v>2</v>
      </c>
      <c r="O41" s="18">
        <v>-1.2177896545142193</v>
      </c>
      <c r="P41" s="14" t="s">
        <v>86</v>
      </c>
      <c r="Q41" s="14" t="s">
        <v>86</v>
      </c>
      <c r="R41" s="14" t="s">
        <v>86</v>
      </c>
      <c r="S41" s="15">
        <v>24.6</v>
      </c>
      <c r="T41" s="14" t="s">
        <v>86</v>
      </c>
      <c r="U41" s="15"/>
      <c r="V41" s="15"/>
      <c r="W41" s="15"/>
      <c r="X41" s="46">
        <v>13</v>
      </c>
      <c r="Y41" s="46" t="s">
        <v>0</v>
      </c>
      <c r="Z41" s="46">
        <v>25.4</v>
      </c>
      <c r="AA41" s="46" t="s">
        <v>0</v>
      </c>
      <c r="AB41" s="46" t="s">
        <v>0</v>
      </c>
      <c r="AM41" s="48">
        <v>46</v>
      </c>
      <c r="AN41" s="46">
        <v>29</v>
      </c>
      <c r="AO41" s="48">
        <v>0</v>
      </c>
    </row>
    <row r="42" spans="1:41" ht="9.75" customHeight="1">
      <c r="A42" s="12">
        <v>33</v>
      </c>
      <c r="B42" s="19">
        <v>3</v>
      </c>
      <c r="C42" s="20">
        <v>-0.5306356174842528</v>
      </c>
      <c r="D42" s="16" t="s">
        <v>86</v>
      </c>
      <c r="E42" s="16" t="s">
        <v>86</v>
      </c>
      <c r="F42" s="3">
        <v>25.5</v>
      </c>
      <c r="G42" s="16" t="s">
        <v>86</v>
      </c>
      <c r="H42" s="3"/>
      <c r="I42" s="3"/>
      <c r="J42" s="3"/>
      <c r="K42" s="3"/>
      <c r="M42" s="12">
        <v>393</v>
      </c>
      <c r="N42" s="19">
        <v>4</v>
      </c>
      <c r="O42" s="20">
        <v>0.4084748997900363</v>
      </c>
      <c r="P42" s="3">
        <v>26.73</v>
      </c>
      <c r="Q42" s="16" t="s">
        <v>86</v>
      </c>
      <c r="R42" s="16" t="s">
        <v>86</v>
      </c>
      <c r="S42" s="16" t="s">
        <v>86</v>
      </c>
      <c r="T42" s="16" t="s">
        <v>86</v>
      </c>
      <c r="U42" s="3"/>
      <c r="V42" s="3"/>
      <c r="W42" s="3"/>
      <c r="X42" s="46">
        <v>14</v>
      </c>
      <c r="Y42" s="46" t="s">
        <v>0</v>
      </c>
      <c r="Z42" s="46">
        <v>25.56</v>
      </c>
      <c r="AA42" s="46" t="s">
        <v>0</v>
      </c>
      <c r="AB42" s="46" t="s">
        <v>0</v>
      </c>
      <c r="AM42" s="48">
        <v>59</v>
      </c>
      <c r="AN42" s="46">
        <v>25.9</v>
      </c>
      <c r="AO42" s="48">
        <v>4</v>
      </c>
    </row>
    <row r="43" spans="1:41" ht="9.75" customHeight="1">
      <c r="A43" s="13">
        <v>42</v>
      </c>
      <c r="B43" s="17">
        <v>4</v>
      </c>
      <c r="C43" s="18">
        <v>-0.3015842718075965</v>
      </c>
      <c r="D43" s="14" t="s">
        <v>86</v>
      </c>
      <c r="E43" s="15">
        <v>25.8</v>
      </c>
      <c r="F43" s="14" t="s">
        <v>86</v>
      </c>
      <c r="G43" s="14" t="s">
        <v>86</v>
      </c>
      <c r="H43" s="15"/>
      <c r="I43" s="15"/>
      <c r="J43" s="15"/>
      <c r="K43" s="15"/>
      <c r="M43" s="13">
        <v>402</v>
      </c>
      <c r="N43" s="17">
        <v>2</v>
      </c>
      <c r="O43" s="18">
        <v>-1.2941401030731057</v>
      </c>
      <c r="P43" s="14" t="s">
        <v>86</v>
      </c>
      <c r="Q43" s="14" t="s">
        <v>86</v>
      </c>
      <c r="R43" s="14" t="s">
        <v>86</v>
      </c>
      <c r="S43" s="15">
        <v>24.5</v>
      </c>
      <c r="T43" s="14" t="s">
        <v>86</v>
      </c>
      <c r="U43" s="15"/>
      <c r="V43" s="15"/>
      <c r="W43" s="15"/>
      <c r="X43" s="46">
        <v>15</v>
      </c>
      <c r="Y43" s="46" t="s">
        <v>0</v>
      </c>
      <c r="Z43" s="46">
        <v>25.8</v>
      </c>
      <c r="AA43" s="46" t="s">
        <v>0</v>
      </c>
      <c r="AB43" s="46" t="s">
        <v>0</v>
      </c>
      <c r="AM43" s="48">
        <v>64</v>
      </c>
      <c r="AN43" s="46">
        <v>26.4</v>
      </c>
      <c r="AO43" s="48">
        <v>4</v>
      </c>
    </row>
    <row r="44" spans="1:41" ht="9.75" customHeight="1">
      <c r="A44" s="13">
        <v>45</v>
      </c>
      <c r="B44" s="17">
        <v>2</v>
      </c>
      <c r="C44" s="18">
        <v>1.225424699370109</v>
      </c>
      <c r="D44" s="14" t="s">
        <v>86</v>
      </c>
      <c r="E44" s="14" t="s">
        <v>86</v>
      </c>
      <c r="F44" s="14" t="s">
        <v>86</v>
      </c>
      <c r="G44" s="15">
        <v>27.8</v>
      </c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>
        <v>25.8</v>
      </c>
      <c r="AA44" s="46" t="s">
        <v>0</v>
      </c>
      <c r="AB44" s="46" t="s">
        <v>0</v>
      </c>
      <c r="AM44" s="48">
        <v>70</v>
      </c>
      <c r="AN44" s="46">
        <v>27.2</v>
      </c>
      <c r="AO44" s="48">
        <v>3</v>
      </c>
    </row>
    <row r="45" spans="1:41" ht="9.75" customHeight="1">
      <c r="A45" s="13">
        <v>46</v>
      </c>
      <c r="B45" s="17">
        <v>0</v>
      </c>
      <c r="C45" s="18">
        <v>2.141630082076732</v>
      </c>
      <c r="D45" s="14" t="s">
        <v>86</v>
      </c>
      <c r="E45" s="15">
        <v>29</v>
      </c>
      <c r="F45" s="14" t="s">
        <v>86</v>
      </c>
      <c r="G45" s="14" t="s">
        <v>86</v>
      </c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>
        <v>26</v>
      </c>
      <c r="AA45" s="46" t="s">
        <v>0</v>
      </c>
      <c r="AB45" s="46" t="s">
        <v>0</v>
      </c>
      <c r="AM45" s="48">
        <v>76</v>
      </c>
      <c r="AN45" s="46">
        <v>26.34</v>
      </c>
      <c r="AO45" s="48">
        <v>4</v>
      </c>
    </row>
    <row r="46" spans="1:41" ht="9.75" customHeight="1">
      <c r="A46" s="13">
        <v>59</v>
      </c>
      <c r="B46" s="17">
        <v>4</v>
      </c>
      <c r="C46" s="18">
        <v>-0.22523382324871286</v>
      </c>
      <c r="D46" s="15">
        <v>25.9</v>
      </c>
      <c r="E46" s="14" t="s">
        <v>86</v>
      </c>
      <c r="F46" s="14" t="s">
        <v>86</v>
      </c>
      <c r="G46" s="14" t="s">
        <v>86</v>
      </c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>
        <v>26</v>
      </c>
      <c r="AA46" s="46" t="s">
        <v>0</v>
      </c>
      <c r="AB46" s="46" t="s">
        <v>0</v>
      </c>
      <c r="AM46" s="48">
        <v>86</v>
      </c>
      <c r="AN46" s="46">
        <v>27.18</v>
      </c>
      <c r="AO46" s="48">
        <v>3</v>
      </c>
    </row>
    <row r="47" spans="1:41" ht="9.75" customHeight="1">
      <c r="A47" s="12">
        <v>64</v>
      </c>
      <c r="B47" s="19">
        <v>4</v>
      </c>
      <c r="C47" s="20">
        <v>0.1565184195457135</v>
      </c>
      <c r="D47" s="3">
        <v>26.4</v>
      </c>
      <c r="E47" s="16" t="s">
        <v>86</v>
      </c>
      <c r="F47" s="16" t="s">
        <v>86</v>
      </c>
      <c r="G47" s="16" t="s">
        <v>86</v>
      </c>
      <c r="H47" s="3"/>
      <c r="I47" s="3"/>
      <c r="J47" s="3"/>
      <c r="K47" s="3"/>
      <c r="M47" s="3"/>
      <c r="N47" s="19"/>
      <c r="O47" s="20"/>
      <c r="P47" s="3"/>
      <c r="Q47" s="3"/>
      <c r="R47" s="3"/>
      <c r="S47" s="3"/>
      <c r="T47" s="3"/>
      <c r="U47" s="3"/>
      <c r="V47" s="3"/>
      <c r="W47" s="3"/>
      <c r="X47" s="46">
        <v>19</v>
      </c>
      <c r="Y47" s="46" t="s">
        <v>0</v>
      </c>
      <c r="Z47" s="46">
        <v>26.1</v>
      </c>
      <c r="AA47" s="46" t="s">
        <v>0</v>
      </c>
      <c r="AB47" s="46" t="s">
        <v>0</v>
      </c>
      <c r="AM47" s="48">
        <v>97</v>
      </c>
      <c r="AN47" s="46">
        <v>25.8</v>
      </c>
      <c r="AO47" s="48">
        <v>4</v>
      </c>
    </row>
    <row r="48" spans="1:41" ht="9.75" customHeight="1">
      <c r="A48" s="13">
        <v>70</v>
      </c>
      <c r="B48" s="17">
        <v>3</v>
      </c>
      <c r="C48" s="18">
        <v>0.7673220080167962</v>
      </c>
      <c r="D48" s="14" t="s">
        <v>86</v>
      </c>
      <c r="E48" s="15">
        <v>27.2</v>
      </c>
      <c r="F48" s="14" t="s">
        <v>86</v>
      </c>
      <c r="G48" s="14" t="s">
        <v>86</v>
      </c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>
        <v>26.19</v>
      </c>
      <c r="AA48" s="46" t="s">
        <v>0</v>
      </c>
      <c r="AB48" s="46" t="s">
        <v>0</v>
      </c>
      <c r="AM48" s="48">
        <v>113</v>
      </c>
      <c r="AN48" s="46">
        <v>26.7</v>
      </c>
      <c r="AO48" s="48">
        <v>4</v>
      </c>
    </row>
    <row r="49" spans="1:41" ht="9.75" customHeight="1">
      <c r="A49" s="13">
        <v>76</v>
      </c>
      <c r="B49" s="17">
        <v>4</v>
      </c>
      <c r="C49" s="18">
        <v>0.11070815041038332</v>
      </c>
      <c r="D49" s="14" t="s">
        <v>86</v>
      </c>
      <c r="E49" s="14" t="s">
        <v>86</v>
      </c>
      <c r="F49" s="14" t="s">
        <v>86</v>
      </c>
      <c r="G49" s="15">
        <v>26.34</v>
      </c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>
        <v>26.2</v>
      </c>
      <c r="AA49" s="46" t="s">
        <v>0</v>
      </c>
      <c r="AB49" s="46" t="s">
        <v>0</v>
      </c>
      <c r="AM49" s="48">
        <v>138</v>
      </c>
      <c r="AN49" s="46">
        <v>24.8</v>
      </c>
      <c r="AO49" s="48">
        <v>2</v>
      </c>
    </row>
    <row r="50" spans="1:41" ht="9.75" customHeight="1">
      <c r="A50" s="13">
        <v>86</v>
      </c>
      <c r="B50" s="17">
        <v>3</v>
      </c>
      <c r="C50" s="18">
        <v>0.7520519183050195</v>
      </c>
      <c r="D50" s="14" t="s">
        <v>86</v>
      </c>
      <c r="E50" s="15">
        <v>27.18</v>
      </c>
      <c r="F50" s="14" t="s">
        <v>86</v>
      </c>
      <c r="G50" s="14" t="s">
        <v>86</v>
      </c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>
        <v>26.2</v>
      </c>
      <c r="AA50" s="46" t="s">
        <v>0</v>
      </c>
      <c r="AB50" s="46" t="s">
        <v>0</v>
      </c>
      <c r="AM50" s="48">
        <v>142</v>
      </c>
      <c r="AN50" s="46">
        <v>26</v>
      </c>
      <c r="AO50" s="48">
        <v>4</v>
      </c>
    </row>
    <row r="51" spans="1:41" ht="9.75" customHeight="1">
      <c r="A51" s="13">
        <v>97</v>
      </c>
      <c r="B51" s="17">
        <v>4</v>
      </c>
      <c r="C51" s="18">
        <v>-0.3015842718075965</v>
      </c>
      <c r="D51" s="15">
        <v>25.8</v>
      </c>
      <c r="E51" s="14" t="s">
        <v>86</v>
      </c>
      <c r="F51" s="14" t="s">
        <v>86</v>
      </c>
      <c r="G51" s="14" t="s">
        <v>86</v>
      </c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>
        <v>26.3</v>
      </c>
      <c r="AA51" s="46" t="s">
        <v>0</v>
      </c>
      <c r="AB51" s="46" t="s">
        <v>0</v>
      </c>
      <c r="AM51" s="48">
        <v>146</v>
      </c>
      <c r="AN51" s="46">
        <v>26.7</v>
      </c>
      <c r="AO51" s="48">
        <v>4</v>
      </c>
    </row>
    <row r="52" spans="1:41" ht="9.75" customHeight="1">
      <c r="A52" s="12">
        <v>113</v>
      </c>
      <c r="B52" s="19">
        <v>4</v>
      </c>
      <c r="C52" s="20">
        <v>0.38556976522236985</v>
      </c>
      <c r="D52" s="16" t="s">
        <v>86</v>
      </c>
      <c r="E52" s="3">
        <v>26.7</v>
      </c>
      <c r="F52" s="16" t="s">
        <v>86</v>
      </c>
      <c r="G52" s="16" t="s">
        <v>86</v>
      </c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>
        <v>26.5</v>
      </c>
      <c r="AA52" s="46" t="s">
        <v>0</v>
      </c>
      <c r="AB52" s="46" t="s">
        <v>0</v>
      </c>
      <c r="AM52" s="48">
        <v>149</v>
      </c>
      <c r="AN52" s="46">
        <v>27.2</v>
      </c>
      <c r="AO52" s="48">
        <v>3</v>
      </c>
    </row>
    <row r="53" spans="1:41" ht="9.75" customHeight="1">
      <c r="A53" s="13">
        <v>138</v>
      </c>
      <c r="B53" s="17">
        <v>2</v>
      </c>
      <c r="C53" s="18">
        <v>-1.0650887573964491</v>
      </c>
      <c r="D53" s="14" t="s">
        <v>86</v>
      </c>
      <c r="E53" s="15">
        <v>24.8</v>
      </c>
      <c r="F53" s="14" t="s">
        <v>86</v>
      </c>
      <c r="G53" s="14" t="s">
        <v>86</v>
      </c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>
        <v>26.7</v>
      </c>
      <c r="AA53" s="46" t="s">
        <v>0</v>
      </c>
      <c r="AB53" s="46" t="s">
        <v>0</v>
      </c>
      <c r="AM53" s="48">
        <v>158</v>
      </c>
      <c r="AN53" s="46">
        <v>27.6</v>
      </c>
      <c r="AO53" s="48">
        <v>2</v>
      </c>
    </row>
    <row r="54" spans="1:41" ht="9.75" customHeight="1">
      <c r="A54" s="13">
        <v>142</v>
      </c>
      <c r="B54" s="17">
        <v>4</v>
      </c>
      <c r="C54" s="18">
        <v>-0.1488833746898265</v>
      </c>
      <c r="D54" s="14" t="s">
        <v>86</v>
      </c>
      <c r="E54" s="15">
        <v>26</v>
      </c>
      <c r="F54" s="14" t="s">
        <v>86</v>
      </c>
      <c r="G54" s="14" t="s">
        <v>86</v>
      </c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>
        <v>26.7</v>
      </c>
      <c r="AA54" s="46" t="s">
        <v>0</v>
      </c>
      <c r="AB54" s="46" t="s">
        <v>0</v>
      </c>
      <c r="AM54" s="48">
        <v>180</v>
      </c>
      <c r="AN54" s="46">
        <v>26.2</v>
      </c>
      <c r="AO54" s="48">
        <v>4</v>
      </c>
    </row>
    <row r="55" spans="1:41" ht="9.75" customHeight="1">
      <c r="A55" s="13">
        <v>146</v>
      </c>
      <c r="B55" s="17">
        <v>4</v>
      </c>
      <c r="C55" s="18">
        <v>0.38556976522236985</v>
      </c>
      <c r="D55" s="14" t="s">
        <v>86</v>
      </c>
      <c r="E55" s="15">
        <v>26.7</v>
      </c>
      <c r="F55" s="14" t="s">
        <v>86</v>
      </c>
      <c r="G55" s="14" t="s">
        <v>86</v>
      </c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>
        <v>26.75</v>
      </c>
      <c r="AA55" s="46" t="s">
        <v>0</v>
      </c>
      <c r="AB55" s="46" t="s">
        <v>0</v>
      </c>
      <c r="AM55" s="48">
        <v>190</v>
      </c>
      <c r="AN55" s="46">
        <v>26.5</v>
      </c>
      <c r="AO55" s="48">
        <v>4</v>
      </c>
    </row>
    <row r="56" spans="1:41" ht="9.75" customHeight="1">
      <c r="A56" s="13">
        <v>149</v>
      </c>
      <c r="B56" s="17">
        <v>3</v>
      </c>
      <c r="C56" s="18">
        <v>0.7673220080167962</v>
      </c>
      <c r="D56" s="14" t="s">
        <v>86</v>
      </c>
      <c r="E56" s="14" t="s">
        <v>86</v>
      </c>
      <c r="F56" s="14" t="s">
        <v>86</v>
      </c>
      <c r="G56" s="15">
        <v>27.2</v>
      </c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>
        <v>27</v>
      </c>
      <c r="AA56" s="46" t="s">
        <v>0</v>
      </c>
      <c r="AB56" s="46" t="s">
        <v>0</v>
      </c>
      <c r="AM56" s="48">
        <v>193</v>
      </c>
      <c r="AN56" s="46">
        <v>25.6</v>
      </c>
      <c r="AO56" s="48">
        <v>4</v>
      </c>
    </row>
    <row r="57" spans="1:41" ht="9.75" customHeight="1">
      <c r="A57" s="12">
        <v>158</v>
      </c>
      <c r="B57" s="19">
        <v>2</v>
      </c>
      <c r="C57" s="20">
        <v>1.0727238022523389</v>
      </c>
      <c r="D57" s="16" t="s">
        <v>86</v>
      </c>
      <c r="E57" s="3">
        <v>27.6</v>
      </c>
      <c r="F57" s="16" t="s">
        <v>86</v>
      </c>
      <c r="G57" s="16" t="s">
        <v>86</v>
      </c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>
        <v>27.1</v>
      </c>
      <c r="AA57" s="46" t="s">
        <v>0</v>
      </c>
      <c r="AB57" s="46" t="s">
        <v>0</v>
      </c>
      <c r="AM57" s="48">
        <v>212</v>
      </c>
      <c r="AN57" s="46">
        <v>27.1</v>
      </c>
      <c r="AO57" s="48">
        <v>3</v>
      </c>
    </row>
    <row r="58" spans="1:41" ht="9.75" customHeight="1">
      <c r="A58" s="13">
        <v>180</v>
      </c>
      <c r="B58" s="17">
        <v>4</v>
      </c>
      <c r="C58" s="18">
        <v>0.0038175224279435043</v>
      </c>
      <c r="D58" s="14" t="s">
        <v>86</v>
      </c>
      <c r="E58" s="15">
        <v>26.2</v>
      </c>
      <c r="F58" s="14" t="s">
        <v>86</v>
      </c>
      <c r="G58" s="14" t="s">
        <v>86</v>
      </c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>
        <v>27.1</v>
      </c>
      <c r="AA58" s="46" t="s">
        <v>0</v>
      </c>
      <c r="AB58" s="46" t="s">
        <v>0</v>
      </c>
      <c r="AM58" s="48">
        <v>219</v>
      </c>
      <c r="AN58" s="46">
        <v>25.47</v>
      </c>
      <c r="AO58" s="48">
        <v>3</v>
      </c>
    </row>
    <row r="59" spans="1:41" ht="9.75" customHeight="1">
      <c r="A59" s="13">
        <v>190</v>
      </c>
      <c r="B59" s="17">
        <v>4</v>
      </c>
      <c r="C59" s="18">
        <v>0.23286886810459986</v>
      </c>
      <c r="D59" s="14" t="s">
        <v>86</v>
      </c>
      <c r="E59" s="15">
        <v>26.5</v>
      </c>
      <c r="F59" s="14" t="s">
        <v>86</v>
      </c>
      <c r="G59" s="14" t="s">
        <v>86</v>
      </c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>
        <v>27.18</v>
      </c>
      <c r="AA59" s="46" t="s">
        <v>0</v>
      </c>
      <c r="AB59" s="46" t="s">
        <v>0</v>
      </c>
      <c r="AM59" s="48">
        <v>230</v>
      </c>
      <c r="AN59" s="46">
        <v>26.3</v>
      </c>
      <c r="AO59" s="48">
        <v>4</v>
      </c>
    </row>
    <row r="60" spans="1:41" ht="9.75" customHeight="1">
      <c r="A60" s="13">
        <v>193</v>
      </c>
      <c r="B60" s="17">
        <v>4</v>
      </c>
      <c r="C60" s="18">
        <v>-0.4542851689253665</v>
      </c>
      <c r="D60" s="14" t="s">
        <v>86</v>
      </c>
      <c r="E60" s="14" t="s">
        <v>86</v>
      </c>
      <c r="F60" s="14" t="s">
        <v>86</v>
      </c>
      <c r="G60" s="15">
        <v>25.6</v>
      </c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>
        <v>27.2</v>
      </c>
      <c r="AA60" s="46" t="s">
        <v>0</v>
      </c>
      <c r="AB60" s="46" t="s">
        <v>0</v>
      </c>
      <c r="AM60" s="48">
        <v>234</v>
      </c>
      <c r="AN60" s="46">
        <v>25.8</v>
      </c>
      <c r="AO60" s="48">
        <v>4</v>
      </c>
    </row>
    <row r="61" spans="1:41" ht="9.75" customHeight="1">
      <c r="A61" s="13">
        <v>212</v>
      </c>
      <c r="B61" s="17">
        <v>3</v>
      </c>
      <c r="C61" s="18">
        <v>0.6909715594579126</v>
      </c>
      <c r="D61" s="14" t="s">
        <v>86</v>
      </c>
      <c r="E61" s="15">
        <v>27.1</v>
      </c>
      <c r="F61" s="14" t="s">
        <v>86</v>
      </c>
      <c r="G61" s="14" t="s">
        <v>86</v>
      </c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>
        <v>27.6</v>
      </c>
      <c r="AA61" s="46" t="s">
        <v>0</v>
      </c>
      <c r="AB61" s="46" t="s">
        <v>0</v>
      </c>
      <c r="AM61" s="48">
        <v>235</v>
      </c>
      <c r="AN61" s="46">
        <v>25.56</v>
      </c>
      <c r="AO61" s="48">
        <v>4</v>
      </c>
    </row>
    <row r="62" spans="1:41" ht="9.75" customHeight="1">
      <c r="A62" s="12">
        <v>219</v>
      </c>
      <c r="B62" s="19">
        <v>3</v>
      </c>
      <c r="C62" s="20">
        <v>-0.5535407520519193</v>
      </c>
      <c r="D62" s="16" t="s">
        <v>86</v>
      </c>
      <c r="E62" s="16" t="s">
        <v>86</v>
      </c>
      <c r="F62" s="16" t="s">
        <v>86</v>
      </c>
      <c r="G62" s="3">
        <v>25.47</v>
      </c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>
        <v>28</v>
      </c>
      <c r="AA62" s="46" t="s">
        <v>0</v>
      </c>
      <c r="AB62" s="46" t="s">
        <v>0</v>
      </c>
      <c r="AM62" s="48">
        <v>245</v>
      </c>
      <c r="AN62" s="46">
        <v>24.6</v>
      </c>
      <c r="AO62" s="48">
        <v>2</v>
      </c>
    </row>
    <row r="63" spans="1:41" ht="9.75" customHeight="1">
      <c r="A63" s="13">
        <v>230</v>
      </c>
      <c r="B63" s="17">
        <v>4</v>
      </c>
      <c r="C63" s="18">
        <v>0.08016797098682986</v>
      </c>
      <c r="D63" s="14" t="s">
        <v>86</v>
      </c>
      <c r="E63" s="14" t="s">
        <v>86</v>
      </c>
      <c r="F63" s="14" t="s">
        <v>86</v>
      </c>
      <c r="G63" s="15">
        <v>26.3</v>
      </c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>
        <v>29</v>
      </c>
      <c r="AA63" s="46" t="s">
        <v>0</v>
      </c>
      <c r="AB63" s="46" t="s">
        <v>0</v>
      </c>
      <c r="AM63" s="48">
        <v>246</v>
      </c>
      <c r="AN63" s="46">
        <v>23.43</v>
      </c>
      <c r="AO63" s="48">
        <v>0</v>
      </c>
    </row>
    <row r="64" spans="1:41" ht="9.75" customHeight="1">
      <c r="A64" s="13">
        <v>234</v>
      </c>
      <c r="B64" s="17">
        <v>4</v>
      </c>
      <c r="C64" s="18">
        <v>-0.3015842718075965</v>
      </c>
      <c r="D64" s="14" t="s">
        <v>86</v>
      </c>
      <c r="E64" s="15">
        <v>25.8</v>
      </c>
      <c r="F64" s="14" t="s">
        <v>86</v>
      </c>
      <c r="G64" s="14" t="s">
        <v>86</v>
      </c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26</v>
      </c>
      <c r="AA64" s="46" t="s">
        <v>0</v>
      </c>
      <c r="AB64" s="46" t="s">
        <v>0</v>
      </c>
      <c r="AM64" s="48">
        <v>254</v>
      </c>
      <c r="AN64" s="46">
        <v>26.19</v>
      </c>
      <c r="AO64" s="48">
        <v>4</v>
      </c>
    </row>
    <row r="65" spans="1:41" ht="9.75" customHeight="1">
      <c r="A65" s="13">
        <v>235</v>
      </c>
      <c r="B65" s="17">
        <v>4</v>
      </c>
      <c r="C65" s="18">
        <v>-0.48482534834892266</v>
      </c>
      <c r="D65" s="14" t="s">
        <v>86</v>
      </c>
      <c r="E65" s="15">
        <v>25.56</v>
      </c>
      <c r="F65" s="14" t="s">
        <v>86</v>
      </c>
      <c r="G65" s="14" t="s">
        <v>86</v>
      </c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>
        <v>25.5</v>
      </c>
      <c r="AB65" s="46" t="s">
        <v>0</v>
      </c>
      <c r="AM65" s="48">
        <v>259</v>
      </c>
      <c r="AN65" s="46">
        <v>26.75</v>
      </c>
      <c r="AO65" s="48">
        <v>4</v>
      </c>
    </row>
    <row r="66" spans="1:41" ht="9.75" customHeight="1">
      <c r="A66" s="13">
        <v>245</v>
      </c>
      <c r="B66" s="17">
        <v>2</v>
      </c>
      <c r="C66" s="18">
        <v>-1.2177896545142193</v>
      </c>
      <c r="D66" s="14" t="s">
        <v>86</v>
      </c>
      <c r="E66" s="14" t="s">
        <v>86</v>
      </c>
      <c r="F66" s="14" t="s">
        <v>86</v>
      </c>
      <c r="G66" s="15">
        <v>24.6</v>
      </c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0</v>
      </c>
      <c r="AB66" s="46">
        <v>23.43</v>
      </c>
      <c r="AM66" s="48">
        <v>265</v>
      </c>
      <c r="AN66" s="46">
        <v>26.1</v>
      </c>
      <c r="AO66" s="48">
        <v>4</v>
      </c>
    </row>
    <row r="67" spans="1:41" ht="9.75" customHeight="1">
      <c r="A67" s="12">
        <v>246</v>
      </c>
      <c r="B67" s="19">
        <v>0</v>
      </c>
      <c r="C67" s="20">
        <v>-2.111089902653178</v>
      </c>
      <c r="D67" s="16" t="s">
        <v>86</v>
      </c>
      <c r="E67" s="16" t="s">
        <v>86</v>
      </c>
      <c r="F67" s="16" t="s">
        <v>86</v>
      </c>
      <c r="G67" s="3">
        <v>23.43</v>
      </c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0</v>
      </c>
      <c r="AB67" s="46">
        <v>24.5</v>
      </c>
      <c r="AM67" s="48">
        <v>274</v>
      </c>
      <c r="AN67" s="46">
        <v>28.24</v>
      </c>
      <c r="AO67" s="48">
        <v>1</v>
      </c>
    </row>
    <row r="68" spans="1:41" ht="9.75" customHeight="1">
      <c r="A68" s="13">
        <v>254</v>
      </c>
      <c r="B68" s="17">
        <v>4</v>
      </c>
      <c r="C68" s="18">
        <v>-0.0038175224279435043</v>
      </c>
      <c r="D68" s="14" t="s">
        <v>86</v>
      </c>
      <c r="E68" s="15">
        <v>26.19</v>
      </c>
      <c r="F68" s="14" t="s">
        <v>86</v>
      </c>
      <c r="G68" s="14" t="s">
        <v>86</v>
      </c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0</v>
      </c>
      <c r="AB68" s="46">
        <v>24.6</v>
      </c>
      <c r="AM68" s="48">
        <v>277</v>
      </c>
      <c r="AN68" s="46">
        <v>27.9</v>
      </c>
      <c r="AO68" s="48">
        <v>2</v>
      </c>
    </row>
    <row r="69" spans="1:41" ht="9.75" customHeight="1">
      <c r="A69" s="13">
        <v>259</v>
      </c>
      <c r="B69" s="17">
        <v>4</v>
      </c>
      <c r="C69" s="18">
        <v>0.42374498950181305</v>
      </c>
      <c r="D69" s="14" t="s">
        <v>86</v>
      </c>
      <c r="E69" s="15">
        <v>26.75</v>
      </c>
      <c r="F69" s="14" t="s">
        <v>86</v>
      </c>
      <c r="G69" s="14" t="s">
        <v>86</v>
      </c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 t="s">
        <v>0</v>
      </c>
      <c r="AB69" s="46">
        <v>24.6</v>
      </c>
      <c r="AM69" s="48">
        <v>284</v>
      </c>
      <c r="AN69" s="46" t="s">
        <v>26</v>
      </c>
      <c r="AO69" s="48" t="s">
        <v>85</v>
      </c>
    </row>
    <row r="70" spans="1:41" ht="9.75" customHeight="1">
      <c r="A70" s="13">
        <v>265</v>
      </c>
      <c r="B70" s="17">
        <v>4</v>
      </c>
      <c r="C70" s="18">
        <v>-0.07253292613094015</v>
      </c>
      <c r="D70" s="14" t="s">
        <v>86</v>
      </c>
      <c r="E70" s="15">
        <v>26.1</v>
      </c>
      <c r="F70" s="14" t="s">
        <v>86</v>
      </c>
      <c r="G70" s="14" t="s">
        <v>86</v>
      </c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>
        <v>25.47</v>
      </c>
      <c r="AM70" s="48">
        <v>323</v>
      </c>
      <c r="AN70" s="46">
        <v>26.2</v>
      </c>
      <c r="AO70" s="48">
        <v>4</v>
      </c>
    </row>
    <row r="71" spans="1:41" ht="9.75" customHeight="1">
      <c r="A71" s="13">
        <v>274</v>
      </c>
      <c r="B71" s="17">
        <v>1</v>
      </c>
      <c r="C71" s="18">
        <v>1.5613666730292024</v>
      </c>
      <c r="D71" s="14" t="s">
        <v>86</v>
      </c>
      <c r="E71" s="14" t="s">
        <v>86</v>
      </c>
      <c r="F71" s="14" t="s">
        <v>86</v>
      </c>
      <c r="G71" s="14" t="s">
        <v>86</v>
      </c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>
        <v>25.6</v>
      </c>
      <c r="AM71" s="48">
        <v>326</v>
      </c>
      <c r="AN71" s="46">
        <v>27.1</v>
      </c>
      <c r="AO71" s="48">
        <v>3</v>
      </c>
    </row>
    <row r="72" spans="1:41" ht="9.75" customHeight="1">
      <c r="A72" s="12">
        <v>277</v>
      </c>
      <c r="B72" s="19">
        <v>2</v>
      </c>
      <c r="C72" s="20">
        <v>1.3017751479289925</v>
      </c>
      <c r="D72" s="16" t="s">
        <v>86</v>
      </c>
      <c r="E72" s="16" t="s">
        <v>86</v>
      </c>
      <c r="F72" s="16" t="s">
        <v>86</v>
      </c>
      <c r="G72" s="16" t="s">
        <v>86</v>
      </c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>
        <v>26.2</v>
      </c>
      <c r="AM72" s="48">
        <v>327</v>
      </c>
      <c r="AN72" s="46">
        <v>26</v>
      </c>
      <c r="AO72" s="48">
        <v>4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>
        <v>26.3</v>
      </c>
      <c r="AM73" s="48">
        <v>328</v>
      </c>
      <c r="AN73" s="46">
        <v>28</v>
      </c>
      <c r="AO73" s="48">
        <v>2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>
        <v>26.34</v>
      </c>
      <c r="AM74" s="48">
        <v>356</v>
      </c>
      <c r="AN74" s="46">
        <v>12.3</v>
      </c>
      <c r="AO74" s="48">
        <v>0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>
        <v>26.64</v>
      </c>
      <c r="AM75" s="48">
        <v>372</v>
      </c>
      <c r="AN75" s="46">
        <v>21.7</v>
      </c>
      <c r="AO75" s="48">
        <v>0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>
        <v>27.2</v>
      </c>
      <c r="AM76" s="48">
        <v>386</v>
      </c>
      <c r="AN76" s="46">
        <v>24.6</v>
      </c>
      <c r="AO76" s="48">
        <v>2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0</v>
      </c>
      <c r="AB77" s="46">
        <v>27.8</v>
      </c>
      <c r="AM77" s="48">
        <v>390</v>
      </c>
      <c r="AN77" s="46">
        <v>24.6</v>
      </c>
      <c r="AO77" s="48">
        <v>2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0</v>
      </c>
      <c r="AB78" s="46" t="s">
        <v>0</v>
      </c>
      <c r="AC78" s="46">
        <v>27.9</v>
      </c>
      <c r="AM78" s="48">
        <v>393</v>
      </c>
      <c r="AN78" s="46">
        <v>26.73</v>
      </c>
      <c r="AO78" s="48">
        <v>4</v>
      </c>
    </row>
    <row r="79" spans="24:41" ht="9.75" customHeight="1">
      <c r="X79" s="46">
        <v>51</v>
      </c>
      <c r="Y79" s="46" t="s">
        <v>0</v>
      </c>
      <c r="Z79" s="46" t="s">
        <v>0</v>
      </c>
      <c r="AA79" s="46" t="s">
        <v>0</v>
      </c>
      <c r="AB79" s="46" t="s">
        <v>0</v>
      </c>
      <c r="AC79" s="46">
        <v>28.24</v>
      </c>
      <c r="AM79" s="48">
        <v>402</v>
      </c>
      <c r="AN79" s="46">
        <v>24.5</v>
      </c>
      <c r="AO79" s="48">
        <v>2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0"/>
  <dimension ref="A1:AO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6</v>
      </c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0.07567828020756129</v>
      </c>
    </row>
    <row r="23" spans="1:25" ht="9.75" customHeight="1">
      <c r="A23" s="39"/>
      <c r="B23" s="2"/>
      <c r="C23" s="5" t="s">
        <v>53</v>
      </c>
      <c r="D23" s="6">
        <v>4</v>
      </c>
      <c r="E23" s="6">
        <v>4</v>
      </c>
      <c r="F23" s="6">
        <v>25</v>
      </c>
      <c r="G23" s="6"/>
      <c r="H23" s="6"/>
      <c r="I23" s="6"/>
      <c r="J23" s="6"/>
      <c r="K23" s="7" t="s">
        <v>75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1.41</v>
      </c>
      <c r="V23" s="34" t="s">
        <v>72</v>
      </c>
      <c r="W23" s="27"/>
      <c r="X23" s="49" t="s">
        <v>68</v>
      </c>
      <c r="Y23" s="50">
        <f>$U$23+(3*$U$24)</f>
        <v>2.7443217197924383</v>
      </c>
    </row>
    <row r="24" spans="1:25" ht="9.75" customHeight="1">
      <c r="A24" s="39"/>
      <c r="B24" s="2"/>
      <c r="C24" s="5" t="s">
        <v>54</v>
      </c>
      <c r="D24" s="2">
        <v>1.06</v>
      </c>
      <c r="E24" s="2">
        <v>0.98</v>
      </c>
      <c r="F24" s="2">
        <v>0.509</v>
      </c>
      <c r="G24" s="2"/>
      <c r="H24" s="2"/>
      <c r="I24" s="2"/>
      <c r="J24" s="2"/>
      <c r="K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0.4447739065974795</v>
      </c>
      <c r="V24" s="2"/>
      <c r="W24" s="27"/>
      <c r="X24" s="49" t="s">
        <v>69</v>
      </c>
      <c r="Y24" s="50">
        <f>1.5*$U$24</f>
        <v>0.6671608598962193</v>
      </c>
    </row>
    <row r="25" spans="1:25" ht="9.75" customHeight="1">
      <c r="A25" s="39"/>
      <c r="B25" s="2"/>
      <c r="C25" s="5" t="s">
        <v>55</v>
      </c>
      <c r="D25" s="2">
        <v>2.56</v>
      </c>
      <c r="E25" s="2">
        <v>1.5</v>
      </c>
      <c r="F25" s="2">
        <v>1.9</v>
      </c>
      <c r="G25" s="2"/>
      <c r="H25" s="2" t="s">
        <v>0</v>
      </c>
      <c r="I25" s="2" t="s">
        <v>0</v>
      </c>
      <c r="J25" s="2" t="s">
        <v>0</v>
      </c>
      <c r="K25" s="7" t="s">
        <v>78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33</v>
      </c>
      <c r="V25" s="2"/>
      <c r="W25" s="27"/>
      <c r="X25" s="49" t="s">
        <v>70</v>
      </c>
      <c r="Y25" s="50">
        <f>1.5*$U$24</f>
        <v>0.6671608598962193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10">
        <v>1.41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59</v>
      </c>
      <c r="U26" s="10">
        <v>1.71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9">
        <v>0.4447739065974795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10">
        <v>1.11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3</v>
      </c>
      <c r="Z28" s="46">
        <v>4</v>
      </c>
      <c r="AA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1.06</v>
      </c>
      <c r="Z29" s="46" t="s">
        <v>0</v>
      </c>
      <c r="AA29" s="46" t="s">
        <v>0</v>
      </c>
      <c r="AM29" s="48">
        <v>1</v>
      </c>
      <c r="AN29" s="46">
        <v>1.72</v>
      </c>
      <c r="AO29" s="48">
        <v>3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1.62</v>
      </c>
      <c r="Z30" s="46" t="s">
        <v>0</v>
      </c>
      <c r="AA30" s="46" t="s">
        <v>0</v>
      </c>
      <c r="AM30" s="48">
        <v>7</v>
      </c>
      <c r="AN30" s="46">
        <v>1.88</v>
      </c>
      <c r="AO30" s="48">
        <v>2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>
        <v>2.01</v>
      </c>
      <c r="Z31" s="46" t="s">
        <v>0</v>
      </c>
      <c r="AA31" s="46" t="s">
        <v>0</v>
      </c>
      <c r="AM31" s="48">
        <v>8</v>
      </c>
      <c r="AN31" s="46">
        <v>1.4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6</v>
      </c>
      <c r="G32" s="3"/>
      <c r="H32" s="3"/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3</v>
      </c>
      <c r="Q32" s="3">
        <v>4</v>
      </c>
      <c r="R32" s="3">
        <v>6</v>
      </c>
      <c r="S32" s="3"/>
      <c r="T32" s="3"/>
      <c r="U32" s="3"/>
      <c r="V32" s="3"/>
      <c r="W32" s="3"/>
      <c r="X32" s="46">
        <v>4</v>
      </c>
      <c r="Y32" s="46">
        <v>2.56</v>
      </c>
      <c r="Z32" s="46" t="s">
        <v>0</v>
      </c>
      <c r="AA32" s="46" t="s">
        <v>0</v>
      </c>
      <c r="AM32" s="48">
        <v>12</v>
      </c>
      <c r="AN32" s="46">
        <v>1.4</v>
      </c>
      <c r="AO32" s="48">
        <v>4</v>
      </c>
    </row>
    <row r="33" spans="1:41" ht="9.75" customHeight="1">
      <c r="A33" s="13">
        <v>1</v>
      </c>
      <c r="B33" s="17">
        <v>3</v>
      </c>
      <c r="C33" s="18">
        <v>0.6969833333333336</v>
      </c>
      <c r="D33" s="14" t="s">
        <v>86</v>
      </c>
      <c r="E33" s="14" t="s">
        <v>86</v>
      </c>
      <c r="F33" s="15">
        <v>1.72</v>
      </c>
      <c r="G33" s="15"/>
      <c r="H33" s="15"/>
      <c r="I33" s="15"/>
      <c r="J33" s="15"/>
      <c r="K33" s="15"/>
      <c r="M33" s="13">
        <v>327</v>
      </c>
      <c r="N33" s="17" t="s">
        <v>85</v>
      </c>
      <c r="O33" s="18" t="s">
        <v>86</v>
      </c>
      <c r="P33" s="14" t="s">
        <v>86</v>
      </c>
      <c r="Q33" s="14" t="s">
        <v>86</v>
      </c>
      <c r="R33" s="15" t="s">
        <v>8</v>
      </c>
      <c r="S33" s="15"/>
      <c r="T33" s="15"/>
      <c r="U33" s="15"/>
      <c r="V33" s="15"/>
      <c r="W33" s="15"/>
      <c r="X33" s="46">
        <v>5</v>
      </c>
      <c r="Y33" s="46" t="s">
        <v>44</v>
      </c>
      <c r="Z33" s="46" t="s">
        <v>0</v>
      </c>
      <c r="AA33" s="46" t="s">
        <v>0</v>
      </c>
      <c r="AM33" s="48">
        <v>16</v>
      </c>
      <c r="AN33" s="46">
        <v>1.32</v>
      </c>
      <c r="AO33" s="48">
        <v>4</v>
      </c>
    </row>
    <row r="34" spans="1:41" ht="9.75" customHeight="1">
      <c r="A34" s="13">
        <v>7</v>
      </c>
      <c r="B34" s="17">
        <v>2</v>
      </c>
      <c r="C34" s="18">
        <v>1.056716666666667</v>
      </c>
      <c r="D34" s="14" t="s">
        <v>86</v>
      </c>
      <c r="E34" s="14" t="s">
        <v>86</v>
      </c>
      <c r="F34" s="15">
        <v>1.88</v>
      </c>
      <c r="G34" s="15"/>
      <c r="H34" s="15"/>
      <c r="I34" s="15"/>
      <c r="J34" s="15"/>
      <c r="K34" s="15"/>
      <c r="M34" s="13">
        <v>328</v>
      </c>
      <c r="N34" s="17">
        <v>2</v>
      </c>
      <c r="O34" s="18">
        <v>1.1016833333333336</v>
      </c>
      <c r="P34" s="14" t="s">
        <v>86</v>
      </c>
      <c r="Q34" s="14" t="s">
        <v>86</v>
      </c>
      <c r="R34" s="15">
        <v>1.9</v>
      </c>
      <c r="S34" s="15"/>
      <c r="T34" s="15"/>
      <c r="U34" s="15"/>
      <c r="V34" s="15"/>
      <c r="W34" s="15"/>
      <c r="X34" s="46">
        <v>6</v>
      </c>
      <c r="Y34" s="46" t="s">
        <v>0</v>
      </c>
      <c r="Z34" s="46">
        <v>0.98</v>
      </c>
      <c r="AA34" s="46" t="s">
        <v>0</v>
      </c>
      <c r="AM34" s="48">
        <v>23</v>
      </c>
      <c r="AN34" s="46">
        <v>1.5</v>
      </c>
      <c r="AO34" s="48">
        <v>4</v>
      </c>
    </row>
    <row r="35" spans="1:41" ht="9.75" customHeight="1">
      <c r="A35" s="13">
        <v>8</v>
      </c>
      <c r="B35" s="17">
        <v>4</v>
      </c>
      <c r="C35" s="18">
        <v>-0.02248333333333336</v>
      </c>
      <c r="D35" s="14" t="s">
        <v>86</v>
      </c>
      <c r="E35" s="14" t="s">
        <v>86</v>
      </c>
      <c r="F35" s="15">
        <v>1.4</v>
      </c>
      <c r="G35" s="15"/>
      <c r="H35" s="15"/>
      <c r="I35" s="15"/>
      <c r="J35" s="15"/>
      <c r="K35" s="15"/>
      <c r="M35" s="13">
        <v>356</v>
      </c>
      <c r="N35" s="17">
        <v>4</v>
      </c>
      <c r="O35" s="18">
        <v>-0.02248333333333336</v>
      </c>
      <c r="P35" s="14" t="s">
        <v>86</v>
      </c>
      <c r="Q35" s="14" t="s">
        <v>86</v>
      </c>
      <c r="R35" s="15">
        <v>1.4</v>
      </c>
      <c r="S35" s="15"/>
      <c r="T35" s="15"/>
      <c r="U35" s="15"/>
      <c r="V35" s="15"/>
      <c r="W35" s="15"/>
      <c r="X35" s="46">
        <v>7</v>
      </c>
      <c r="Y35" s="46" t="s">
        <v>0</v>
      </c>
      <c r="Z35" s="46">
        <v>1.14</v>
      </c>
      <c r="AA35" s="46" t="s">
        <v>0</v>
      </c>
      <c r="AM35" s="48">
        <v>24</v>
      </c>
      <c r="AN35" s="46" t="s">
        <v>13</v>
      </c>
      <c r="AO35" s="48" t="s">
        <v>85</v>
      </c>
    </row>
    <row r="36" spans="1:41" ht="9.75" customHeight="1">
      <c r="A36" s="13">
        <v>12</v>
      </c>
      <c r="B36" s="17">
        <v>4</v>
      </c>
      <c r="C36" s="18">
        <v>-0.02248333333333336</v>
      </c>
      <c r="D36" s="14" t="s">
        <v>86</v>
      </c>
      <c r="E36" s="15">
        <v>1.4</v>
      </c>
      <c r="F36" s="14" t="s">
        <v>86</v>
      </c>
      <c r="G36" s="15"/>
      <c r="H36" s="15"/>
      <c r="I36" s="15"/>
      <c r="J36" s="15"/>
      <c r="K36" s="15"/>
      <c r="M36" s="13">
        <v>372</v>
      </c>
      <c r="N36" s="17">
        <v>3</v>
      </c>
      <c r="O36" s="18">
        <v>-0.6744999999999998</v>
      </c>
      <c r="P36" s="14" t="s">
        <v>86</v>
      </c>
      <c r="Q36" s="14" t="s">
        <v>86</v>
      </c>
      <c r="R36" s="15">
        <v>1.11</v>
      </c>
      <c r="S36" s="15"/>
      <c r="T36" s="15"/>
      <c r="U36" s="15"/>
      <c r="V36" s="15"/>
      <c r="W36" s="15"/>
      <c r="X36" s="46">
        <v>8</v>
      </c>
      <c r="Y36" s="46" t="s">
        <v>0</v>
      </c>
      <c r="Z36" s="46">
        <v>1.4</v>
      </c>
      <c r="AA36" s="46" t="s">
        <v>0</v>
      </c>
      <c r="AM36" s="48">
        <v>25</v>
      </c>
      <c r="AN36" s="46" t="s">
        <v>21</v>
      </c>
      <c r="AO36" s="48" t="s">
        <v>85</v>
      </c>
    </row>
    <row r="37" spans="1:41" ht="9.75" customHeight="1">
      <c r="A37" s="12">
        <v>16</v>
      </c>
      <c r="B37" s="19">
        <v>4</v>
      </c>
      <c r="C37" s="20">
        <v>-0.20234999999999972</v>
      </c>
      <c r="D37" s="16" t="s">
        <v>86</v>
      </c>
      <c r="E37" s="16" t="s">
        <v>86</v>
      </c>
      <c r="F37" s="3">
        <v>1.32</v>
      </c>
      <c r="G37" s="3"/>
      <c r="H37" s="3"/>
      <c r="I37" s="3"/>
      <c r="J37" s="3"/>
      <c r="K37" s="3"/>
      <c r="M37" s="12">
        <v>390</v>
      </c>
      <c r="N37" s="19">
        <v>3</v>
      </c>
      <c r="O37" s="20">
        <v>-0.6744999999999998</v>
      </c>
      <c r="P37" s="16" t="s">
        <v>86</v>
      </c>
      <c r="Q37" s="16" t="s">
        <v>86</v>
      </c>
      <c r="R37" s="3">
        <v>1.11</v>
      </c>
      <c r="S37" s="3"/>
      <c r="T37" s="3"/>
      <c r="U37" s="3"/>
      <c r="V37" s="3"/>
      <c r="W37" s="3"/>
      <c r="X37" s="46">
        <v>9</v>
      </c>
      <c r="Y37" s="46" t="s">
        <v>0</v>
      </c>
      <c r="Z37" s="46">
        <v>1.5</v>
      </c>
      <c r="AA37" s="46" t="s">
        <v>0</v>
      </c>
      <c r="AM37" s="48">
        <v>32</v>
      </c>
      <c r="AN37" s="46">
        <v>1.73</v>
      </c>
      <c r="AO37" s="48">
        <v>3</v>
      </c>
    </row>
    <row r="38" spans="1:41" ht="9.75" customHeight="1">
      <c r="A38" s="13">
        <v>23</v>
      </c>
      <c r="B38" s="17">
        <v>4</v>
      </c>
      <c r="C38" s="18">
        <v>0.20235000000000022</v>
      </c>
      <c r="D38" s="14" t="s">
        <v>86</v>
      </c>
      <c r="E38" s="15">
        <v>1.5</v>
      </c>
      <c r="F38" s="14" t="s">
        <v>86</v>
      </c>
      <c r="G38" s="15"/>
      <c r="H38" s="15"/>
      <c r="I38" s="15"/>
      <c r="J38" s="15"/>
      <c r="K38" s="15"/>
      <c r="M38" s="13">
        <v>393</v>
      </c>
      <c r="N38" s="17">
        <v>0</v>
      </c>
      <c r="O38" s="18">
        <v>2.5855833333333345</v>
      </c>
      <c r="P38" s="15">
        <v>2.56</v>
      </c>
      <c r="Q38" s="14" t="s">
        <v>86</v>
      </c>
      <c r="R38" s="14" t="s">
        <v>86</v>
      </c>
      <c r="S38" s="15"/>
      <c r="T38" s="15"/>
      <c r="U38" s="15"/>
      <c r="V38" s="15"/>
      <c r="W38" s="15"/>
      <c r="X38" s="46">
        <v>10</v>
      </c>
      <c r="Y38" s="46" t="s">
        <v>0</v>
      </c>
      <c r="Z38" s="46" t="s">
        <v>8</v>
      </c>
      <c r="AA38" s="46" t="s">
        <v>0</v>
      </c>
      <c r="AM38" s="48">
        <v>45</v>
      </c>
      <c r="AN38" s="46">
        <v>1.26</v>
      </c>
      <c r="AO38" s="48">
        <v>4</v>
      </c>
    </row>
    <row r="39" spans="1:41" ht="9.75" customHeight="1">
      <c r="A39" s="13">
        <v>24</v>
      </c>
      <c r="B39" s="17" t="s">
        <v>85</v>
      </c>
      <c r="C39" s="18" t="s">
        <v>86</v>
      </c>
      <c r="D39" s="14" t="s">
        <v>86</v>
      </c>
      <c r="E39" s="15" t="s">
        <v>13</v>
      </c>
      <c r="F39" s="14" t="s">
        <v>86</v>
      </c>
      <c r="G39" s="15"/>
      <c r="H39" s="15"/>
      <c r="I39" s="15"/>
      <c r="J39" s="15"/>
      <c r="K39" s="15"/>
      <c r="M39" s="13">
        <v>402</v>
      </c>
      <c r="N39" s="17">
        <v>3</v>
      </c>
      <c r="O39" s="18">
        <v>-0.6070500000000002</v>
      </c>
      <c r="P39" s="14" t="s">
        <v>86</v>
      </c>
      <c r="Q39" s="14" t="s">
        <v>86</v>
      </c>
      <c r="R39" s="15">
        <v>1.14</v>
      </c>
      <c r="S39" s="15"/>
      <c r="T39" s="15"/>
      <c r="U39" s="15"/>
      <c r="V39" s="15"/>
      <c r="W39" s="15"/>
      <c r="X39" s="46">
        <v>11</v>
      </c>
      <c r="Y39" s="46" t="s">
        <v>0</v>
      </c>
      <c r="Z39" s="46" t="s">
        <v>42</v>
      </c>
      <c r="AA39" s="46" t="s">
        <v>0</v>
      </c>
      <c r="AM39" s="48">
        <v>46</v>
      </c>
      <c r="AN39" s="46" t="s">
        <v>25</v>
      </c>
      <c r="AO39" s="48" t="s">
        <v>85</v>
      </c>
    </row>
    <row r="40" spans="1:41" ht="9.75" customHeight="1">
      <c r="A40" s="13">
        <v>25</v>
      </c>
      <c r="B40" s="17" t="s">
        <v>85</v>
      </c>
      <c r="C40" s="18" t="s">
        <v>86</v>
      </c>
      <c r="D40" s="14" t="s">
        <v>86</v>
      </c>
      <c r="E40" s="14" t="s">
        <v>86</v>
      </c>
      <c r="F40" s="15" t="s">
        <v>21</v>
      </c>
      <c r="G40" s="15"/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 t="s">
        <v>13</v>
      </c>
      <c r="AA40" s="46" t="s">
        <v>0</v>
      </c>
      <c r="AM40" s="48">
        <v>59</v>
      </c>
      <c r="AN40" s="46">
        <v>1.6</v>
      </c>
      <c r="AO40" s="48">
        <v>4</v>
      </c>
    </row>
    <row r="41" spans="1:41" ht="9.75" customHeight="1">
      <c r="A41" s="13">
        <v>32</v>
      </c>
      <c r="B41" s="17">
        <v>3</v>
      </c>
      <c r="C41" s="18">
        <v>0.719466666666667</v>
      </c>
      <c r="D41" s="14" t="s">
        <v>86</v>
      </c>
      <c r="E41" s="14" t="s">
        <v>86</v>
      </c>
      <c r="F41" s="15">
        <v>1.73</v>
      </c>
      <c r="G41" s="15"/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 t="s">
        <v>4</v>
      </c>
      <c r="AA41" s="46" t="s">
        <v>0</v>
      </c>
      <c r="AM41" s="48">
        <v>70</v>
      </c>
      <c r="AN41" s="46" t="s">
        <v>25</v>
      </c>
      <c r="AO41" s="48" t="s">
        <v>85</v>
      </c>
    </row>
    <row r="42" spans="1:41" ht="9.75" customHeight="1">
      <c r="A42" s="12">
        <v>45</v>
      </c>
      <c r="B42" s="19">
        <v>4</v>
      </c>
      <c r="C42" s="20">
        <v>-0.3372499999999999</v>
      </c>
      <c r="D42" s="16" t="s">
        <v>86</v>
      </c>
      <c r="E42" s="16" t="s">
        <v>86</v>
      </c>
      <c r="F42" s="3">
        <v>1.26</v>
      </c>
      <c r="G42" s="3"/>
      <c r="H42" s="3"/>
      <c r="I42" s="3"/>
      <c r="J42" s="3"/>
      <c r="K42" s="3"/>
      <c r="M42" s="3"/>
      <c r="N42" s="19"/>
      <c r="O42" s="20"/>
      <c r="P42" s="3"/>
      <c r="Q42" s="3"/>
      <c r="R42" s="3"/>
      <c r="S42" s="3"/>
      <c r="T42" s="3"/>
      <c r="U42" s="3"/>
      <c r="V42" s="3"/>
      <c r="W42" s="3"/>
      <c r="X42" s="46">
        <v>14</v>
      </c>
      <c r="Y42" s="46" t="s">
        <v>0</v>
      </c>
      <c r="Z42" s="46" t="s">
        <v>29</v>
      </c>
      <c r="AA42" s="46" t="s">
        <v>0</v>
      </c>
      <c r="AM42" s="48">
        <v>86</v>
      </c>
      <c r="AN42" s="46" t="s">
        <v>8</v>
      </c>
      <c r="AO42" s="48" t="s">
        <v>85</v>
      </c>
    </row>
    <row r="43" spans="1:41" ht="9.75" customHeight="1">
      <c r="A43" s="13">
        <v>46</v>
      </c>
      <c r="B43" s="17" t="s">
        <v>85</v>
      </c>
      <c r="C43" s="18" t="s">
        <v>86</v>
      </c>
      <c r="D43" s="14" t="s">
        <v>86</v>
      </c>
      <c r="E43" s="15" t="s">
        <v>25</v>
      </c>
      <c r="F43" s="14" t="s">
        <v>86</v>
      </c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25</v>
      </c>
      <c r="AA43" s="46" t="s">
        <v>0</v>
      </c>
      <c r="AM43" s="48">
        <v>97</v>
      </c>
      <c r="AN43" s="46">
        <v>0.98</v>
      </c>
      <c r="AO43" s="48">
        <v>3</v>
      </c>
    </row>
    <row r="44" spans="1:41" ht="9.75" customHeight="1">
      <c r="A44" s="13">
        <v>59</v>
      </c>
      <c r="B44" s="17">
        <v>4</v>
      </c>
      <c r="C44" s="18">
        <v>0.4271833333333338</v>
      </c>
      <c r="D44" s="14" t="s">
        <v>86</v>
      </c>
      <c r="E44" s="14" t="s">
        <v>86</v>
      </c>
      <c r="F44" s="15">
        <v>1.6</v>
      </c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25</v>
      </c>
      <c r="AA44" s="46" t="s">
        <v>0</v>
      </c>
      <c r="AM44" s="48">
        <v>138</v>
      </c>
      <c r="AN44" s="46">
        <v>0.975</v>
      </c>
      <c r="AO44" s="48">
        <v>3</v>
      </c>
    </row>
    <row r="45" spans="1:41" ht="9.75" customHeight="1">
      <c r="A45" s="13">
        <v>70</v>
      </c>
      <c r="B45" s="17" t="s">
        <v>85</v>
      </c>
      <c r="C45" s="18" t="s">
        <v>86</v>
      </c>
      <c r="D45" s="14" t="s">
        <v>86</v>
      </c>
      <c r="E45" s="14" t="s">
        <v>86</v>
      </c>
      <c r="F45" s="15" t="s">
        <v>25</v>
      </c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0.509</v>
      </c>
      <c r="AM45" s="48">
        <v>142</v>
      </c>
      <c r="AN45" s="46">
        <v>1.598</v>
      </c>
      <c r="AO45" s="48">
        <v>4</v>
      </c>
    </row>
    <row r="46" spans="1:41" ht="9.75" customHeight="1">
      <c r="A46" s="13">
        <v>86</v>
      </c>
      <c r="B46" s="17" t="s">
        <v>85</v>
      </c>
      <c r="C46" s="18" t="s">
        <v>86</v>
      </c>
      <c r="D46" s="14" t="s">
        <v>86</v>
      </c>
      <c r="E46" s="15" t="s">
        <v>8</v>
      </c>
      <c r="F46" s="14" t="s">
        <v>86</v>
      </c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>
        <v>0.95</v>
      </c>
      <c r="AM46" s="48">
        <v>146</v>
      </c>
      <c r="AN46" s="46" t="s">
        <v>29</v>
      </c>
      <c r="AO46" s="48" t="s">
        <v>85</v>
      </c>
    </row>
    <row r="47" spans="1:41" ht="9.75" customHeight="1">
      <c r="A47" s="12">
        <v>97</v>
      </c>
      <c r="B47" s="19">
        <v>3</v>
      </c>
      <c r="C47" s="20">
        <v>-0.9667833333333334</v>
      </c>
      <c r="D47" s="16" t="s">
        <v>86</v>
      </c>
      <c r="E47" s="3">
        <v>0.98</v>
      </c>
      <c r="F47" s="16" t="s">
        <v>86</v>
      </c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0</v>
      </c>
      <c r="AA47" s="46">
        <v>0.975</v>
      </c>
      <c r="AM47" s="48">
        <v>149</v>
      </c>
      <c r="AN47" s="46" t="s">
        <v>4</v>
      </c>
      <c r="AO47" s="48" t="s">
        <v>85</v>
      </c>
    </row>
    <row r="48" spans="1:41" ht="9.75" customHeight="1">
      <c r="A48" s="13">
        <v>138</v>
      </c>
      <c r="B48" s="17">
        <v>3</v>
      </c>
      <c r="C48" s="18">
        <v>-0.9780250000000001</v>
      </c>
      <c r="D48" s="14" t="s">
        <v>86</v>
      </c>
      <c r="E48" s="14" t="s">
        <v>86</v>
      </c>
      <c r="F48" s="15">
        <v>0.975</v>
      </c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1.08</v>
      </c>
      <c r="AM48" s="48">
        <v>151</v>
      </c>
      <c r="AN48" s="46">
        <v>1.8</v>
      </c>
      <c r="AO48" s="48">
        <v>3</v>
      </c>
    </row>
    <row r="49" spans="1:41" ht="9.75" customHeight="1">
      <c r="A49" s="13">
        <v>142</v>
      </c>
      <c r="B49" s="17">
        <v>4</v>
      </c>
      <c r="C49" s="18">
        <v>0.42268666666666715</v>
      </c>
      <c r="D49" s="14" t="s">
        <v>86</v>
      </c>
      <c r="E49" s="14" t="s">
        <v>86</v>
      </c>
      <c r="F49" s="15">
        <v>1.598</v>
      </c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1.1</v>
      </c>
      <c r="AM49" s="48">
        <v>158</v>
      </c>
      <c r="AN49" s="46">
        <v>1.08</v>
      </c>
      <c r="AO49" s="48">
        <v>3</v>
      </c>
    </row>
    <row r="50" spans="1:41" ht="9.75" customHeight="1">
      <c r="A50" s="13">
        <v>146</v>
      </c>
      <c r="B50" s="17" t="s">
        <v>85</v>
      </c>
      <c r="C50" s="18" t="s">
        <v>86</v>
      </c>
      <c r="D50" s="14" t="s">
        <v>86</v>
      </c>
      <c r="E50" s="15" t="s">
        <v>29</v>
      </c>
      <c r="F50" s="14" t="s">
        <v>86</v>
      </c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1.11</v>
      </c>
      <c r="AM50" s="48">
        <v>180</v>
      </c>
      <c r="AN50" s="46">
        <v>1.71</v>
      </c>
      <c r="AO50" s="48">
        <v>3</v>
      </c>
    </row>
    <row r="51" spans="1:41" ht="9.75" customHeight="1">
      <c r="A51" s="13">
        <v>149</v>
      </c>
      <c r="B51" s="17" t="s">
        <v>85</v>
      </c>
      <c r="C51" s="18" t="s">
        <v>86</v>
      </c>
      <c r="D51" s="14" t="s">
        <v>86</v>
      </c>
      <c r="E51" s="14" t="s">
        <v>86</v>
      </c>
      <c r="F51" s="15" t="s">
        <v>4</v>
      </c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1.11</v>
      </c>
      <c r="AM51" s="48">
        <v>190</v>
      </c>
      <c r="AN51" s="46">
        <v>1.06</v>
      </c>
      <c r="AO51" s="48">
        <v>3</v>
      </c>
    </row>
    <row r="52" spans="1:41" ht="9.75" customHeight="1">
      <c r="A52" s="12">
        <v>151</v>
      </c>
      <c r="B52" s="19">
        <v>3</v>
      </c>
      <c r="C52" s="20">
        <v>0.8768500000000005</v>
      </c>
      <c r="D52" s="16" t="s">
        <v>86</v>
      </c>
      <c r="E52" s="16" t="s">
        <v>86</v>
      </c>
      <c r="F52" s="3">
        <v>1.8</v>
      </c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1.14</v>
      </c>
      <c r="AM52" s="48">
        <v>193</v>
      </c>
      <c r="AN52" s="46" t="s">
        <v>35</v>
      </c>
      <c r="AO52" s="48" t="s">
        <v>85</v>
      </c>
    </row>
    <row r="53" spans="1:41" ht="9.75" customHeight="1">
      <c r="A53" s="13">
        <v>158</v>
      </c>
      <c r="B53" s="17">
        <v>3</v>
      </c>
      <c r="C53" s="18">
        <v>-0.7419499999999999</v>
      </c>
      <c r="D53" s="14" t="s">
        <v>86</v>
      </c>
      <c r="E53" s="14" t="s">
        <v>86</v>
      </c>
      <c r="F53" s="15">
        <v>1.08</v>
      </c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1.26</v>
      </c>
      <c r="AM53" s="48">
        <v>212</v>
      </c>
      <c r="AN53" s="46">
        <v>1.56</v>
      </c>
      <c r="AO53" s="48">
        <v>4</v>
      </c>
    </row>
    <row r="54" spans="1:41" ht="9.75" customHeight="1">
      <c r="A54" s="13">
        <v>180</v>
      </c>
      <c r="B54" s="17">
        <v>3</v>
      </c>
      <c r="C54" s="18">
        <v>0.6745000000000002</v>
      </c>
      <c r="D54" s="14" t="s">
        <v>86</v>
      </c>
      <c r="E54" s="14" t="s">
        <v>86</v>
      </c>
      <c r="F54" s="15">
        <v>1.71</v>
      </c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1.32</v>
      </c>
      <c r="AM54" s="48">
        <v>219</v>
      </c>
      <c r="AN54" s="46">
        <v>1.8</v>
      </c>
      <c r="AO54" s="48">
        <v>3</v>
      </c>
    </row>
    <row r="55" spans="1:41" ht="9.75" customHeight="1">
      <c r="A55" s="13">
        <v>190</v>
      </c>
      <c r="B55" s="17">
        <v>3</v>
      </c>
      <c r="C55" s="18">
        <v>-0.7869166666666666</v>
      </c>
      <c r="D55" s="15">
        <v>1.06</v>
      </c>
      <c r="E55" s="14" t="s">
        <v>86</v>
      </c>
      <c r="F55" s="14" t="s">
        <v>86</v>
      </c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1.4</v>
      </c>
      <c r="AM55" s="48">
        <v>230</v>
      </c>
      <c r="AN55" s="46" t="s">
        <v>4</v>
      </c>
      <c r="AO55" s="48" t="s">
        <v>85</v>
      </c>
    </row>
    <row r="56" spans="1:41" ht="9.75" customHeight="1">
      <c r="A56" s="13">
        <v>193</v>
      </c>
      <c r="B56" s="17" t="s">
        <v>85</v>
      </c>
      <c r="C56" s="18" t="s">
        <v>86</v>
      </c>
      <c r="D56" s="14" t="s">
        <v>86</v>
      </c>
      <c r="E56" s="14" t="s">
        <v>86</v>
      </c>
      <c r="F56" s="15" t="s">
        <v>35</v>
      </c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1.4</v>
      </c>
      <c r="AM56" s="48">
        <v>234</v>
      </c>
      <c r="AN56" s="46">
        <v>1.14</v>
      </c>
      <c r="AO56" s="48">
        <v>3</v>
      </c>
    </row>
    <row r="57" spans="1:41" ht="9.75" customHeight="1">
      <c r="A57" s="12">
        <v>212</v>
      </c>
      <c r="B57" s="19">
        <v>4</v>
      </c>
      <c r="C57" s="20">
        <v>0.3372500000000004</v>
      </c>
      <c r="D57" s="16" t="s">
        <v>86</v>
      </c>
      <c r="E57" s="16" t="s">
        <v>86</v>
      </c>
      <c r="F57" s="3">
        <v>1.56</v>
      </c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1.41</v>
      </c>
      <c r="AM57" s="48">
        <v>235</v>
      </c>
      <c r="AN57" s="46">
        <v>1.588</v>
      </c>
      <c r="AO57" s="48">
        <v>4</v>
      </c>
    </row>
    <row r="58" spans="1:41" ht="9.75" customHeight="1">
      <c r="A58" s="13">
        <v>219</v>
      </c>
      <c r="B58" s="17">
        <v>3</v>
      </c>
      <c r="C58" s="18">
        <v>0.8768500000000005</v>
      </c>
      <c r="D58" s="14" t="s">
        <v>86</v>
      </c>
      <c r="E58" s="14" t="s">
        <v>86</v>
      </c>
      <c r="F58" s="15">
        <v>1.8</v>
      </c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1.45</v>
      </c>
      <c r="AM58" s="48">
        <v>245</v>
      </c>
      <c r="AN58" s="46">
        <v>0.509</v>
      </c>
      <c r="AO58" s="48">
        <v>0</v>
      </c>
    </row>
    <row r="59" spans="1:41" ht="9.75" customHeight="1">
      <c r="A59" s="13">
        <v>230</v>
      </c>
      <c r="B59" s="17" t="s">
        <v>85</v>
      </c>
      <c r="C59" s="18" t="s">
        <v>86</v>
      </c>
      <c r="D59" s="14" t="s">
        <v>86</v>
      </c>
      <c r="E59" s="14" t="s">
        <v>86</v>
      </c>
      <c r="F59" s="15" t="s">
        <v>4</v>
      </c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1.56</v>
      </c>
      <c r="AM59" s="48">
        <v>246</v>
      </c>
      <c r="AN59" s="46">
        <v>1.41</v>
      </c>
      <c r="AO59" s="48">
        <v>4</v>
      </c>
    </row>
    <row r="60" spans="1:41" ht="9.75" customHeight="1">
      <c r="A60" s="13">
        <v>234</v>
      </c>
      <c r="B60" s="17">
        <v>3</v>
      </c>
      <c r="C60" s="18">
        <v>-0.6070500000000002</v>
      </c>
      <c r="D60" s="14" t="s">
        <v>86</v>
      </c>
      <c r="E60" s="15">
        <v>1.14</v>
      </c>
      <c r="F60" s="14" t="s">
        <v>86</v>
      </c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1.588</v>
      </c>
      <c r="AM60" s="48">
        <v>254</v>
      </c>
      <c r="AN60" s="46" t="s">
        <v>42</v>
      </c>
      <c r="AO60" s="48" t="s">
        <v>85</v>
      </c>
    </row>
    <row r="61" spans="1:41" ht="9.75" customHeight="1">
      <c r="A61" s="13">
        <v>235</v>
      </c>
      <c r="B61" s="17">
        <v>4</v>
      </c>
      <c r="C61" s="18">
        <v>0.4002033333333338</v>
      </c>
      <c r="D61" s="14" t="s">
        <v>86</v>
      </c>
      <c r="E61" s="14" t="s">
        <v>86</v>
      </c>
      <c r="F61" s="15">
        <v>1.588</v>
      </c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1.598</v>
      </c>
      <c r="AM61" s="48">
        <v>256</v>
      </c>
      <c r="AN61" s="46" t="s">
        <v>44</v>
      </c>
      <c r="AO61" s="48" t="s">
        <v>85</v>
      </c>
    </row>
    <row r="62" spans="1:41" ht="9.75" customHeight="1">
      <c r="A62" s="12">
        <v>245</v>
      </c>
      <c r="B62" s="19">
        <v>0</v>
      </c>
      <c r="C62" s="20">
        <v>-2.0257483333333335</v>
      </c>
      <c r="D62" s="16" t="s">
        <v>86</v>
      </c>
      <c r="E62" s="16" t="s">
        <v>86</v>
      </c>
      <c r="F62" s="3">
        <v>0.509</v>
      </c>
      <c r="G62" s="3"/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1.6</v>
      </c>
      <c r="AM62" s="48">
        <v>265</v>
      </c>
      <c r="AN62" s="46">
        <v>0.95</v>
      </c>
      <c r="AO62" s="48">
        <v>2</v>
      </c>
    </row>
    <row r="63" spans="1:41" ht="9.75" customHeight="1">
      <c r="A63" s="13">
        <v>246</v>
      </c>
      <c r="B63" s="17">
        <v>4</v>
      </c>
      <c r="C63" s="18">
        <v>0</v>
      </c>
      <c r="D63" s="14" t="s">
        <v>86</v>
      </c>
      <c r="E63" s="14" t="s">
        <v>86</v>
      </c>
      <c r="F63" s="15">
        <v>1.41</v>
      </c>
      <c r="G63" s="15"/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>
        <v>1.71</v>
      </c>
      <c r="AM63" s="48">
        <v>277</v>
      </c>
      <c r="AN63" s="46">
        <v>2.01</v>
      </c>
      <c r="AO63" s="48">
        <v>2</v>
      </c>
    </row>
    <row r="64" spans="1:41" ht="9.75" customHeight="1">
      <c r="A64" s="13">
        <v>254</v>
      </c>
      <c r="B64" s="17" t="s">
        <v>85</v>
      </c>
      <c r="C64" s="18" t="s">
        <v>86</v>
      </c>
      <c r="D64" s="14" t="s">
        <v>86</v>
      </c>
      <c r="E64" s="15" t="s">
        <v>42</v>
      </c>
      <c r="F64" s="14" t="s">
        <v>86</v>
      </c>
      <c r="G64" s="15"/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>
        <v>1.72</v>
      </c>
      <c r="AM64" s="48">
        <v>284</v>
      </c>
      <c r="AN64" s="46" t="s">
        <v>25</v>
      </c>
      <c r="AO64" s="48" t="s">
        <v>85</v>
      </c>
    </row>
    <row r="65" spans="1:41" ht="9.75" customHeight="1">
      <c r="A65" s="13">
        <v>256</v>
      </c>
      <c r="B65" s="17" t="s">
        <v>85</v>
      </c>
      <c r="C65" s="18" t="s">
        <v>86</v>
      </c>
      <c r="D65" s="15" t="s">
        <v>44</v>
      </c>
      <c r="E65" s="14" t="s">
        <v>86</v>
      </c>
      <c r="F65" s="14" t="s">
        <v>86</v>
      </c>
      <c r="G65" s="15"/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>
        <v>1.73</v>
      </c>
      <c r="AM65" s="48">
        <v>304</v>
      </c>
      <c r="AN65" s="46">
        <v>1.45</v>
      </c>
      <c r="AO65" s="48">
        <v>4</v>
      </c>
    </row>
    <row r="66" spans="1:41" ht="9.75" customHeight="1">
      <c r="A66" s="13">
        <v>265</v>
      </c>
      <c r="B66" s="17">
        <v>2</v>
      </c>
      <c r="C66" s="18">
        <v>-1.0342333333333336</v>
      </c>
      <c r="D66" s="14" t="s">
        <v>86</v>
      </c>
      <c r="E66" s="14" t="s">
        <v>86</v>
      </c>
      <c r="F66" s="15">
        <v>0.95</v>
      </c>
      <c r="G66" s="15"/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>
        <v>1.8</v>
      </c>
      <c r="AM66" s="48">
        <v>307</v>
      </c>
      <c r="AN66" s="46">
        <v>1.62</v>
      </c>
      <c r="AO66" s="48">
        <v>4</v>
      </c>
    </row>
    <row r="67" spans="1:41" ht="9.75" customHeight="1">
      <c r="A67" s="12">
        <v>277</v>
      </c>
      <c r="B67" s="19">
        <v>2</v>
      </c>
      <c r="C67" s="20">
        <v>1.349</v>
      </c>
      <c r="D67" s="3">
        <v>2.01</v>
      </c>
      <c r="E67" s="16" t="s">
        <v>86</v>
      </c>
      <c r="F67" s="16" t="s">
        <v>86</v>
      </c>
      <c r="G67" s="3"/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>
        <v>1.8</v>
      </c>
      <c r="AM67" s="48">
        <v>323</v>
      </c>
      <c r="AN67" s="46">
        <v>1.1</v>
      </c>
      <c r="AO67" s="48">
        <v>3</v>
      </c>
    </row>
    <row r="68" spans="1:41" ht="9.75" customHeight="1">
      <c r="A68" s="13">
        <v>284</v>
      </c>
      <c r="B68" s="17" t="s">
        <v>85</v>
      </c>
      <c r="C68" s="18" t="s">
        <v>86</v>
      </c>
      <c r="D68" s="14" t="s">
        <v>86</v>
      </c>
      <c r="E68" s="15" t="s">
        <v>25</v>
      </c>
      <c r="F68" s="14" t="s">
        <v>86</v>
      </c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>
        <v>1.88</v>
      </c>
      <c r="AM68" s="48">
        <v>326</v>
      </c>
      <c r="AN68" s="46" t="s">
        <v>4</v>
      </c>
      <c r="AO68" s="48" t="s">
        <v>85</v>
      </c>
    </row>
    <row r="69" spans="1:41" ht="9.75" customHeight="1">
      <c r="A69" s="13">
        <v>304</v>
      </c>
      <c r="B69" s="17">
        <v>4</v>
      </c>
      <c r="C69" s="18">
        <v>0.08993333333333343</v>
      </c>
      <c r="D69" s="14" t="s">
        <v>86</v>
      </c>
      <c r="E69" s="14" t="s">
        <v>86</v>
      </c>
      <c r="F69" s="15">
        <v>1.45</v>
      </c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>
        <v>1.9</v>
      </c>
      <c r="AM69" s="48">
        <v>327</v>
      </c>
      <c r="AN69" s="46" t="s">
        <v>8</v>
      </c>
      <c r="AO69" s="48" t="s">
        <v>85</v>
      </c>
    </row>
    <row r="70" spans="1:41" ht="9.75" customHeight="1">
      <c r="A70" s="13">
        <v>307</v>
      </c>
      <c r="B70" s="17">
        <v>4</v>
      </c>
      <c r="C70" s="18">
        <v>0.4721500000000005</v>
      </c>
      <c r="D70" s="15">
        <v>1.62</v>
      </c>
      <c r="E70" s="14" t="s">
        <v>86</v>
      </c>
      <c r="F70" s="14" t="s">
        <v>86</v>
      </c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21</v>
      </c>
      <c r="AM70" s="48">
        <v>328</v>
      </c>
      <c r="AN70" s="46">
        <v>1.9</v>
      </c>
      <c r="AO70" s="48">
        <v>2</v>
      </c>
    </row>
    <row r="71" spans="1:41" ht="9.75" customHeight="1">
      <c r="A71" s="13">
        <v>323</v>
      </c>
      <c r="B71" s="17">
        <v>3</v>
      </c>
      <c r="C71" s="18">
        <v>-0.6969833333333332</v>
      </c>
      <c r="D71" s="14" t="s">
        <v>86</v>
      </c>
      <c r="E71" s="14" t="s">
        <v>86</v>
      </c>
      <c r="F71" s="15">
        <v>1.1</v>
      </c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8</v>
      </c>
      <c r="AM71" s="48">
        <v>356</v>
      </c>
      <c r="AN71" s="46">
        <v>1.4</v>
      </c>
      <c r="AO71" s="48">
        <v>4</v>
      </c>
    </row>
    <row r="72" spans="1:41" ht="9.75" customHeight="1">
      <c r="A72" s="12">
        <v>326</v>
      </c>
      <c r="B72" s="19" t="s">
        <v>85</v>
      </c>
      <c r="C72" s="20" t="s">
        <v>86</v>
      </c>
      <c r="D72" s="16" t="s">
        <v>86</v>
      </c>
      <c r="E72" s="3" t="s">
        <v>4</v>
      </c>
      <c r="F72" s="16" t="s">
        <v>86</v>
      </c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4</v>
      </c>
      <c r="AM72" s="48">
        <v>372</v>
      </c>
      <c r="AN72" s="46">
        <v>1.11</v>
      </c>
      <c r="AO72" s="48">
        <v>3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4</v>
      </c>
      <c r="AM73" s="48">
        <v>390</v>
      </c>
      <c r="AN73" s="46">
        <v>1.11</v>
      </c>
      <c r="AO73" s="48">
        <v>3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35</v>
      </c>
      <c r="AM74" s="48">
        <v>393</v>
      </c>
      <c r="AN74" s="46">
        <v>2.56</v>
      </c>
      <c r="AO74" s="48">
        <v>0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25</v>
      </c>
      <c r="AM75" s="48">
        <v>402</v>
      </c>
      <c r="AN75" s="46">
        <v>1.14</v>
      </c>
      <c r="AO75" s="48">
        <v>3</v>
      </c>
    </row>
    <row r="76" spans="1:23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</row>
    <row r="77" spans="1:23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AO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9.14062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5</v>
      </c>
      <c r="G22" s="3">
        <v>6</v>
      </c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42.1373610081542</v>
      </c>
    </row>
    <row r="23" spans="1:25" ht="9.75" customHeight="1">
      <c r="A23" s="39"/>
      <c r="B23" s="2"/>
      <c r="C23" s="5" t="s">
        <v>53</v>
      </c>
      <c r="D23" s="6">
        <v>2</v>
      </c>
      <c r="E23" s="6">
        <v>16</v>
      </c>
      <c r="F23" s="6">
        <v>0</v>
      </c>
      <c r="G23" s="6">
        <v>23</v>
      </c>
      <c r="H23" s="6"/>
      <c r="I23" s="6"/>
      <c r="J23" s="6"/>
      <c r="K23" s="6"/>
      <c r="L23" s="7" t="s">
        <v>75</v>
      </c>
      <c r="M23" s="2"/>
      <c r="N23" s="2"/>
      <c r="O23" s="2"/>
      <c r="P23" s="2"/>
      <c r="Q23" s="2"/>
      <c r="R23" s="2"/>
      <c r="S23" s="2"/>
      <c r="T23" s="22" t="s">
        <v>58</v>
      </c>
      <c r="U23" s="23">
        <v>51.7</v>
      </c>
      <c r="V23" s="34" t="s">
        <v>72</v>
      </c>
      <c r="W23" s="27"/>
      <c r="X23" s="49" t="s">
        <v>68</v>
      </c>
      <c r="Y23" s="50">
        <f>$U$23+(3*$U$24)</f>
        <v>61.262638991845805</v>
      </c>
    </row>
    <row r="24" spans="1:25" ht="9.75" customHeight="1">
      <c r="A24" s="39"/>
      <c r="B24" s="2"/>
      <c r="C24" s="5" t="s">
        <v>54</v>
      </c>
      <c r="D24" s="2">
        <v>55</v>
      </c>
      <c r="E24" s="2">
        <v>38.1</v>
      </c>
      <c r="F24" s="2">
        <v>0</v>
      </c>
      <c r="G24" s="2">
        <v>45.09</v>
      </c>
      <c r="H24" s="2"/>
      <c r="I24" s="2"/>
      <c r="J24" s="2"/>
      <c r="K24" s="2"/>
      <c r="L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10">
        <v>3.1875463306152687</v>
      </c>
      <c r="V24" s="2"/>
      <c r="W24" s="27"/>
      <c r="X24" s="49" t="s">
        <v>69</v>
      </c>
      <c r="Y24" s="50">
        <f>1.5*$U$24</f>
        <v>4.781319495922903</v>
      </c>
    </row>
    <row r="25" spans="1:25" ht="9.75" customHeight="1">
      <c r="A25" s="39"/>
      <c r="B25" s="2"/>
      <c r="C25" s="5" t="s">
        <v>55</v>
      </c>
      <c r="D25" s="2">
        <v>69.8</v>
      </c>
      <c r="E25" s="2">
        <v>78</v>
      </c>
      <c r="F25" s="2" t="s">
        <v>0</v>
      </c>
      <c r="G25" s="2">
        <v>60</v>
      </c>
      <c r="H25" s="2"/>
      <c r="I25" s="2" t="s">
        <v>0</v>
      </c>
      <c r="J25" s="2" t="s">
        <v>0</v>
      </c>
      <c r="K25" s="2" t="s">
        <v>0</v>
      </c>
      <c r="L25" s="7" t="s">
        <v>77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41</v>
      </c>
      <c r="V25" s="2"/>
      <c r="W25" s="27"/>
      <c r="X25" s="49" t="s">
        <v>70</v>
      </c>
      <c r="Y25" s="50">
        <f>1.5*$U$24</f>
        <v>4.781319495922903</v>
      </c>
    </row>
    <row r="26" spans="1:24" ht="9.75" customHeight="1">
      <c r="A26" s="39"/>
      <c r="B26" s="2"/>
      <c r="C26" s="5" t="s">
        <v>56</v>
      </c>
      <c r="D26" s="6" t="s">
        <v>0</v>
      </c>
      <c r="E26" s="8">
        <v>51.3</v>
      </c>
      <c r="F26" s="6" t="s">
        <v>0</v>
      </c>
      <c r="G26" s="8">
        <v>51.5</v>
      </c>
      <c r="H26" s="6" t="s">
        <v>0</v>
      </c>
      <c r="I26" s="6" t="s">
        <v>0</v>
      </c>
      <c r="J26" s="6" t="s">
        <v>0</v>
      </c>
      <c r="K26" s="6" t="s">
        <v>0</v>
      </c>
      <c r="L26" s="7" t="s">
        <v>78</v>
      </c>
      <c r="M26" s="2"/>
      <c r="N26" s="2"/>
      <c r="O26" s="2"/>
      <c r="P26" s="2"/>
      <c r="Q26" s="2"/>
      <c r="R26" s="2"/>
      <c r="S26" s="2"/>
      <c r="T26" s="5" t="s">
        <v>59</v>
      </c>
      <c r="U26" s="8">
        <v>54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10">
        <v>6.634544106745735</v>
      </c>
      <c r="F27" s="6" t="s">
        <v>0</v>
      </c>
      <c r="G27" s="10">
        <v>1.6753150481838437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8">
        <v>49.7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3</v>
      </c>
      <c r="Z28" s="46">
        <v>4</v>
      </c>
      <c r="AA28" s="46">
        <v>5</v>
      </c>
      <c r="AB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55</v>
      </c>
      <c r="Z29" s="46" t="s">
        <v>0</v>
      </c>
      <c r="AA29" s="46" t="s">
        <v>0</v>
      </c>
      <c r="AB29" s="46" t="s">
        <v>0</v>
      </c>
      <c r="AM29" s="48">
        <v>1</v>
      </c>
      <c r="AN29" s="46">
        <v>49.4</v>
      </c>
      <c r="AO29" s="48">
        <v>3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69.8</v>
      </c>
      <c r="Z30" s="46" t="s">
        <v>0</v>
      </c>
      <c r="AA30" s="46" t="s">
        <v>0</v>
      </c>
      <c r="AB30" s="46" t="s">
        <v>0</v>
      </c>
      <c r="AM30" s="48">
        <v>7</v>
      </c>
      <c r="AN30" s="46">
        <v>60</v>
      </c>
      <c r="AO30" s="48">
        <v>0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38.1</v>
      </c>
      <c r="AA31" s="46" t="s">
        <v>0</v>
      </c>
      <c r="AB31" s="46" t="s">
        <v>0</v>
      </c>
      <c r="AM31" s="48">
        <v>8</v>
      </c>
      <c r="AN31" s="46">
        <v>50.2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5</v>
      </c>
      <c r="G32" s="3">
        <v>6</v>
      </c>
      <c r="H32" s="3"/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3</v>
      </c>
      <c r="Q32" s="3">
        <v>4</v>
      </c>
      <c r="R32" s="3">
        <v>5</v>
      </c>
      <c r="S32" s="3">
        <v>6</v>
      </c>
      <c r="T32" s="3"/>
      <c r="U32" s="3"/>
      <c r="V32" s="3"/>
      <c r="W32" s="3"/>
      <c r="X32" s="46">
        <v>4</v>
      </c>
      <c r="Y32" s="46" t="s">
        <v>0</v>
      </c>
      <c r="Z32" s="46">
        <v>45</v>
      </c>
      <c r="AA32" s="46" t="s">
        <v>0</v>
      </c>
      <c r="AB32" s="46" t="s">
        <v>0</v>
      </c>
      <c r="AM32" s="48">
        <v>16</v>
      </c>
      <c r="AN32" s="46">
        <v>51.1</v>
      </c>
      <c r="AO32" s="48">
        <v>4</v>
      </c>
    </row>
    <row r="33" spans="1:41" ht="9.75" customHeight="1">
      <c r="A33" s="13">
        <v>1</v>
      </c>
      <c r="B33" s="17">
        <v>3</v>
      </c>
      <c r="C33" s="18">
        <v>-0.7215581395348855</v>
      </c>
      <c r="D33" s="14" t="s">
        <v>86</v>
      </c>
      <c r="E33" s="14" t="s">
        <v>86</v>
      </c>
      <c r="F33" s="14" t="s">
        <v>86</v>
      </c>
      <c r="G33" s="15">
        <v>49.4</v>
      </c>
      <c r="H33" s="15"/>
      <c r="I33" s="15"/>
      <c r="J33" s="15"/>
      <c r="K33" s="15"/>
      <c r="M33" s="13">
        <v>327</v>
      </c>
      <c r="N33" s="17">
        <v>1</v>
      </c>
      <c r="O33" s="18">
        <v>1.9764418604651166</v>
      </c>
      <c r="P33" s="14" t="s">
        <v>86</v>
      </c>
      <c r="Q33" s="15">
        <v>58</v>
      </c>
      <c r="R33" s="14" t="s">
        <v>86</v>
      </c>
      <c r="S33" s="14" t="s">
        <v>86</v>
      </c>
      <c r="T33" s="15"/>
      <c r="U33" s="15"/>
      <c r="V33" s="15"/>
      <c r="W33" s="15"/>
      <c r="X33" s="46">
        <v>5</v>
      </c>
      <c r="Y33" s="46" t="s">
        <v>0</v>
      </c>
      <c r="Z33" s="46">
        <v>45.8</v>
      </c>
      <c r="AA33" s="46" t="s">
        <v>0</v>
      </c>
      <c r="AB33" s="46" t="s">
        <v>0</v>
      </c>
      <c r="AM33" s="48">
        <v>24</v>
      </c>
      <c r="AN33" s="46" t="s">
        <v>6</v>
      </c>
      <c r="AO33" s="48" t="s">
        <v>85</v>
      </c>
    </row>
    <row r="34" spans="1:41" ht="9.75" customHeight="1">
      <c r="A34" s="13">
        <v>7</v>
      </c>
      <c r="B34" s="17">
        <v>0</v>
      </c>
      <c r="C34" s="18">
        <v>2.603883720930233</v>
      </c>
      <c r="D34" s="14" t="s">
        <v>86</v>
      </c>
      <c r="E34" s="14" t="s">
        <v>86</v>
      </c>
      <c r="F34" s="14" t="s">
        <v>86</v>
      </c>
      <c r="G34" s="15">
        <v>60</v>
      </c>
      <c r="H34" s="15"/>
      <c r="I34" s="15"/>
      <c r="J34" s="15"/>
      <c r="K34" s="15"/>
      <c r="M34" s="13">
        <v>328</v>
      </c>
      <c r="N34" s="17">
        <v>2</v>
      </c>
      <c r="O34" s="18">
        <v>-1.474488372093025</v>
      </c>
      <c r="P34" s="14" t="s">
        <v>86</v>
      </c>
      <c r="Q34" s="15">
        <v>47</v>
      </c>
      <c r="R34" s="14" t="s">
        <v>86</v>
      </c>
      <c r="S34" s="14" t="s">
        <v>86</v>
      </c>
      <c r="T34" s="15"/>
      <c r="U34" s="15"/>
      <c r="V34" s="15"/>
      <c r="W34" s="15"/>
      <c r="X34" s="46">
        <v>6</v>
      </c>
      <c r="Y34" s="46" t="s">
        <v>0</v>
      </c>
      <c r="Z34" s="46">
        <v>47</v>
      </c>
      <c r="AA34" s="46" t="s">
        <v>0</v>
      </c>
      <c r="AB34" s="46" t="s">
        <v>0</v>
      </c>
      <c r="AM34" s="48">
        <v>25</v>
      </c>
      <c r="AN34" s="46" t="s">
        <v>15</v>
      </c>
      <c r="AO34" s="48" t="s">
        <v>85</v>
      </c>
    </row>
    <row r="35" spans="1:41" ht="9.75" customHeight="1">
      <c r="A35" s="13">
        <v>8</v>
      </c>
      <c r="B35" s="17">
        <v>4</v>
      </c>
      <c r="C35" s="18">
        <v>-0.4705813953488375</v>
      </c>
      <c r="D35" s="14" t="s">
        <v>86</v>
      </c>
      <c r="E35" s="14" t="s">
        <v>86</v>
      </c>
      <c r="F35" s="14" t="s">
        <v>86</v>
      </c>
      <c r="G35" s="15">
        <v>50.2</v>
      </c>
      <c r="H35" s="15"/>
      <c r="I35" s="15"/>
      <c r="J35" s="15"/>
      <c r="K35" s="15"/>
      <c r="M35" s="13">
        <v>356</v>
      </c>
      <c r="N35" s="17">
        <v>4</v>
      </c>
      <c r="O35" s="18">
        <v>0.4078372093023249</v>
      </c>
      <c r="P35" s="14" t="s">
        <v>86</v>
      </c>
      <c r="Q35" s="14" t="s">
        <v>86</v>
      </c>
      <c r="R35" s="14" t="s">
        <v>86</v>
      </c>
      <c r="S35" s="15">
        <v>53</v>
      </c>
      <c r="T35" s="15"/>
      <c r="U35" s="15"/>
      <c r="V35" s="15"/>
      <c r="W35" s="15"/>
      <c r="X35" s="46">
        <v>7</v>
      </c>
      <c r="Y35" s="46" t="s">
        <v>0</v>
      </c>
      <c r="Z35" s="46">
        <v>48.7</v>
      </c>
      <c r="AA35" s="46" t="s">
        <v>0</v>
      </c>
      <c r="AB35" s="46" t="s">
        <v>0</v>
      </c>
      <c r="AM35" s="48">
        <v>32</v>
      </c>
      <c r="AN35" s="46">
        <v>51</v>
      </c>
      <c r="AO35" s="48">
        <v>4</v>
      </c>
    </row>
    <row r="36" spans="1:41" ht="9.75" customHeight="1">
      <c r="A36" s="13">
        <v>16</v>
      </c>
      <c r="B36" s="17">
        <v>4</v>
      </c>
      <c r="C36" s="18">
        <v>-0.18823255813953543</v>
      </c>
      <c r="D36" s="14" t="s">
        <v>86</v>
      </c>
      <c r="E36" s="14" t="s">
        <v>86</v>
      </c>
      <c r="F36" s="14" t="s">
        <v>86</v>
      </c>
      <c r="G36" s="15">
        <v>51.1</v>
      </c>
      <c r="H36" s="15"/>
      <c r="I36" s="15"/>
      <c r="J36" s="15"/>
      <c r="K36" s="15"/>
      <c r="M36" s="13">
        <v>372</v>
      </c>
      <c r="N36" s="17">
        <v>4</v>
      </c>
      <c r="O36" s="18">
        <v>0.25097674418604576</v>
      </c>
      <c r="P36" s="14" t="s">
        <v>86</v>
      </c>
      <c r="Q36" s="14" t="s">
        <v>86</v>
      </c>
      <c r="R36" s="14" t="s">
        <v>86</v>
      </c>
      <c r="S36" s="15">
        <v>52.5</v>
      </c>
      <c r="T36" s="15"/>
      <c r="U36" s="15"/>
      <c r="V36" s="15"/>
      <c r="W36" s="15"/>
      <c r="X36" s="46">
        <v>8</v>
      </c>
      <c r="Y36" s="46" t="s">
        <v>0</v>
      </c>
      <c r="Z36" s="46">
        <v>49.2</v>
      </c>
      <c r="AA36" s="46" t="s">
        <v>0</v>
      </c>
      <c r="AB36" s="46" t="s">
        <v>0</v>
      </c>
      <c r="AM36" s="48">
        <v>33</v>
      </c>
      <c r="AN36" s="46" t="s">
        <v>25</v>
      </c>
      <c r="AO36" s="48" t="s">
        <v>85</v>
      </c>
    </row>
    <row r="37" spans="1:41" ht="9.75" customHeight="1">
      <c r="A37" s="12">
        <v>24</v>
      </c>
      <c r="B37" s="19" t="s">
        <v>85</v>
      </c>
      <c r="C37" s="20" t="s">
        <v>86</v>
      </c>
      <c r="D37" s="16" t="s">
        <v>86</v>
      </c>
      <c r="E37" s="3" t="s">
        <v>6</v>
      </c>
      <c r="F37" s="16" t="s">
        <v>86</v>
      </c>
      <c r="G37" s="16" t="s">
        <v>86</v>
      </c>
      <c r="H37" s="3"/>
      <c r="I37" s="3"/>
      <c r="J37" s="3"/>
      <c r="K37" s="3"/>
      <c r="M37" s="12">
        <v>390</v>
      </c>
      <c r="N37" s="19">
        <v>4</v>
      </c>
      <c r="O37" s="20">
        <v>-0.2196046511627917</v>
      </c>
      <c r="P37" s="16" t="s">
        <v>86</v>
      </c>
      <c r="Q37" s="16" t="s">
        <v>86</v>
      </c>
      <c r="R37" s="16" t="s">
        <v>86</v>
      </c>
      <c r="S37" s="3">
        <v>51</v>
      </c>
      <c r="T37" s="3"/>
      <c r="U37" s="3"/>
      <c r="V37" s="3"/>
      <c r="W37" s="3"/>
      <c r="X37" s="46">
        <v>9</v>
      </c>
      <c r="Y37" s="46" t="s">
        <v>0</v>
      </c>
      <c r="Z37" s="46">
        <v>50.3</v>
      </c>
      <c r="AA37" s="46" t="s">
        <v>0</v>
      </c>
      <c r="AB37" s="46" t="s">
        <v>0</v>
      </c>
      <c r="AM37" s="48">
        <v>42</v>
      </c>
      <c r="AN37" s="46">
        <v>48.7</v>
      </c>
      <c r="AO37" s="48">
        <v>3</v>
      </c>
    </row>
    <row r="38" spans="1:41" ht="9.75" customHeight="1">
      <c r="A38" s="13">
        <v>25</v>
      </c>
      <c r="B38" s="17" t="s">
        <v>85</v>
      </c>
      <c r="C38" s="18" t="s">
        <v>86</v>
      </c>
      <c r="D38" s="14" t="s">
        <v>86</v>
      </c>
      <c r="E38" s="14" t="s">
        <v>86</v>
      </c>
      <c r="F38" s="14" t="s">
        <v>86</v>
      </c>
      <c r="G38" s="15" t="s">
        <v>15</v>
      </c>
      <c r="H38" s="15"/>
      <c r="I38" s="15"/>
      <c r="J38" s="15"/>
      <c r="K38" s="15"/>
      <c r="M38" s="13">
        <v>393</v>
      </c>
      <c r="N38" s="17">
        <v>0</v>
      </c>
      <c r="O38" s="18">
        <v>5.678348837209304</v>
      </c>
      <c r="P38" s="15">
        <v>69.8</v>
      </c>
      <c r="Q38" s="14" t="s">
        <v>86</v>
      </c>
      <c r="R38" s="14" t="s">
        <v>86</v>
      </c>
      <c r="S38" s="14" t="s">
        <v>86</v>
      </c>
      <c r="T38" s="15"/>
      <c r="U38" s="15"/>
      <c r="V38" s="15"/>
      <c r="W38" s="15"/>
      <c r="X38" s="46">
        <v>10</v>
      </c>
      <c r="Y38" s="46" t="s">
        <v>0</v>
      </c>
      <c r="Z38" s="46">
        <v>50.5</v>
      </c>
      <c r="AA38" s="46" t="s">
        <v>0</v>
      </c>
      <c r="AB38" s="46" t="s">
        <v>0</v>
      </c>
      <c r="AM38" s="48">
        <v>45</v>
      </c>
      <c r="AN38" s="46">
        <v>51.7</v>
      </c>
      <c r="AO38" s="48">
        <v>4</v>
      </c>
    </row>
    <row r="39" spans="1:41" ht="9.75" customHeight="1">
      <c r="A39" s="13">
        <v>32</v>
      </c>
      <c r="B39" s="17">
        <v>4</v>
      </c>
      <c r="C39" s="18">
        <v>-0.2196046511627917</v>
      </c>
      <c r="D39" s="14" t="s">
        <v>86</v>
      </c>
      <c r="E39" s="14" t="s">
        <v>86</v>
      </c>
      <c r="F39" s="14" t="s">
        <v>86</v>
      </c>
      <c r="G39" s="15">
        <v>51</v>
      </c>
      <c r="H39" s="15"/>
      <c r="I39" s="15"/>
      <c r="J39" s="15"/>
      <c r="K39" s="15"/>
      <c r="M39" s="13">
        <v>400</v>
      </c>
      <c r="N39" s="17">
        <v>0</v>
      </c>
      <c r="O39" s="18">
        <v>5.803837209302329</v>
      </c>
      <c r="P39" s="14" t="s">
        <v>86</v>
      </c>
      <c r="Q39" s="15">
        <v>70.2</v>
      </c>
      <c r="R39" s="14" t="s">
        <v>86</v>
      </c>
      <c r="S39" s="14" t="s">
        <v>86</v>
      </c>
      <c r="T39" s="15"/>
      <c r="U39" s="15"/>
      <c r="V39" s="15"/>
      <c r="W39" s="15"/>
      <c r="X39" s="46">
        <v>11</v>
      </c>
      <c r="Y39" s="46" t="s">
        <v>0</v>
      </c>
      <c r="Z39" s="46">
        <v>52.1</v>
      </c>
      <c r="AA39" s="46" t="s">
        <v>0</v>
      </c>
      <c r="AB39" s="46" t="s">
        <v>0</v>
      </c>
      <c r="AM39" s="48">
        <v>46</v>
      </c>
      <c r="AN39" s="46" t="s">
        <v>26</v>
      </c>
      <c r="AO39" s="48" t="s">
        <v>85</v>
      </c>
    </row>
    <row r="40" spans="1:41" ht="9.75" customHeight="1">
      <c r="A40" s="13">
        <v>33</v>
      </c>
      <c r="B40" s="17" t="s">
        <v>85</v>
      </c>
      <c r="C40" s="18" t="s">
        <v>86</v>
      </c>
      <c r="D40" s="14" t="s">
        <v>86</v>
      </c>
      <c r="E40" s="14" t="s">
        <v>86</v>
      </c>
      <c r="F40" s="15" t="s">
        <v>25</v>
      </c>
      <c r="G40" s="14" t="s">
        <v>86</v>
      </c>
      <c r="H40" s="15"/>
      <c r="I40" s="15"/>
      <c r="J40" s="15"/>
      <c r="K40" s="15"/>
      <c r="M40" s="13">
        <v>402</v>
      </c>
      <c r="N40" s="17">
        <v>4</v>
      </c>
      <c r="O40" s="18">
        <v>0.4392093023255812</v>
      </c>
      <c r="P40" s="14" t="s">
        <v>86</v>
      </c>
      <c r="Q40" s="14" t="s">
        <v>86</v>
      </c>
      <c r="R40" s="14" t="s">
        <v>86</v>
      </c>
      <c r="S40" s="15">
        <v>53.1</v>
      </c>
      <c r="T40" s="15"/>
      <c r="U40" s="15"/>
      <c r="V40" s="15"/>
      <c r="W40" s="15"/>
      <c r="X40" s="46">
        <v>12</v>
      </c>
      <c r="Y40" s="46" t="s">
        <v>0</v>
      </c>
      <c r="Z40" s="46">
        <v>53.2</v>
      </c>
      <c r="AA40" s="46" t="s">
        <v>0</v>
      </c>
      <c r="AB40" s="46" t="s">
        <v>0</v>
      </c>
      <c r="AM40" s="48">
        <v>59</v>
      </c>
      <c r="AN40" s="46">
        <v>49.7</v>
      </c>
      <c r="AO40" s="48">
        <v>3</v>
      </c>
    </row>
    <row r="41" spans="1:41" ht="9.75" customHeight="1">
      <c r="A41" s="13">
        <v>42</v>
      </c>
      <c r="B41" s="17">
        <v>3</v>
      </c>
      <c r="C41" s="18">
        <v>-0.941162790697675</v>
      </c>
      <c r="D41" s="14" t="s">
        <v>86</v>
      </c>
      <c r="E41" s="15">
        <v>48.7</v>
      </c>
      <c r="F41" s="14" t="s">
        <v>86</v>
      </c>
      <c r="G41" s="14" t="s">
        <v>86</v>
      </c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>
        <v>54</v>
      </c>
      <c r="AA41" s="46" t="s">
        <v>0</v>
      </c>
      <c r="AB41" s="46" t="s">
        <v>0</v>
      </c>
      <c r="AM41" s="48">
        <v>70</v>
      </c>
      <c r="AN41" s="46">
        <v>57.5</v>
      </c>
      <c r="AO41" s="48">
        <v>1</v>
      </c>
    </row>
    <row r="42" spans="1:41" ht="9.75" customHeight="1">
      <c r="A42" s="12">
        <v>45</v>
      </c>
      <c r="B42" s="19">
        <v>4</v>
      </c>
      <c r="C42" s="20">
        <v>0</v>
      </c>
      <c r="D42" s="16" t="s">
        <v>86</v>
      </c>
      <c r="E42" s="16" t="s">
        <v>86</v>
      </c>
      <c r="F42" s="16" t="s">
        <v>86</v>
      </c>
      <c r="G42" s="3">
        <v>51.7</v>
      </c>
      <c r="H42" s="3"/>
      <c r="I42" s="3"/>
      <c r="J42" s="3"/>
      <c r="K42" s="3"/>
      <c r="M42" s="3"/>
      <c r="N42" s="19"/>
      <c r="O42" s="20"/>
      <c r="P42" s="3"/>
      <c r="Q42" s="3"/>
      <c r="R42" s="3"/>
      <c r="S42" s="3"/>
      <c r="T42" s="3"/>
      <c r="U42" s="3"/>
      <c r="V42" s="3"/>
      <c r="W42" s="3"/>
      <c r="X42" s="46">
        <v>14</v>
      </c>
      <c r="Y42" s="46" t="s">
        <v>0</v>
      </c>
      <c r="Z42" s="46">
        <v>55.6</v>
      </c>
      <c r="AA42" s="46" t="s">
        <v>0</v>
      </c>
      <c r="AB42" s="46" t="s">
        <v>0</v>
      </c>
      <c r="AM42" s="48">
        <v>76</v>
      </c>
      <c r="AN42" s="46">
        <v>51</v>
      </c>
      <c r="AO42" s="48">
        <v>4</v>
      </c>
    </row>
    <row r="43" spans="1:41" ht="9.75" customHeight="1">
      <c r="A43" s="13">
        <v>46</v>
      </c>
      <c r="B43" s="17" t="s">
        <v>85</v>
      </c>
      <c r="C43" s="18" t="s">
        <v>86</v>
      </c>
      <c r="D43" s="14" t="s">
        <v>86</v>
      </c>
      <c r="E43" s="15" t="s">
        <v>26</v>
      </c>
      <c r="F43" s="14" t="s">
        <v>86</v>
      </c>
      <c r="G43" s="14" t="s">
        <v>86</v>
      </c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>
        <v>58</v>
      </c>
      <c r="AA43" s="46" t="s">
        <v>0</v>
      </c>
      <c r="AB43" s="46" t="s">
        <v>0</v>
      </c>
      <c r="AM43" s="48">
        <v>86</v>
      </c>
      <c r="AN43" s="46">
        <v>55.6</v>
      </c>
      <c r="AO43" s="48">
        <v>2</v>
      </c>
    </row>
    <row r="44" spans="1:41" ht="9.75" customHeight="1">
      <c r="A44" s="13">
        <v>59</v>
      </c>
      <c r="B44" s="17">
        <v>3</v>
      </c>
      <c r="C44" s="18">
        <v>-0.6274418604651166</v>
      </c>
      <c r="D44" s="14" t="s">
        <v>86</v>
      </c>
      <c r="E44" s="14" t="s">
        <v>86</v>
      </c>
      <c r="F44" s="14" t="s">
        <v>86</v>
      </c>
      <c r="G44" s="15">
        <v>49.7</v>
      </c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>
        <v>62.285</v>
      </c>
      <c r="AA44" s="46" t="s">
        <v>0</v>
      </c>
      <c r="AB44" s="46" t="s">
        <v>0</v>
      </c>
      <c r="AM44" s="48">
        <v>97</v>
      </c>
      <c r="AN44" s="46">
        <v>38.1</v>
      </c>
      <c r="AO44" s="48">
        <v>0</v>
      </c>
    </row>
    <row r="45" spans="1:41" ht="9.75" customHeight="1">
      <c r="A45" s="13">
        <v>70</v>
      </c>
      <c r="B45" s="17">
        <v>1</v>
      </c>
      <c r="C45" s="18">
        <v>1.8195813953488373</v>
      </c>
      <c r="D45" s="14" t="s">
        <v>86</v>
      </c>
      <c r="E45" s="14" t="s">
        <v>86</v>
      </c>
      <c r="F45" s="14" t="s">
        <v>86</v>
      </c>
      <c r="G45" s="15">
        <v>57.5</v>
      </c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>
        <v>70.2</v>
      </c>
      <c r="AA45" s="46" t="s">
        <v>0</v>
      </c>
      <c r="AB45" s="46" t="s">
        <v>0</v>
      </c>
      <c r="AM45" s="48">
        <v>110</v>
      </c>
      <c r="AN45" s="46">
        <v>62.285</v>
      </c>
      <c r="AO45" s="48">
        <v>0</v>
      </c>
    </row>
    <row r="46" spans="1:41" ht="9.75" customHeight="1">
      <c r="A46" s="13">
        <v>76</v>
      </c>
      <c r="B46" s="17">
        <v>4</v>
      </c>
      <c r="C46" s="18">
        <v>-0.2196046511627917</v>
      </c>
      <c r="D46" s="14" t="s">
        <v>86</v>
      </c>
      <c r="E46" s="14" t="s">
        <v>86</v>
      </c>
      <c r="F46" s="14" t="s">
        <v>86</v>
      </c>
      <c r="G46" s="15">
        <v>51</v>
      </c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>
        <v>78</v>
      </c>
      <c r="AA46" s="46" t="s">
        <v>0</v>
      </c>
      <c r="AB46" s="46" t="s">
        <v>0</v>
      </c>
      <c r="AM46" s="48">
        <v>113</v>
      </c>
      <c r="AN46" s="46">
        <v>54</v>
      </c>
      <c r="AO46" s="48">
        <v>3</v>
      </c>
    </row>
    <row r="47" spans="1:41" ht="9.75" customHeight="1">
      <c r="A47" s="12">
        <v>86</v>
      </c>
      <c r="B47" s="19">
        <v>2</v>
      </c>
      <c r="C47" s="20">
        <v>1.223511627906977</v>
      </c>
      <c r="D47" s="16" t="s">
        <v>86</v>
      </c>
      <c r="E47" s="3">
        <v>55.6</v>
      </c>
      <c r="F47" s="16" t="s">
        <v>86</v>
      </c>
      <c r="G47" s="16" t="s">
        <v>86</v>
      </c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26</v>
      </c>
      <c r="AA47" s="46" t="s">
        <v>0</v>
      </c>
      <c r="AB47" s="46" t="s">
        <v>0</v>
      </c>
      <c r="AM47" s="48">
        <v>138</v>
      </c>
      <c r="AN47" s="46">
        <v>45.8</v>
      </c>
      <c r="AO47" s="48">
        <v>1</v>
      </c>
    </row>
    <row r="48" spans="1:41" ht="9.75" customHeight="1">
      <c r="A48" s="13">
        <v>97</v>
      </c>
      <c r="B48" s="17">
        <v>0</v>
      </c>
      <c r="C48" s="18">
        <v>-4.266604651162794</v>
      </c>
      <c r="D48" s="14" t="s">
        <v>86</v>
      </c>
      <c r="E48" s="15">
        <v>38.1</v>
      </c>
      <c r="F48" s="14" t="s">
        <v>86</v>
      </c>
      <c r="G48" s="14" t="s">
        <v>86</v>
      </c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26</v>
      </c>
      <c r="AA48" s="46" t="s">
        <v>0</v>
      </c>
      <c r="AB48" s="46" t="s">
        <v>0</v>
      </c>
      <c r="AM48" s="48">
        <v>146</v>
      </c>
      <c r="AN48" s="46" t="s">
        <v>34</v>
      </c>
      <c r="AO48" s="48" t="s">
        <v>85</v>
      </c>
    </row>
    <row r="49" spans="1:41" ht="9.75" customHeight="1">
      <c r="A49" s="13">
        <v>110</v>
      </c>
      <c r="B49" s="17">
        <v>0</v>
      </c>
      <c r="C49" s="18">
        <v>3.320736046511628</v>
      </c>
      <c r="D49" s="14" t="s">
        <v>86</v>
      </c>
      <c r="E49" s="15">
        <v>62.285</v>
      </c>
      <c r="F49" s="14" t="s">
        <v>86</v>
      </c>
      <c r="G49" s="14" t="s">
        <v>86</v>
      </c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45</v>
      </c>
      <c r="AA49" s="46" t="s">
        <v>0</v>
      </c>
      <c r="AB49" s="46" t="s">
        <v>0</v>
      </c>
      <c r="AM49" s="48">
        <v>149</v>
      </c>
      <c r="AN49" s="46">
        <v>52</v>
      </c>
      <c r="AO49" s="48">
        <v>4</v>
      </c>
    </row>
    <row r="50" spans="1:41" ht="9.75" customHeight="1">
      <c r="A50" s="13">
        <v>113</v>
      </c>
      <c r="B50" s="17">
        <v>3</v>
      </c>
      <c r="C50" s="18">
        <v>0.7215581395348832</v>
      </c>
      <c r="D50" s="14" t="s">
        <v>86</v>
      </c>
      <c r="E50" s="15">
        <v>54</v>
      </c>
      <c r="F50" s="14" t="s">
        <v>86</v>
      </c>
      <c r="G50" s="14" t="s">
        <v>86</v>
      </c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34</v>
      </c>
      <c r="AA50" s="46" t="s">
        <v>0</v>
      </c>
      <c r="AB50" s="46" t="s">
        <v>0</v>
      </c>
      <c r="AM50" s="48">
        <v>151</v>
      </c>
      <c r="AN50" s="46">
        <v>52</v>
      </c>
      <c r="AO50" s="48">
        <v>4</v>
      </c>
    </row>
    <row r="51" spans="1:41" ht="9.75" customHeight="1">
      <c r="A51" s="13">
        <v>138</v>
      </c>
      <c r="B51" s="17">
        <v>1</v>
      </c>
      <c r="C51" s="18">
        <v>-1.850953488372096</v>
      </c>
      <c r="D51" s="14" t="s">
        <v>86</v>
      </c>
      <c r="E51" s="15">
        <v>45.8</v>
      </c>
      <c r="F51" s="14" t="s">
        <v>86</v>
      </c>
      <c r="G51" s="14" t="s">
        <v>86</v>
      </c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6</v>
      </c>
      <c r="AA51" s="46" t="s">
        <v>0</v>
      </c>
      <c r="AB51" s="46" t="s">
        <v>0</v>
      </c>
      <c r="AM51" s="48">
        <v>158</v>
      </c>
      <c r="AN51" s="46">
        <v>78</v>
      </c>
      <c r="AO51" s="48">
        <v>0</v>
      </c>
    </row>
    <row r="52" spans="1:41" ht="9.75" customHeight="1">
      <c r="A52" s="12">
        <v>146</v>
      </c>
      <c r="B52" s="19" t="s">
        <v>85</v>
      </c>
      <c r="C52" s="20" t="s">
        <v>86</v>
      </c>
      <c r="D52" s="16" t="s">
        <v>86</v>
      </c>
      <c r="E52" s="3" t="s">
        <v>34</v>
      </c>
      <c r="F52" s="16" t="s">
        <v>86</v>
      </c>
      <c r="G52" s="16" t="s">
        <v>86</v>
      </c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 t="s">
        <v>25</v>
      </c>
      <c r="AB52" s="46" t="s">
        <v>0</v>
      </c>
      <c r="AM52" s="48">
        <v>180</v>
      </c>
      <c r="AN52" s="46">
        <v>50.8</v>
      </c>
      <c r="AO52" s="48">
        <v>4</v>
      </c>
    </row>
    <row r="53" spans="1:41" ht="9.75" customHeight="1">
      <c r="A53" s="13">
        <v>149</v>
      </c>
      <c r="B53" s="17">
        <v>4</v>
      </c>
      <c r="C53" s="18">
        <v>0.0941162790697666</v>
      </c>
      <c r="D53" s="14" t="s">
        <v>86</v>
      </c>
      <c r="E53" s="14" t="s">
        <v>86</v>
      </c>
      <c r="F53" s="14" t="s">
        <v>86</v>
      </c>
      <c r="G53" s="15">
        <v>52</v>
      </c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 t="s">
        <v>0</v>
      </c>
      <c r="AB53" s="46">
        <v>45.09</v>
      </c>
      <c r="AM53" s="48">
        <v>190</v>
      </c>
      <c r="AN53" s="46">
        <v>49.2</v>
      </c>
      <c r="AO53" s="48">
        <v>3</v>
      </c>
    </row>
    <row r="54" spans="1:41" ht="9.75" customHeight="1">
      <c r="A54" s="13">
        <v>151</v>
      </c>
      <c r="B54" s="17">
        <v>4</v>
      </c>
      <c r="C54" s="18">
        <v>0.0941162790697666</v>
      </c>
      <c r="D54" s="14" t="s">
        <v>86</v>
      </c>
      <c r="E54" s="14" t="s">
        <v>86</v>
      </c>
      <c r="F54" s="14" t="s">
        <v>86</v>
      </c>
      <c r="G54" s="15">
        <v>52</v>
      </c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 t="s">
        <v>0</v>
      </c>
      <c r="AB54" s="46">
        <v>47.1</v>
      </c>
      <c r="AM54" s="48">
        <v>193</v>
      </c>
      <c r="AN54" s="46">
        <v>49.7</v>
      </c>
      <c r="AO54" s="48">
        <v>3</v>
      </c>
    </row>
    <row r="55" spans="1:41" ht="9.75" customHeight="1">
      <c r="A55" s="13">
        <v>158</v>
      </c>
      <c r="B55" s="17">
        <v>0</v>
      </c>
      <c r="C55" s="18">
        <v>8.250860465116283</v>
      </c>
      <c r="D55" s="14" t="s">
        <v>86</v>
      </c>
      <c r="E55" s="15">
        <v>78</v>
      </c>
      <c r="F55" s="14" t="s">
        <v>86</v>
      </c>
      <c r="G55" s="14" t="s">
        <v>86</v>
      </c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 t="s">
        <v>0</v>
      </c>
      <c r="AB55" s="46">
        <v>49.4</v>
      </c>
      <c r="AM55" s="48">
        <v>212</v>
      </c>
      <c r="AN55" s="46">
        <v>50.3</v>
      </c>
      <c r="AO55" s="48">
        <v>4</v>
      </c>
    </row>
    <row r="56" spans="1:41" ht="9.75" customHeight="1">
      <c r="A56" s="13">
        <v>180</v>
      </c>
      <c r="B56" s="17">
        <v>4</v>
      </c>
      <c r="C56" s="18">
        <v>-0.28234883720930426</v>
      </c>
      <c r="D56" s="14" t="s">
        <v>86</v>
      </c>
      <c r="E56" s="14" t="s">
        <v>86</v>
      </c>
      <c r="F56" s="14" t="s">
        <v>86</v>
      </c>
      <c r="G56" s="15">
        <v>50.8</v>
      </c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 t="s">
        <v>0</v>
      </c>
      <c r="AB56" s="46">
        <v>49.7</v>
      </c>
      <c r="AM56" s="48">
        <v>219</v>
      </c>
      <c r="AN56" s="46">
        <v>53.2</v>
      </c>
      <c r="AO56" s="48">
        <v>4</v>
      </c>
    </row>
    <row r="57" spans="1:41" ht="9.75" customHeight="1">
      <c r="A57" s="12">
        <v>190</v>
      </c>
      <c r="B57" s="19">
        <v>3</v>
      </c>
      <c r="C57" s="20">
        <v>-0.7843023255813958</v>
      </c>
      <c r="D57" s="16" t="s">
        <v>86</v>
      </c>
      <c r="E57" s="3">
        <v>49.2</v>
      </c>
      <c r="F57" s="16" t="s">
        <v>86</v>
      </c>
      <c r="G57" s="16" t="s">
        <v>86</v>
      </c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 t="s">
        <v>0</v>
      </c>
      <c r="AB57" s="46">
        <v>49.7</v>
      </c>
      <c r="AM57" s="48">
        <v>230</v>
      </c>
      <c r="AN57" s="46">
        <v>47.1</v>
      </c>
      <c r="AO57" s="48">
        <v>2</v>
      </c>
    </row>
    <row r="58" spans="1:41" ht="9.75" customHeight="1">
      <c r="A58" s="13">
        <v>193</v>
      </c>
      <c r="B58" s="17">
        <v>3</v>
      </c>
      <c r="C58" s="18">
        <v>-0.6274418604651166</v>
      </c>
      <c r="D58" s="14" t="s">
        <v>86</v>
      </c>
      <c r="E58" s="14" t="s">
        <v>86</v>
      </c>
      <c r="F58" s="14" t="s">
        <v>86</v>
      </c>
      <c r="G58" s="15">
        <v>49.7</v>
      </c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 t="s">
        <v>0</v>
      </c>
      <c r="AB58" s="46">
        <v>50.2</v>
      </c>
      <c r="AM58" s="48">
        <v>234</v>
      </c>
      <c r="AN58" s="46">
        <v>52.1</v>
      </c>
      <c r="AO58" s="48">
        <v>4</v>
      </c>
    </row>
    <row r="59" spans="1:41" ht="9.75" customHeight="1">
      <c r="A59" s="13">
        <v>212</v>
      </c>
      <c r="B59" s="17">
        <v>4</v>
      </c>
      <c r="C59" s="18">
        <v>-0.4392093023255834</v>
      </c>
      <c r="D59" s="14" t="s">
        <v>86</v>
      </c>
      <c r="E59" s="15">
        <v>50.3</v>
      </c>
      <c r="F59" s="14" t="s">
        <v>86</v>
      </c>
      <c r="G59" s="14" t="s">
        <v>86</v>
      </c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 t="s">
        <v>0</v>
      </c>
      <c r="AB59" s="46">
        <v>50.8</v>
      </c>
      <c r="AM59" s="48">
        <v>235</v>
      </c>
      <c r="AN59" s="46">
        <v>52.52</v>
      </c>
      <c r="AO59" s="48">
        <v>4</v>
      </c>
    </row>
    <row r="60" spans="1:41" ht="9.75" customHeight="1">
      <c r="A60" s="13">
        <v>219</v>
      </c>
      <c r="B60" s="17">
        <v>4</v>
      </c>
      <c r="C60" s="18">
        <v>0.4705813953488375</v>
      </c>
      <c r="D60" s="14" t="s">
        <v>86</v>
      </c>
      <c r="E60" s="15">
        <v>53.2</v>
      </c>
      <c r="F60" s="14" t="s">
        <v>86</v>
      </c>
      <c r="G60" s="14" t="s">
        <v>86</v>
      </c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 t="s">
        <v>0</v>
      </c>
      <c r="AB60" s="46">
        <v>51</v>
      </c>
      <c r="AM60" s="48">
        <v>245</v>
      </c>
      <c r="AN60" s="46">
        <v>55.9</v>
      </c>
      <c r="AO60" s="48">
        <v>2</v>
      </c>
    </row>
    <row r="61" spans="1:41" ht="9.75" customHeight="1">
      <c r="A61" s="13">
        <v>230</v>
      </c>
      <c r="B61" s="17">
        <v>2</v>
      </c>
      <c r="C61" s="18">
        <v>-1.4431162790697687</v>
      </c>
      <c r="D61" s="14" t="s">
        <v>86</v>
      </c>
      <c r="E61" s="14" t="s">
        <v>86</v>
      </c>
      <c r="F61" s="14" t="s">
        <v>86</v>
      </c>
      <c r="G61" s="15">
        <v>47.1</v>
      </c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 t="s">
        <v>0</v>
      </c>
      <c r="AB61" s="46">
        <v>51</v>
      </c>
      <c r="AM61" s="48">
        <v>246</v>
      </c>
      <c r="AN61" s="46">
        <v>45.09</v>
      </c>
      <c r="AO61" s="48">
        <v>0</v>
      </c>
    </row>
    <row r="62" spans="1:41" ht="9.75" customHeight="1">
      <c r="A62" s="12">
        <v>234</v>
      </c>
      <c r="B62" s="19">
        <v>4</v>
      </c>
      <c r="C62" s="20">
        <v>0.12548837209302288</v>
      </c>
      <c r="D62" s="16" t="s">
        <v>86</v>
      </c>
      <c r="E62" s="3">
        <v>52.1</v>
      </c>
      <c r="F62" s="16" t="s">
        <v>86</v>
      </c>
      <c r="G62" s="16" t="s">
        <v>86</v>
      </c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 t="s">
        <v>0</v>
      </c>
      <c r="AB62" s="46">
        <v>51</v>
      </c>
      <c r="AM62" s="48">
        <v>254</v>
      </c>
      <c r="AN62" s="46" t="s">
        <v>26</v>
      </c>
      <c r="AO62" s="48" t="s">
        <v>85</v>
      </c>
    </row>
    <row r="63" spans="1:41" ht="9.75" customHeight="1">
      <c r="A63" s="13">
        <v>235</v>
      </c>
      <c r="B63" s="17">
        <v>4</v>
      </c>
      <c r="C63" s="18">
        <v>0.25725116279069793</v>
      </c>
      <c r="D63" s="14" t="s">
        <v>86</v>
      </c>
      <c r="E63" s="14" t="s">
        <v>86</v>
      </c>
      <c r="F63" s="14" t="s">
        <v>86</v>
      </c>
      <c r="G63" s="15">
        <v>52.52</v>
      </c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0</v>
      </c>
      <c r="AB63" s="46">
        <v>51.1</v>
      </c>
      <c r="AM63" s="48">
        <v>259</v>
      </c>
      <c r="AN63" s="46">
        <v>50.5</v>
      </c>
      <c r="AO63" s="48">
        <v>4</v>
      </c>
    </row>
    <row r="64" spans="1:41" ht="9.75" customHeight="1">
      <c r="A64" s="13">
        <v>245</v>
      </c>
      <c r="B64" s="17">
        <v>2</v>
      </c>
      <c r="C64" s="18">
        <v>1.3176279069767436</v>
      </c>
      <c r="D64" s="14" t="s">
        <v>86</v>
      </c>
      <c r="E64" s="14" t="s">
        <v>86</v>
      </c>
      <c r="F64" s="14" t="s">
        <v>86</v>
      </c>
      <c r="G64" s="15">
        <v>55.9</v>
      </c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0</v>
      </c>
      <c r="AB64" s="46">
        <v>51.5</v>
      </c>
      <c r="AM64" s="48">
        <v>265</v>
      </c>
      <c r="AN64" s="46">
        <v>51.5</v>
      </c>
      <c r="AO64" s="48">
        <v>4</v>
      </c>
    </row>
    <row r="65" spans="1:41" ht="9.75" customHeight="1">
      <c r="A65" s="13">
        <v>246</v>
      </c>
      <c r="B65" s="17">
        <v>0</v>
      </c>
      <c r="C65" s="18">
        <v>-2.0736953488372105</v>
      </c>
      <c r="D65" s="14" t="s">
        <v>86</v>
      </c>
      <c r="E65" s="14" t="s">
        <v>86</v>
      </c>
      <c r="F65" s="14" t="s">
        <v>86</v>
      </c>
      <c r="G65" s="15">
        <v>45.09</v>
      </c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 t="s">
        <v>0</v>
      </c>
      <c r="AB65" s="46">
        <v>51.7</v>
      </c>
      <c r="AM65" s="48">
        <v>277</v>
      </c>
      <c r="AN65" s="46">
        <v>55</v>
      </c>
      <c r="AO65" s="48">
        <v>2</v>
      </c>
    </row>
    <row r="66" spans="1:41" ht="9.75" customHeight="1">
      <c r="A66" s="13">
        <v>254</v>
      </c>
      <c r="B66" s="17" t="s">
        <v>85</v>
      </c>
      <c r="C66" s="18" t="s">
        <v>86</v>
      </c>
      <c r="D66" s="14" t="s">
        <v>86</v>
      </c>
      <c r="E66" s="15" t="s">
        <v>26</v>
      </c>
      <c r="F66" s="14" t="s">
        <v>86</v>
      </c>
      <c r="G66" s="14" t="s">
        <v>86</v>
      </c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0</v>
      </c>
      <c r="AB66" s="46">
        <v>52</v>
      </c>
      <c r="AM66" s="48">
        <v>284</v>
      </c>
      <c r="AN66" s="46" t="s">
        <v>45</v>
      </c>
      <c r="AO66" s="48" t="s">
        <v>85</v>
      </c>
    </row>
    <row r="67" spans="1:41" ht="9.75" customHeight="1">
      <c r="A67" s="12">
        <v>259</v>
      </c>
      <c r="B67" s="19">
        <v>4</v>
      </c>
      <c r="C67" s="20">
        <v>-0.37646511627907087</v>
      </c>
      <c r="D67" s="16" t="s">
        <v>86</v>
      </c>
      <c r="E67" s="3">
        <v>50.5</v>
      </c>
      <c r="F67" s="16" t="s">
        <v>86</v>
      </c>
      <c r="G67" s="16" t="s">
        <v>86</v>
      </c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0</v>
      </c>
      <c r="AB67" s="46">
        <v>52</v>
      </c>
      <c r="AM67" s="48">
        <v>304</v>
      </c>
      <c r="AN67" s="46">
        <v>53</v>
      </c>
      <c r="AO67" s="48">
        <v>4</v>
      </c>
    </row>
    <row r="68" spans="1:41" ht="9.75" customHeight="1">
      <c r="A68" s="13">
        <v>265</v>
      </c>
      <c r="B68" s="17">
        <v>4</v>
      </c>
      <c r="C68" s="18">
        <v>-0.06274418604651255</v>
      </c>
      <c r="D68" s="14" t="s">
        <v>86</v>
      </c>
      <c r="E68" s="14" t="s">
        <v>86</v>
      </c>
      <c r="F68" s="14" t="s">
        <v>86</v>
      </c>
      <c r="G68" s="15">
        <v>51.5</v>
      </c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0</v>
      </c>
      <c r="AB68" s="46">
        <v>52.5</v>
      </c>
      <c r="AM68" s="48">
        <v>323</v>
      </c>
      <c r="AN68" s="46">
        <v>45</v>
      </c>
      <c r="AO68" s="48">
        <v>0</v>
      </c>
    </row>
    <row r="69" spans="1:41" ht="9.75" customHeight="1">
      <c r="A69" s="13">
        <v>277</v>
      </c>
      <c r="B69" s="17">
        <v>2</v>
      </c>
      <c r="C69" s="18">
        <v>1.0352790697674417</v>
      </c>
      <c r="D69" s="15">
        <v>55</v>
      </c>
      <c r="E69" s="14" t="s">
        <v>86</v>
      </c>
      <c r="F69" s="14" t="s">
        <v>86</v>
      </c>
      <c r="G69" s="14" t="s">
        <v>86</v>
      </c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 t="s">
        <v>0</v>
      </c>
      <c r="AB69" s="46">
        <v>52.52</v>
      </c>
      <c r="AM69" s="48">
        <v>327</v>
      </c>
      <c r="AN69" s="46">
        <v>58</v>
      </c>
      <c r="AO69" s="48">
        <v>1</v>
      </c>
    </row>
    <row r="70" spans="1:41" ht="9.75" customHeight="1">
      <c r="A70" s="13">
        <v>284</v>
      </c>
      <c r="B70" s="17" t="s">
        <v>85</v>
      </c>
      <c r="C70" s="18" t="s">
        <v>86</v>
      </c>
      <c r="D70" s="14" t="s">
        <v>86</v>
      </c>
      <c r="E70" s="15" t="s">
        <v>45</v>
      </c>
      <c r="F70" s="14" t="s">
        <v>86</v>
      </c>
      <c r="G70" s="14" t="s">
        <v>86</v>
      </c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>
        <v>53</v>
      </c>
      <c r="AM70" s="48">
        <v>328</v>
      </c>
      <c r="AN70" s="46">
        <v>47</v>
      </c>
      <c r="AO70" s="48">
        <v>2</v>
      </c>
    </row>
    <row r="71" spans="1:41" ht="9.75" customHeight="1">
      <c r="A71" s="13">
        <v>304</v>
      </c>
      <c r="B71" s="17">
        <v>4</v>
      </c>
      <c r="C71" s="18">
        <v>0.4078372093023249</v>
      </c>
      <c r="D71" s="14" t="s">
        <v>86</v>
      </c>
      <c r="E71" s="14" t="s">
        <v>86</v>
      </c>
      <c r="F71" s="14" t="s">
        <v>86</v>
      </c>
      <c r="G71" s="15">
        <v>53</v>
      </c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>
        <v>53</v>
      </c>
      <c r="AM71" s="48">
        <v>356</v>
      </c>
      <c r="AN71" s="46">
        <v>53</v>
      </c>
      <c r="AO71" s="48">
        <v>4</v>
      </c>
    </row>
    <row r="72" spans="1:41" ht="9.75" customHeight="1">
      <c r="A72" s="12">
        <v>323</v>
      </c>
      <c r="B72" s="19">
        <v>0</v>
      </c>
      <c r="C72" s="20">
        <v>-2.1019302325581415</v>
      </c>
      <c r="D72" s="16" t="s">
        <v>86</v>
      </c>
      <c r="E72" s="3">
        <v>45</v>
      </c>
      <c r="F72" s="16" t="s">
        <v>86</v>
      </c>
      <c r="G72" s="16" t="s">
        <v>86</v>
      </c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>
        <v>53.1</v>
      </c>
      <c r="AM72" s="48">
        <v>372</v>
      </c>
      <c r="AN72" s="46">
        <v>52.5</v>
      </c>
      <c r="AO72" s="48">
        <v>4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>
        <v>55.9</v>
      </c>
      <c r="AM73" s="48">
        <v>390</v>
      </c>
      <c r="AN73" s="46">
        <v>51</v>
      </c>
      <c r="AO73" s="48">
        <v>4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>
        <v>57.5</v>
      </c>
      <c r="AM74" s="48">
        <v>393</v>
      </c>
      <c r="AN74" s="46">
        <v>69.8</v>
      </c>
      <c r="AO74" s="48">
        <v>0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>
        <v>60</v>
      </c>
      <c r="AM75" s="48">
        <v>400</v>
      </c>
      <c r="AN75" s="46">
        <v>70.2</v>
      </c>
      <c r="AO75" s="48">
        <v>0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 t="s">
        <v>15</v>
      </c>
      <c r="AM76" s="48">
        <v>402</v>
      </c>
      <c r="AN76" s="46">
        <v>53.1</v>
      </c>
      <c r="AO76" s="48">
        <v>4</v>
      </c>
    </row>
    <row r="77" spans="1:23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1"/>
  <dimension ref="A1:AO81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6</v>
      </c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1.4374647887323946</v>
      </c>
    </row>
    <row r="23" spans="1:25" ht="9.75" customHeight="1">
      <c r="A23" s="39"/>
      <c r="B23" s="2"/>
      <c r="C23" s="5" t="s">
        <v>53</v>
      </c>
      <c r="D23" s="6">
        <v>9</v>
      </c>
      <c r="E23" s="6">
        <v>2</v>
      </c>
      <c r="F23" s="6">
        <v>30</v>
      </c>
      <c r="G23" s="6"/>
      <c r="H23" s="6"/>
      <c r="I23" s="6"/>
      <c r="J23" s="6"/>
      <c r="K23" s="7" t="s">
        <v>75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1.86</v>
      </c>
      <c r="V23" s="34" t="s">
        <v>72</v>
      </c>
      <c r="W23" s="27"/>
      <c r="X23" s="49" t="s">
        <v>68</v>
      </c>
      <c r="Y23" s="50">
        <f>$U$23+(3*$U$24)</f>
        <v>2.2825352112676054</v>
      </c>
    </row>
    <row r="24" spans="1:25" ht="9.75" customHeight="1">
      <c r="A24" s="39"/>
      <c r="B24" s="2"/>
      <c r="C24" s="5" t="s">
        <v>54</v>
      </c>
      <c r="D24" s="2">
        <v>1.32</v>
      </c>
      <c r="E24" s="2">
        <v>2.47</v>
      </c>
      <c r="F24" s="2">
        <v>1.69</v>
      </c>
      <c r="G24" s="2"/>
      <c r="H24" s="2"/>
      <c r="I24" s="2"/>
      <c r="J24" s="2"/>
      <c r="K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0.14084507042253516</v>
      </c>
      <c r="V24" s="2"/>
      <c r="W24" s="27"/>
      <c r="X24" s="49" t="s">
        <v>69</v>
      </c>
      <c r="Y24" s="50">
        <f>1.5*$U$24</f>
        <v>0.21126760563380276</v>
      </c>
    </row>
    <row r="25" spans="1:25" ht="9.75" customHeight="1">
      <c r="A25" s="39"/>
      <c r="B25" s="2"/>
      <c r="C25" s="5" t="s">
        <v>55</v>
      </c>
      <c r="D25" s="2">
        <v>4.6</v>
      </c>
      <c r="E25" s="2">
        <v>4</v>
      </c>
      <c r="F25" s="2">
        <v>2.3</v>
      </c>
      <c r="G25" s="2"/>
      <c r="H25" s="2" t="s">
        <v>0</v>
      </c>
      <c r="I25" s="2" t="s">
        <v>0</v>
      </c>
      <c r="J25" s="2" t="s">
        <v>0</v>
      </c>
      <c r="K25" s="7" t="s">
        <v>78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41</v>
      </c>
      <c r="V25" s="2"/>
      <c r="W25" s="27"/>
      <c r="X25" s="49" t="s">
        <v>70</v>
      </c>
      <c r="Y25" s="50">
        <f>1.5*$U$24</f>
        <v>0.21126760563380276</v>
      </c>
    </row>
    <row r="26" spans="1:24" ht="9.75" customHeight="1">
      <c r="A26" s="39"/>
      <c r="B26" s="2"/>
      <c r="C26" s="5" t="s">
        <v>56</v>
      </c>
      <c r="D26" s="10">
        <v>1.84</v>
      </c>
      <c r="E26" s="6" t="s">
        <v>0</v>
      </c>
      <c r="F26" s="10">
        <v>1.858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59</v>
      </c>
      <c r="U26" s="10">
        <v>1.96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9">
        <v>0.2816901408450705</v>
      </c>
      <c r="E27" s="6" t="s">
        <v>0</v>
      </c>
      <c r="F27" s="9">
        <v>0.11860637509266117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10">
        <v>1.77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3</v>
      </c>
      <c r="Z28" s="46">
        <v>4</v>
      </c>
      <c r="AA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1.32</v>
      </c>
      <c r="Z29" s="46" t="s">
        <v>0</v>
      </c>
      <c r="AA29" s="46" t="s">
        <v>0</v>
      </c>
      <c r="AM29" s="48">
        <v>1</v>
      </c>
      <c r="AN29" s="46">
        <v>1.76</v>
      </c>
      <c r="AO29" s="48">
        <v>3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1.64</v>
      </c>
      <c r="Z30" s="46" t="s">
        <v>0</v>
      </c>
      <c r="AA30" s="46" t="s">
        <v>0</v>
      </c>
      <c r="AM30" s="48">
        <v>7</v>
      </c>
      <c r="AN30" s="46">
        <v>1.75</v>
      </c>
      <c r="AO30" s="48">
        <v>3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>
        <v>1.72</v>
      </c>
      <c r="Z31" s="46" t="s">
        <v>0</v>
      </c>
      <c r="AA31" s="46" t="s">
        <v>0</v>
      </c>
      <c r="AM31" s="48">
        <v>8</v>
      </c>
      <c r="AN31" s="46">
        <v>1.84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6</v>
      </c>
      <c r="G32" s="3"/>
      <c r="H32" s="3"/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3</v>
      </c>
      <c r="Q32" s="3">
        <v>4</v>
      </c>
      <c r="R32" s="3">
        <v>6</v>
      </c>
      <c r="S32" s="3"/>
      <c r="T32" s="3"/>
      <c r="U32" s="3"/>
      <c r="V32" s="3"/>
      <c r="W32" s="3"/>
      <c r="X32" s="46">
        <v>4</v>
      </c>
      <c r="Y32" s="46">
        <v>1.77</v>
      </c>
      <c r="Z32" s="46" t="s">
        <v>0</v>
      </c>
      <c r="AA32" s="46" t="s">
        <v>0</v>
      </c>
      <c r="AM32" s="48">
        <v>10</v>
      </c>
      <c r="AN32" s="46" t="s">
        <v>4</v>
      </c>
      <c r="AO32" s="48" t="s">
        <v>85</v>
      </c>
    </row>
    <row r="33" spans="1:41" ht="9.75" customHeight="1">
      <c r="A33" s="13">
        <v>1</v>
      </c>
      <c r="B33" s="17">
        <v>3</v>
      </c>
      <c r="C33" s="18">
        <v>-0.7100000000000009</v>
      </c>
      <c r="D33" s="14" t="s">
        <v>86</v>
      </c>
      <c r="E33" s="14" t="s">
        <v>86</v>
      </c>
      <c r="F33" s="15">
        <v>1.76</v>
      </c>
      <c r="G33" s="15"/>
      <c r="H33" s="15"/>
      <c r="I33" s="15"/>
      <c r="J33" s="15"/>
      <c r="K33" s="15"/>
      <c r="M33" s="13">
        <v>304</v>
      </c>
      <c r="N33" s="17">
        <v>4</v>
      </c>
      <c r="O33" s="18">
        <v>-0.28400000000000036</v>
      </c>
      <c r="P33" s="14" t="s">
        <v>86</v>
      </c>
      <c r="Q33" s="14" t="s">
        <v>86</v>
      </c>
      <c r="R33" s="15">
        <v>1.82</v>
      </c>
      <c r="S33" s="15"/>
      <c r="T33" s="15"/>
      <c r="U33" s="15"/>
      <c r="V33" s="15"/>
      <c r="W33" s="15"/>
      <c r="X33" s="46">
        <v>5</v>
      </c>
      <c r="Y33" s="46">
        <v>1.84</v>
      </c>
      <c r="Z33" s="46" t="s">
        <v>0</v>
      </c>
      <c r="AA33" s="46" t="s">
        <v>0</v>
      </c>
      <c r="AM33" s="48">
        <v>16</v>
      </c>
      <c r="AN33" s="46">
        <v>1.92</v>
      </c>
      <c r="AO33" s="48">
        <v>4</v>
      </c>
    </row>
    <row r="34" spans="1:41" ht="9.75" customHeight="1">
      <c r="A34" s="13">
        <v>7</v>
      </c>
      <c r="B34" s="17">
        <v>3</v>
      </c>
      <c r="C34" s="18">
        <v>-0.7810000000000009</v>
      </c>
      <c r="D34" s="14" t="s">
        <v>86</v>
      </c>
      <c r="E34" s="14" t="s">
        <v>86</v>
      </c>
      <c r="F34" s="15">
        <v>1.75</v>
      </c>
      <c r="G34" s="15"/>
      <c r="H34" s="15"/>
      <c r="I34" s="15"/>
      <c r="J34" s="15"/>
      <c r="K34" s="15"/>
      <c r="M34" s="13">
        <v>307</v>
      </c>
      <c r="N34" s="17">
        <v>3</v>
      </c>
      <c r="O34" s="18">
        <v>-0.6390000000000008</v>
      </c>
      <c r="P34" s="15">
        <v>1.77</v>
      </c>
      <c r="Q34" s="14" t="s">
        <v>86</v>
      </c>
      <c r="R34" s="14" t="s">
        <v>86</v>
      </c>
      <c r="S34" s="15"/>
      <c r="T34" s="15"/>
      <c r="U34" s="15"/>
      <c r="V34" s="15"/>
      <c r="W34" s="15"/>
      <c r="X34" s="46">
        <v>6</v>
      </c>
      <c r="Y34" s="46">
        <v>2</v>
      </c>
      <c r="Z34" s="46" t="s">
        <v>0</v>
      </c>
      <c r="AA34" s="46" t="s">
        <v>0</v>
      </c>
      <c r="AM34" s="48">
        <v>23</v>
      </c>
      <c r="AN34" s="46">
        <v>2.47</v>
      </c>
      <c r="AO34" s="48">
        <v>0</v>
      </c>
    </row>
    <row r="35" spans="1:41" ht="9.75" customHeight="1">
      <c r="A35" s="13">
        <v>8</v>
      </c>
      <c r="B35" s="17">
        <v>4</v>
      </c>
      <c r="C35" s="18">
        <v>-0.14200000000000018</v>
      </c>
      <c r="D35" s="14" t="s">
        <v>86</v>
      </c>
      <c r="E35" s="14" t="s">
        <v>86</v>
      </c>
      <c r="F35" s="15">
        <v>1.84</v>
      </c>
      <c r="G35" s="15"/>
      <c r="H35" s="15"/>
      <c r="I35" s="15"/>
      <c r="J35" s="15"/>
      <c r="K35" s="15"/>
      <c r="M35" s="13">
        <v>323</v>
      </c>
      <c r="N35" s="17">
        <v>4</v>
      </c>
      <c r="O35" s="18">
        <v>0.28399999999999875</v>
      </c>
      <c r="P35" s="14" t="s">
        <v>86</v>
      </c>
      <c r="Q35" s="14" t="s">
        <v>86</v>
      </c>
      <c r="R35" s="15">
        <v>1.9</v>
      </c>
      <c r="S35" s="15"/>
      <c r="T35" s="15"/>
      <c r="U35" s="15"/>
      <c r="V35" s="15"/>
      <c r="W35" s="15"/>
      <c r="X35" s="46">
        <v>7</v>
      </c>
      <c r="Y35" s="46">
        <v>2.1</v>
      </c>
      <c r="Z35" s="46" t="s">
        <v>0</v>
      </c>
      <c r="AA35" s="46" t="s">
        <v>0</v>
      </c>
      <c r="AM35" s="48">
        <v>24</v>
      </c>
      <c r="AN35" s="46" t="s">
        <v>14</v>
      </c>
      <c r="AO35" s="48" t="s">
        <v>85</v>
      </c>
    </row>
    <row r="36" spans="1:41" ht="9.75" customHeight="1">
      <c r="A36" s="13">
        <v>10</v>
      </c>
      <c r="B36" s="17" t="s">
        <v>85</v>
      </c>
      <c r="C36" s="18" t="s">
        <v>86</v>
      </c>
      <c r="D36" s="15" t="s">
        <v>4</v>
      </c>
      <c r="E36" s="14" t="s">
        <v>86</v>
      </c>
      <c r="F36" s="14" t="s">
        <v>86</v>
      </c>
      <c r="G36" s="15"/>
      <c r="H36" s="15"/>
      <c r="I36" s="15"/>
      <c r="J36" s="15"/>
      <c r="K36" s="15"/>
      <c r="M36" s="13">
        <v>326</v>
      </c>
      <c r="N36" s="17" t="s">
        <v>85</v>
      </c>
      <c r="O36" s="18" t="s">
        <v>86</v>
      </c>
      <c r="P36" s="14" t="s">
        <v>86</v>
      </c>
      <c r="Q36" s="15" t="s">
        <v>4</v>
      </c>
      <c r="R36" s="14" t="s">
        <v>86</v>
      </c>
      <c r="S36" s="15"/>
      <c r="T36" s="15"/>
      <c r="U36" s="15"/>
      <c r="V36" s="15"/>
      <c r="W36" s="15"/>
      <c r="X36" s="46">
        <v>8</v>
      </c>
      <c r="Y36" s="46">
        <v>2.25</v>
      </c>
      <c r="Z36" s="46" t="s">
        <v>0</v>
      </c>
      <c r="AA36" s="46" t="s">
        <v>0</v>
      </c>
      <c r="AM36" s="48">
        <v>25</v>
      </c>
      <c r="AN36" s="46" t="s">
        <v>1</v>
      </c>
      <c r="AO36" s="48" t="s">
        <v>85</v>
      </c>
    </row>
    <row r="37" spans="1:41" ht="9.75" customHeight="1">
      <c r="A37" s="12">
        <v>16</v>
      </c>
      <c r="B37" s="19">
        <v>4</v>
      </c>
      <c r="C37" s="20">
        <v>0.42599999999999894</v>
      </c>
      <c r="D37" s="16" t="s">
        <v>86</v>
      </c>
      <c r="E37" s="16" t="s">
        <v>86</v>
      </c>
      <c r="F37" s="3">
        <v>1.92</v>
      </c>
      <c r="G37" s="3"/>
      <c r="H37" s="3"/>
      <c r="I37" s="3"/>
      <c r="J37" s="3"/>
      <c r="K37" s="3"/>
      <c r="M37" s="12">
        <v>327</v>
      </c>
      <c r="N37" s="19" t="s">
        <v>85</v>
      </c>
      <c r="O37" s="20" t="s">
        <v>86</v>
      </c>
      <c r="P37" s="16" t="s">
        <v>86</v>
      </c>
      <c r="Q37" s="16" t="s">
        <v>86</v>
      </c>
      <c r="R37" s="3" t="s">
        <v>8</v>
      </c>
      <c r="S37" s="3"/>
      <c r="T37" s="3"/>
      <c r="U37" s="3"/>
      <c r="V37" s="3"/>
      <c r="W37" s="3"/>
      <c r="X37" s="46">
        <v>9</v>
      </c>
      <c r="Y37" s="46">
        <v>4.6</v>
      </c>
      <c r="Z37" s="46" t="s">
        <v>0</v>
      </c>
      <c r="AA37" s="46" t="s">
        <v>0</v>
      </c>
      <c r="AM37" s="48">
        <v>32</v>
      </c>
      <c r="AN37" s="46">
        <v>1.94</v>
      </c>
      <c r="AO37" s="48">
        <v>3</v>
      </c>
    </row>
    <row r="38" spans="1:41" ht="9.75" customHeight="1">
      <c r="A38" s="13">
        <v>23</v>
      </c>
      <c r="B38" s="17">
        <v>0</v>
      </c>
      <c r="C38" s="18">
        <v>4.331000000000002</v>
      </c>
      <c r="D38" s="14" t="s">
        <v>86</v>
      </c>
      <c r="E38" s="15">
        <v>2.47</v>
      </c>
      <c r="F38" s="14" t="s">
        <v>86</v>
      </c>
      <c r="G38" s="15"/>
      <c r="H38" s="15"/>
      <c r="I38" s="15"/>
      <c r="J38" s="15"/>
      <c r="K38" s="15"/>
      <c r="M38" s="13">
        <v>328</v>
      </c>
      <c r="N38" s="17">
        <v>2</v>
      </c>
      <c r="O38" s="18">
        <v>-1.1360000000000015</v>
      </c>
      <c r="P38" s="14" t="s">
        <v>86</v>
      </c>
      <c r="Q38" s="14" t="s">
        <v>86</v>
      </c>
      <c r="R38" s="15">
        <v>1.7</v>
      </c>
      <c r="S38" s="15"/>
      <c r="T38" s="15"/>
      <c r="U38" s="15"/>
      <c r="V38" s="15"/>
      <c r="W38" s="15"/>
      <c r="X38" s="46">
        <v>10</v>
      </c>
      <c r="Y38" s="46" t="s">
        <v>32</v>
      </c>
      <c r="Z38" s="46" t="s">
        <v>0</v>
      </c>
      <c r="AA38" s="46" t="s">
        <v>0</v>
      </c>
      <c r="AM38" s="48">
        <v>45</v>
      </c>
      <c r="AN38" s="46">
        <v>1.69</v>
      </c>
      <c r="AO38" s="48">
        <v>2</v>
      </c>
    </row>
    <row r="39" spans="1:41" ht="9.75" customHeight="1">
      <c r="A39" s="13">
        <v>24</v>
      </c>
      <c r="B39" s="17" t="s">
        <v>85</v>
      </c>
      <c r="C39" s="18" t="s">
        <v>86</v>
      </c>
      <c r="D39" s="14" t="s">
        <v>86</v>
      </c>
      <c r="E39" s="15" t="s">
        <v>14</v>
      </c>
      <c r="F39" s="14" t="s">
        <v>86</v>
      </c>
      <c r="G39" s="15"/>
      <c r="H39" s="15"/>
      <c r="I39" s="15"/>
      <c r="J39" s="15"/>
      <c r="K39" s="15"/>
      <c r="M39" s="13">
        <v>330</v>
      </c>
      <c r="N39" s="17">
        <v>4</v>
      </c>
      <c r="O39" s="18">
        <v>0.2129999999999987</v>
      </c>
      <c r="P39" s="14" t="s">
        <v>86</v>
      </c>
      <c r="Q39" s="14" t="s">
        <v>86</v>
      </c>
      <c r="R39" s="15">
        <v>1.89</v>
      </c>
      <c r="S39" s="15"/>
      <c r="T39" s="15"/>
      <c r="U39" s="15"/>
      <c r="V39" s="15"/>
      <c r="W39" s="15"/>
      <c r="X39" s="46">
        <v>11</v>
      </c>
      <c r="Y39" s="46" t="s">
        <v>4</v>
      </c>
      <c r="Z39" s="46" t="s">
        <v>0</v>
      </c>
      <c r="AA39" s="46" t="s">
        <v>0</v>
      </c>
      <c r="AM39" s="48">
        <v>46</v>
      </c>
      <c r="AN39" s="46" t="s">
        <v>27</v>
      </c>
      <c r="AO39" s="48" t="s">
        <v>85</v>
      </c>
    </row>
    <row r="40" spans="1:41" ht="9.75" customHeight="1">
      <c r="A40" s="13">
        <v>25</v>
      </c>
      <c r="B40" s="17" t="s">
        <v>85</v>
      </c>
      <c r="C40" s="18" t="s">
        <v>86</v>
      </c>
      <c r="D40" s="14" t="s">
        <v>86</v>
      </c>
      <c r="E40" s="14" t="s">
        <v>86</v>
      </c>
      <c r="F40" s="15" t="s">
        <v>1</v>
      </c>
      <c r="G40" s="15"/>
      <c r="H40" s="15"/>
      <c r="I40" s="15"/>
      <c r="J40" s="15"/>
      <c r="K40" s="15"/>
      <c r="M40" s="13">
        <v>356</v>
      </c>
      <c r="N40" s="17">
        <v>1</v>
      </c>
      <c r="O40" s="18">
        <v>1.7040000000000006</v>
      </c>
      <c r="P40" s="14" t="s">
        <v>86</v>
      </c>
      <c r="Q40" s="14" t="s">
        <v>86</v>
      </c>
      <c r="R40" s="15">
        <v>2.1</v>
      </c>
      <c r="S40" s="15"/>
      <c r="T40" s="15"/>
      <c r="U40" s="15"/>
      <c r="V40" s="15"/>
      <c r="W40" s="15"/>
      <c r="X40" s="46">
        <v>12</v>
      </c>
      <c r="Y40" s="46" t="s">
        <v>27</v>
      </c>
      <c r="Z40" s="46" t="s">
        <v>0</v>
      </c>
      <c r="AA40" s="46" t="s">
        <v>0</v>
      </c>
      <c r="AM40" s="48">
        <v>59</v>
      </c>
      <c r="AN40" s="46">
        <v>1.92</v>
      </c>
      <c r="AO40" s="48">
        <v>4</v>
      </c>
    </row>
    <row r="41" spans="1:41" ht="9.75" customHeight="1">
      <c r="A41" s="13">
        <v>32</v>
      </c>
      <c r="B41" s="17">
        <v>3</v>
      </c>
      <c r="C41" s="18">
        <v>0.5679999999999992</v>
      </c>
      <c r="D41" s="14" t="s">
        <v>86</v>
      </c>
      <c r="E41" s="14" t="s">
        <v>86</v>
      </c>
      <c r="F41" s="15">
        <v>1.94</v>
      </c>
      <c r="G41" s="15"/>
      <c r="H41" s="15"/>
      <c r="I41" s="15"/>
      <c r="J41" s="15"/>
      <c r="K41" s="15"/>
      <c r="M41" s="13">
        <v>372</v>
      </c>
      <c r="N41" s="17">
        <v>4</v>
      </c>
      <c r="O41" s="18">
        <v>-0.4970000000000006</v>
      </c>
      <c r="P41" s="14" t="s">
        <v>86</v>
      </c>
      <c r="Q41" s="14" t="s">
        <v>86</v>
      </c>
      <c r="R41" s="15">
        <v>1.79</v>
      </c>
      <c r="S41" s="15"/>
      <c r="T41" s="15"/>
      <c r="U41" s="15"/>
      <c r="V41" s="15"/>
      <c r="W41" s="15"/>
      <c r="X41" s="46">
        <v>13</v>
      </c>
      <c r="Y41" s="46" t="s">
        <v>0</v>
      </c>
      <c r="Z41" s="46">
        <v>2.47</v>
      </c>
      <c r="AA41" s="46" t="s">
        <v>0</v>
      </c>
      <c r="AM41" s="48">
        <v>70</v>
      </c>
      <c r="AN41" s="46">
        <v>2.3</v>
      </c>
      <c r="AO41" s="48">
        <v>0</v>
      </c>
    </row>
    <row r="42" spans="1:41" ht="9.75" customHeight="1">
      <c r="A42" s="12">
        <v>45</v>
      </c>
      <c r="B42" s="19">
        <v>2</v>
      </c>
      <c r="C42" s="20">
        <v>-1.2070000000000014</v>
      </c>
      <c r="D42" s="16" t="s">
        <v>86</v>
      </c>
      <c r="E42" s="16" t="s">
        <v>86</v>
      </c>
      <c r="F42" s="3">
        <v>1.69</v>
      </c>
      <c r="G42" s="3"/>
      <c r="H42" s="3"/>
      <c r="I42" s="3"/>
      <c r="J42" s="3"/>
      <c r="K42" s="3"/>
      <c r="M42" s="12">
        <v>390</v>
      </c>
      <c r="N42" s="19">
        <v>3</v>
      </c>
      <c r="O42" s="20">
        <v>-0.7100000000000009</v>
      </c>
      <c r="P42" s="16" t="s">
        <v>86</v>
      </c>
      <c r="Q42" s="16" t="s">
        <v>86</v>
      </c>
      <c r="R42" s="3">
        <v>1.76</v>
      </c>
      <c r="S42" s="3"/>
      <c r="T42" s="3"/>
      <c r="U42" s="3"/>
      <c r="V42" s="3"/>
      <c r="W42" s="3"/>
      <c r="X42" s="46">
        <v>14</v>
      </c>
      <c r="Y42" s="46" t="s">
        <v>0</v>
      </c>
      <c r="Z42" s="46">
        <v>4</v>
      </c>
      <c r="AA42" s="46" t="s">
        <v>0</v>
      </c>
      <c r="AM42" s="48">
        <v>76</v>
      </c>
      <c r="AN42" s="46">
        <v>1.846</v>
      </c>
      <c r="AO42" s="48">
        <v>4</v>
      </c>
    </row>
    <row r="43" spans="1:41" ht="9.75" customHeight="1">
      <c r="A43" s="13">
        <v>46</v>
      </c>
      <c r="B43" s="17" t="s">
        <v>85</v>
      </c>
      <c r="C43" s="18" t="s">
        <v>86</v>
      </c>
      <c r="D43" s="15" t="s">
        <v>27</v>
      </c>
      <c r="E43" s="14" t="s">
        <v>86</v>
      </c>
      <c r="F43" s="14" t="s">
        <v>86</v>
      </c>
      <c r="G43" s="15"/>
      <c r="H43" s="15"/>
      <c r="I43" s="15"/>
      <c r="J43" s="15"/>
      <c r="K43" s="15"/>
      <c r="M43" s="13">
        <v>393</v>
      </c>
      <c r="N43" s="17">
        <v>1</v>
      </c>
      <c r="O43" s="18">
        <v>-1.5620000000000018</v>
      </c>
      <c r="P43" s="15">
        <v>1.64</v>
      </c>
      <c r="Q43" s="14" t="s">
        <v>86</v>
      </c>
      <c r="R43" s="14" t="s">
        <v>86</v>
      </c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8</v>
      </c>
      <c r="AA43" s="46" t="s">
        <v>0</v>
      </c>
      <c r="AM43" s="48">
        <v>89</v>
      </c>
      <c r="AN43" s="46" t="s">
        <v>32</v>
      </c>
      <c r="AO43" s="48">
        <v>0</v>
      </c>
    </row>
    <row r="44" spans="1:41" ht="9.75" customHeight="1">
      <c r="A44" s="13">
        <v>59</v>
      </c>
      <c r="B44" s="17">
        <v>4</v>
      </c>
      <c r="C44" s="18">
        <v>0.42599999999999894</v>
      </c>
      <c r="D44" s="14" t="s">
        <v>86</v>
      </c>
      <c r="E44" s="14" t="s">
        <v>86</v>
      </c>
      <c r="F44" s="15">
        <v>1.92</v>
      </c>
      <c r="G44" s="15"/>
      <c r="H44" s="15"/>
      <c r="I44" s="15"/>
      <c r="J44" s="15"/>
      <c r="K44" s="15"/>
      <c r="M44" s="13">
        <v>400</v>
      </c>
      <c r="N44" s="17">
        <v>0</v>
      </c>
      <c r="O44" s="18">
        <v>15.194000000000003</v>
      </c>
      <c r="P44" s="14" t="s">
        <v>86</v>
      </c>
      <c r="Q44" s="15">
        <v>4</v>
      </c>
      <c r="R44" s="14" t="s">
        <v>86</v>
      </c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4</v>
      </c>
      <c r="AA44" s="46" t="s">
        <v>0</v>
      </c>
      <c r="AM44" s="48">
        <v>97</v>
      </c>
      <c r="AN44" s="46">
        <v>1.32</v>
      </c>
      <c r="AO44" s="48">
        <v>0</v>
      </c>
    </row>
    <row r="45" spans="1:41" ht="9.75" customHeight="1">
      <c r="A45" s="13">
        <v>70</v>
      </c>
      <c r="B45" s="17">
        <v>0</v>
      </c>
      <c r="C45" s="18">
        <v>3.123999999999999</v>
      </c>
      <c r="D45" s="14" t="s">
        <v>86</v>
      </c>
      <c r="E45" s="14" t="s">
        <v>86</v>
      </c>
      <c r="F45" s="15">
        <v>2.3</v>
      </c>
      <c r="G45" s="15"/>
      <c r="H45" s="15"/>
      <c r="I45" s="15"/>
      <c r="J45" s="15"/>
      <c r="K45" s="15"/>
      <c r="M45" s="13">
        <v>402</v>
      </c>
      <c r="N45" s="17">
        <v>3</v>
      </c>
      <c r="O45" s="18">
        <v>-0.5680000000000007</v>
      </c>
      <c r="P45" s="14" t="s">
        <v>86</v>
      </c>
      <c r="Q45" s="14" t="s">
        <v>86</v>
      </c>
      <c r="R45" s="15">
        <v>1.78</v>
      </c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40</v>
      </c>
      <c r="AA45" s="46" t="s">
        <v>0</v>
      </c>
      <c r="AM45" s="48">
        <v>113</v>
      </c>
      <c r="AN45" s="46">
        <v>4.6</v>
      </c>
      <c r="AO45" s="48">
        <v>0</v>
      </c>
    </row>
    <row r="46" spans="1:41" ht="9.75" customHeight="1">
      <c r="A46" s="13">
        <v>76</v>
      </c>
      <c r="B46" s="17">
        <v>4</v>
      </c>
      <c r="C46" s="18">
        <v>-0.09940000000000013</v>
      </c>
      <c r="D46" s="14" t="s">
        <v>86</v>
      </c>
      <c r="E46" s="14" t="s">
        <v>86</v>
      </c>
      <c r="F46" s="15">
        <v>1.846</v>
      </c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14</v>
      </c>
      <c r="AA46" s="46" t="s">
        <v>0</v>
      </c>
      <c r="AM46" s="48">
        <v>138</v>
      </c>
      <c r="AN46" s="46">
        <v>1.84</v>
      </c>
      <c r="AO46" s="48">
        <v>4</v>
      </c>
    </row>
    <row r="47" spans="1:41" ht="9.75" customHeight="1">
      <c r="A47" s="12">
        <v>89</v>
      </c>
      <c r="B47" s="19">
        <v>0</v>
      </c>
      <c r="C47" s="20">
        <v>-11.786000000000005</v>
      </c>
      <c r="D47" s="3" t="s">
        <v>32</v>
      </c>
      <c r="E47" s="16" t="s">
        <v>86</v>
      </c>
      <c r="F47" s="16" t="s">
        <v>86</v>
      </c>
      <c r="G47" s="3"/>
      <c r="H47" s="3"/>
      <c r="I47" s="3"/>
      <c r="J47" s="3"/>
      <c r="K47" s="3"/>
      <c r="M47" s="3"/>
      <c r="N47" s="19"/>
      <c r="O47" s="20"/>
      <c r="P47" s="3"/>
      <c r="Q47" s="3"/>
      <c r="R47" s="3"/>
      <c r="S47" s="3"/>
      <c r="T47" s="3"/>
      <c r="U47" s="3"/>
      <c r="V47" s="3"/>
      <c r="W47" s="3"/>
      <c r="X47" s="46">
        <v>19</v>
      </c>
      <c r="Y47" s="46" t="s">
        <v>0</v>
      </c>
      <c r="Z47" s="46" t="s">
        <v>30</v>
      </c>
      <c r="AA47" s="46" t="s">
        <v>0</v>
      </c>
      <c r="AM47" s="48">
        <v>142</v>
      </c>
      <c r="AN47" s="46">
        <v>1.863</v>
      </c>
      <c r="AO47" s="48">
        <v>4</v>
      </c>
    </row>
    <row r="48" spans="1:41" ht="9.75" customHeight="1">
      <c r="A48" s="13">
        <v>97</v>
      </c>
      <c r="B48" s="17">
        <v>0</v>
      </c>
      <c r="C48" s="18">
        <v>-3.8340000000000014</v>
      </c>
      <c r="D48" s="15">
        <v>1.32</v>
      </c>
      <c r="E48" s="14" t="s">
        <v>86</v>
      </c>
      <c r="F48" s="14" t="s">
        <v>86</v>
      </c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1.69</v>
      </c>
      <c r="AM48" s="48">
        <v>146</v>
      </c>
      <c r="AN48" s="46" t="s">
        <v>30</v>
      </c>
      <c r="AO48" s="48" t="s">
        <v>85</v>
      </c>
    </row>
    <row r="49" spans="1:41" ht="9.75" customHeight="1">
      <c r="A49" s="13">
        <v>113</v>
      </c>
      <c r="B49" s="17">
        <v>0</v>
      </c>
      <c r="C49" s="18">
        <v>19.454</v>
      </c>
      <c r="D49" s="15">
        <v>4.6</v>
      </c>
      <c r="E49" s="14" t="s">
        <v>86</v>
      </c>
      <c r="F49" s="14" t="s">
        <v>86</v>
      </c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1.7</v>
      </c>
      <c r="AM49" s="48">
        <v>147</v>
      </c>
      <c r="AN49" s="46">
        <v>1.86</v>
      </c>
      <c r="AO49" s="48">
        <v>4</v>
      </c>
    </row>
    <row r="50" spans="1:41" ht="9.75" customHeight="1">
      <c r="A50" s="13">
        <v>138</v>
      </c>
      <c r="B50" s="17">
        <v>4</v>
      </c>
      <c r="C50" s="18">
        <v>-0.14200000000000018</v>
      </c>
      <c r="D50" s="14" t="s">
        <v>86</v>
      </c>
      <c r="E50" s="14" t="s">
        <v>86</v>
      </c>
      <c r="F50" s="15">
        <v>1.84</v>
      </c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1.7</v>
      </c>
      <c r="AM50" s="48">
        <v>149</v>
      </c>
      <c r="AN50" s="46" t="s">
        <v>4</v>
      </c>
      <c r="AO50" s="48" t="s">
        <v>85</v>
      </c>
    </row>
    <row r="51" spans="1:41" ht="9.75" customHeight="1">
      <c r="A51" s="13">
        <v>142</v>
      </c>
      <c r="B51" s="17">
        <v>4</v>
      </c>
      <c r="C51" s="18">
        <v>0.02129999999999924</v>
      </c>
      <c r="D51" s="14" t="s">
        <v>86</v>
      </c>
      <c r="E51" s="14" t="s">
        <v>86</v>
      </c>
      <c r="F51" s="15">
        <v>1.863</v>
      </c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1.7</v>
      </c>
      <c r="AM51" s="48">
        <v>151</v>
      </c>
      <c r="AN51" s="46">
        <v>1.9</v>
      </c>
      <c r="AO51" s="48">
        <v>4</v>
      </c>
    </row>
    <row r="52" spans="1:41" ht="9.75" customHeight="1">
      <c r="A52" s="12">
        <v>146</v>
      </c>
      <c r="B52" s="19" t="s">
        <v>85</v>
      </c>
      <c r="C52" s="20" t="s">
        <v>86</v>
      </c>
      <c r="D52" s="16" t="s">
        <v>86</v>
      </c>
      <c r="E52" s="3" t="s">
        <v>30</v>
      </c>
      <c r="F52" s="16" t="s">
        <v>86</v>
      </c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1.75</v>
      </c>
      <c r="AM52" s="48">
        <v>158</v>
      </c>
      <c r="AN52" s="46">
        <v>1.7</v>
      </c>
      <c r="AO52" s="48">
        <v>2</v>
      </c>
    </row>
    <row r="53" spans="1:41" ht="9.75" customHeight="1">
      <c r="A53" s="13">
        <v>147</v>
      </c>
      <c r="B53" s="17">
        <v>4</v>
      </c>
      <c r="C53" s="18">
        <v>0</v>
      </c>
      <c r="D53" s="14" t="s">
        <v>86</v>
      </c>
      <c r="E53" s="14" t="s">
        <v>86</v>
      </c>
      <c r="F53" s="15">
        <v>1.86</v>
      </c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1.76</v>
      </c>
      <c r="AM53" s="48">
        <v>180</v>
      </c>
      <c r="AN53" s="46">
        <v>1.84</v>
      </c>
      <c r="AO53" s="48">
        <v>4</v>
      </c>
    </row>
    <row r="54" spans="1:41" ht="9.75" customHeight="1">
      <c r="A54" s="13">
        <v>149</v>
      </c>
      <c r="B54" s="17" t="s">
        <v>85</v>
      </c>
      <c r="C54" s="18" t="s">
        <v>86</v>
      </c>
      <c r="D54" s="14" t="s">
        <v>86</v>
      </c>
      <c r="E54" s="14" t="s">
        <v>86</v>
      </c>
      <c r="F54" s="15" t="s">
        <v>4</v>
      </c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1.76</v>
      </c>
      <c r="AM54" s="48">
        <v>190</v>
      </c>
      <c r="AN54" s="46">
        <v>1.84</v>
      </c>
      <c r="AO54" s="48">
        <v>4</v>
      </c>
    </row>
    <row r="55" spans="1:41" ht="9.75" customHeight="1">
      <c r="A55" s="13">
        <v>151</v>
      </c>
      <c r="B55" s="17">
        <v>4</v>
      </c>
      <c r="C55" s="18">
        <v>0.28399999999999875</v>
      </c>
      <c r="D55" s="14" t="s">
        <v>86</v>
      </c>
      <c r="E55" s="14" t="s">
        <v>86</v>
      </c>
      <c r="F55" s="15">
        <v>1.9</v>
      </c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1.78</v>
      </c>
      <c r="AM55" s="48">
        <v>193</v>
      </c>
      <c r="AN55" s="46" t="s">
        <v>35</v>
      </c>
      <c r="AO55" s="48" t="s">
        <v>85</v>
      </c>
    </row>
    <row r="56" spans="1:41" ht="9.75" customHeight="1">
      <c r="A56" s="13">
        <v>158</v>
      </c>
      <c r="B56" s="17">
        <v>2</v>
      </c>
      <c r="C56" s="18">
        <v>-1.1360000000000015</v>
      </c>
      <c r="D56" s="14" t="s">
        <v>86</v>
      </c>
      <c r="E56" s="14" t="s">
        <v>86</v>
      </c>
      <c r="F56" s="15">
        <v>1.7</v>
      </c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1.79</v>
      </c>
      <c r="AM56" s="48">
        <v>212</v>
      </c>
      <c r="AN56" s="46">
        <v>1.99</v>
      </c>
      <c r="AO56" s="48">
        <v>3</v>
      </c>
    </row>
    <row r="57" spans="1:41" ht="9.75" customHeight="1">
      <c r="A57" s="12">
        <v>180</v>
      </c>
      <c r="B57" s="19">
        <v>4</v>
      </c>
      <c r="C57" s="20">
        <v>-0.14200000000000018</v>
      </c>
      <c r="D57" s="16" t="s">
        <v>86</v>
      </c>
      <c r="E57" s="16" t="s">
        <v>86</v>
      </c>
      <c r="F57" s="3">
        <v>1.84</v>
      </c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1.82</v>
      </c>
      <c r="AM57" s="48">
        <v>219</v>
      </c>
      <c r="AN57" s="46">
        <v>1.7</v>
      </c>
      <c r="AO57" s="48">
        <v>2</v>
      </c>
    </row>
    <row r="58" spans="1:41" ht="9.75" customHeight="1">
      <c r="A58" s="13">
        <v>190</v>
      </c>
      <c r="B58" s="17">
        <v>4</v>
      </c>
      <c r="C58" s="18">
        <v>-0.14200000000000018</v>
      </c>
      <c r="D58" s="15">
        <v>1.84</v>
      </c>
      <c r="E58" s="14" t="s">
        <v>86</v>
      </c>
      <c r="F58" s="14" t="s">
        <v>86</v>
      </c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1.84</v>
      </c>
      <c r="AM58" s="48">
        <v>227</v>
      </c>
      <c r="AN58" s="46" t="s">
        <v>40</v>
      </c>
      <c r="AO58" s="48" t="s">
        <v>85</v>
      </c>
    </row>
    <row r="59" spans="1:41" ht="9.75" customHeight="1">
      <c r="A59" s="13">
        <v>193</v>
      </c>
      <c r="B59" s="17" t="s">
        <v>85</v>
      </c>
      <c r="C59" s="18" t="s">
        <v>86</v>
      </c>
      <c r="D59" s="14" t="s">
        <v>86</v>
      </c>
      <c r="E59" s="14" t="s">
        <v>86</v>
      </c>
      <c r="F59" s="15" t="s">
        <v>35</v>
      </c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1.84</v>
      </c>
      <c r="AM59" s="48">
        <v>230</v>
      </c>
      <c r="AN59" s="46">
        <v>1.96</v>
      </c>
      <c r="AO59" s="48">
        <v>3</v>
      </c>
    </row>
    <row r="60" spans="1:41" ht="9.75" customHeight="1">
      <c r="A60" s="13">
        <v>212</v>
      </c>
      <c r="B60" s="17">
        <v>3</v>
      </c>
      <c r="C60" s="18">
        <v>0.9229999999999996</v>
      </c>
      <c r="D60" s="14" t="s">
        <v>86</v>
      </c>
      <c r="E60" s="14" t="s">
        <v>86</v>
      </c>
      <c r="F60" s="15">
        <v>1.99</v>
      </c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1.84</v>
      </c>
      <c r="AM60" s="48">
        <v>234</v>
      </c>
      <c r="AN60" s="46">
        <v>1.72</v>
      </c>
      <c r="AO60" s="48">
        <v>3</v>
      </c>
    </row>
    <row r="61" spans="1:41" ht="9.75" customHeight="1">
      <c r="A61" s="13">
        <v>219</v>
      </c>
      <c r="B61" s="17">
        <v>2</v>
      </c>
      <c r="C61" s="18">
        <v>-1.1360000000000015</v>
      </c>
      <c r="D61" s="14" t="s">
        <v>86</v>
      </c>
      <c r="E61" s="14" t="s">
        <v>86</v>
      </c>
      <c r="F61" s="15">
        <v>1.7</v>
      </c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1.846</v>
      </c>
      <c r="AM61" s="48">
        <v>235</v>
      </c>
      <c r="AN61" s="46">
        <v>1.856</v>
      </c>
      <c r="AO61" s="48">
        <v>4</v>
      </c>
    </row>
    <row r="62" spans="1:41" ht="9.75" customHeight="1">
      <c r="A62" s="12">
        <v>227</v>
      </c>
      <c r="B62" s="19" t="s">
        <v>85</v>
      </c>
      <c r="C62" s="20" t="s">
        <v>86</v>
      </c>
      <c r="D62" s="16" t="s">
        <v>86</v>
      </c>
      <c r="E62" s="3" t="s">
        <v>40</v>
      </c>
      <c r="F62" s="16" t="s">
        <v>86</v>
      </c>
      <c r="G62" s="3"/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1.856</v>
      </c>
      <c r="AM62" s="48">
        <v>245</v>
      </c>
      <c r="AN62" s="46">
        <v>1.94</v>
      </c>
      <c r="AO62" s="48">
        <v>3</v>
      </c>
    </row>
    <row r="63" spans="1:41" ht="9.75" customHeight="1">
      <c r="A63" s="13">
        <v>230</v>
      </c>
      <c r="B63" s="17">
        <v>3</v>
      </c>
      <c r="C63" s="18">
        <v>0.7099999999999993</v>
      </c>
      <c r="D63" s="14" t="s">
        <v>86</v>
      </c>
      <c r="E63" s="14" t="s">
        <v>86</v>
      </c>
      <c r="F63" s="15">
        <v>1.96</v>
      </c>
      <c r="G63" s="15"/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>
        <v>1.86</v>
      </c>
      <c r="AM63" s="48">
        <v>246</v>
      </c>
      <c r="AN63" s="46">
        <v>1.98</v>
      </c>
      <c r="AO63" s="48">
        <v>3</v>
      </c>
    </row>
    <row r="64" spans="1:41" ht="9.75" customHeight="1">
      <c r="A64" s="13">
        <v>234</v>
      </c>
      <c r="B64" s="17">
        <v>3</v>
      </c>
      <c r="C64" s="18">
        <v>-0.9940000000000012</v>
      </c>
      <c r="D64" s="15">
        <v>1.72</v>
      </c>
      <c r="E64" s="14" t="s">
        <v>86</v>
      </c>
      <c r="F64" s="14" t="s">
        <v>86</v>
      </c>
      <c r="G64" s="15"/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>
        <v>1.863</v>
      </c>
      <c r="AM64" s="48">
        <v>254</v>
      </c>
      <c r="AN64" s="46" t="s">
        <v>8</v>
      </c>
      <c r="AO64" s="48" t="s">
        <v>85</v>
      </c>
    </row>
    <row r="65" spans="1:41" ht="9.75" customHeight="1">
      <c r="A65" s="13">
        <v>235</v>
      </c>
      <c r="B65" s="17">
        <v>4</v>
      </c>
      <c r="C65" s="18">
        <v>-0.028400000000000036</v>
      </c>
      <c r="D65" s="14" t="s">
        <v>86</v>
      </c>
      <c r="E65" s="14" t="s">
        <v>86</v>
      </c>
      <c r="F65" s="15">
        <v>1.856</v>
      </c>
      <c r="G65" s="15"/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>
        <v>1.89</v>
      </c>
      <c r="AM65" s="48">
        <v>256</v>
      </c>
      <c r="AN65" s="46">
        <v>2.1</v>
      </c>
      <c r="AO65" s="48">
        <v>1</v>
      </c>
    </row>
    <row r="66" spans="1:41" ht="9.75" customHeight="1">
      <c r="A66" s="13">
        <v>245</v>
      </c>
      <c r="B66" s="17">
        <v>3</v>
      </c>
      <c r="C66" s="18">
        <v>0.5679999999999992</v>
      </c>
      <c r="D66" s="14" t="s">
        <v>86</v>
      </c>
      <c r="E66" s="14" t="s">
        <v>86</v>
      </c>
      <c r="F66" s="15">
        <v>1.94</v>
      </c>
      <c r="G66" s="15"/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>
        <v>1.9</v>
      </c>
      <c r="AM66" s="48">
        <v>265</v>
      </c>
      <c r="AN66" s="46">
        <v>1.95</v>
      </c>
      <c r="AO66" s="48">
        <v>3</v>
      </c>
    </row>
    <row r="67" spans="1:41" ht="9.75" customHeight="1">
      <c r="A67" s="12">
        <v>246</v>
      </c>
      <c r="B67" s="19">
        <v>3</v>
      </c>
      <c r="C67" s="20">
        <v>0.8519999999999994</v>
      </c>
      <c r="D67" s="16" t="s">
        <v>86</v>
      </c>
      <c r="E67" s="16" t="s">
        <v>86</v>
      </c>
      <c r="F67" s="3">
        <v>1.98</v>
      </c>
      <c r="G67" s="3"/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>
        <v>1.9</v>
      </c>
      <c r="AM67" s="48">
        <v>277</v>
      </c>
      <c r="AN67" s="46">
        <v>2.25</v>
      </c>
      <c r="AO67" s="48">
        <v>0</v>
      </c>
    </row>
    <row r="68" spans="1:41" ht="9.75" customHeight="1">
      <c r="A68" s="13">
        <v>254</v>
      </c>
      <c r="B68" s="17" t="s">
        <v>85</v>
      </c>
      <c r="C68" s="18" t="s">
        <v>86</v>
      </c>
      <c r="D68" s="14" t="s">
        <v>86</v>
      </c>
      <c r="E68" s="15" t="s">
        <v>8</v>
      </c>
      <c r="F68" s="14" t="s">
        <v>86</v>
      </c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>
        <v>1.92</v>
      </c>
      <c r="AM68" s="48">
        <v>284</v>
      </c>
      <c r="AN68" s="46">
        <v>2</v>
      </c>
      <c r="AO68" s="48">
        <v>3</v>
      </c>
    </row>
    <row r="69" spans="1:41" ht="9.75" customHeight="1">
      <c r="A69" s="13">
        <v>256</v>
      </c>
      <c r="B69" s="17">
        <v>1</v>
      </c>
      <c r="C69" s="18">
        <v>1.7040000000000006</v>
      </c>
      <c r="D69" s="15">
        <v>2.1</v>
      </c>
      <c r="E69" s="14" t="s">
        <v>86</v>
      </c>
      <c r="F69" s="14" t="s">
        <v>86</v>
      </c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>
        <v>1.92</v>
      </c>
      <c r="AM69" s="48">
        <v>304</v>
      </c>
      <c r="AN69" s="46">
        <v>1.82</v>
      </c>
      <c r="AO69" s="48">
        <v>4</v>
      </c>
    </row>
    <row r="70" spans="1:41" ht="9.75" customHeight="1">
      <c r="A70" s="13">
        <v>265</v>
      </c>
      <c r="B70" s="17">
        <v>3</v>
      </c>
      <c r="C70" s="18">
        <v>0.6389999999999992</v>
      </c>
      <c r="D70" s="14" t="s">
        <v>86</v>
      </c>
      <c r="E70" s="14" t="s">
        <v>86</v>
      </c>
      <c r="F70" s="15">
        <v>1.95</v>
      </c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>
        <v>1.94</v>
      </c>
      <c r="AM70" s="48">
        <v>307</v>
      </c>
      <c r="AN70" s="46">
        <v>1.77</v>
      </c>
      <c r="AO70" s="48">
        <v>3</v>
      </c>
    </row>
    <row r="71" spans="1:41" ht="9.75" customHeight="1">
      <c r="A71" s="13">
        <v>277</v>
      </c>
      <c r="B71" s="17">
        <v>0</v>
      </c>
      <c r="C71" s="18">
        <v>2.769</v>
      </c>
      <c r="D71" s="15">
        <v>2.25</v>
      </c>
      <c r="E71" s="14" t="s">
        <v>86</v>
      </c>
      <c r="F71" s="14" t="s">
        <v>86</v>
      </c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>
        <v>1.94</v>
      </c>
      <c r="AM71" s="48">
        <v>323</v>
      </c>
      <c r="AN71" s="46">
        <v>1.9</v>
      </c>
      <c r="AO71" s="48">
        <v>4</v>
      </c>
    </row>
    <row r="72" spans="1:41" ht="9.75" customHeight="1">
      <c r="A72" s="12">
        <v>284</v>
      </c>
      <c r="B72" s="19">
        <v>3</v>
      </c>
      <c r="C72" s="20">
        <v>0.9939999999999997</v>
      </c>
      <c r="D72" s="3">
        <v>2</v>
      </c>
      <c r="E72" s="16" t="s">
        <v>86</v>
      </c>
      <c r="F72" s="16" t="s">
        <v>86</v>
      </c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>
        <v>1.95</v>
      </c>
      <c r="AM72" s="48">
        <v>326</v>
      </c>
      <c r="AN72" s="46" t="s">
        <v>4</v>
      </c>
      <c r="AO72" s="48" t="s">
        <v>85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>
        <v>1.96</v>
      </c>
      <c r="AM73" s="48">
        <v>327</v>
      </c>
      <c r="AN73" s="46" t="s">
        <v>8</v>
      </c>
      <c r="AO73" s="48" t="s">
        <v>85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>
        <v>1.98</v>
      </c>
      <c r="AM74" s="48">
        <v>328</v>
      </c>
      <c r="AN74" s="46">
        <v>1.7</v>
      </c>
      <c r="AO74" s="48">
        <v>2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>
        <v>1.99</v>
      </c>
      <c r="AM75" s="48">
        <v>330</v>
      </c>
      <c r="AN75" s="46">
        <v>1.89</v>
      </c>
      <c r="AO75" s="48">
        <v>4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>
        <v>2.1</v>
      </c>
      <c r="AM76" s="48">
        <v>356</v>
      </c>
      <c r="AN76" s="46">
        <v>2.1</v>
      </c>
      <c r="AO76" s="48">
        <v>1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>
        <v>2.3</v>
      </c>
      <c r="AM77" s="48">
        <v>372</v>
      </c>
      <c r="AN77" s="46">
        <v>1.79</v>
      </c>
      <c r="AO77" s="48">
        <v>4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1</v>
      </c>
      <c r="AM78" s="48">
        <v>390</v>
      </c>
      <c r="AN78" s="46">
        <v>1.76</v>
      </c>
      <c r="AO78" s="48">
        <v>3</v>
      </c>
    </row>
    <row r="79" spans="24:41" ht="9.75" customHeight="1">
      <c r="X79" s="46">
        <v>51</v>
      </c>
      <c r="Y79" s="46" t="s">
        <v>0</v>
      </c>
      <c r="Z79" s="46" t="s">
        <v>0</v>
      </c>
      <c r="AA79" s="46" t="s">
        <v>8</v>
      </c>
      <c r="AM79" s="48">
        <v>393</v>
      </c>
      <c r="AN79" s="46">
        <v>1.64</v>
      </c>
      <c r="AO79" s="48">
        <v>1</v>
      </c>
    </row>
    <row r="80" spans="24:41" ht="9.75" customHeight="1">
      <c r="X80" s="46">
        <v>52</v>
      </c>
      <c r="Y80" s="46" t="s">
        <v>0</v>
      </c>
      <c r="Z80" s="46" t="s">
        <v>0</v>
      </c>
      <c r="AA80" s="46" t="s">
        <v>4</v>
      </c>
      <c r="AM80" s="48">
        <v>400</v>
      </c>
      <c r="AN80" s="46">
        <v>4</v>
      </c>
      <c r="AO80" s="48">
        <v>0</v>
      </c>
    </row>
    <row r="81" spans="24:41" ht="9.75" customHeight="1">
      <c r="X81" s="46">
        <v>53</v>
      </c>
      <c r="Y81" s="46" t="s">
        <v>0</v>
      </c>
      <c r="Z81" s="46" t="s">
        <v>0</v>
      </c>
      <c r="AA81" s="46" t="s">
        <v>35</v>
      </c>
      <c r="AM81" s="48">
        <v>402</v>
      </c>
      <c r="AN81" s="46">
        <v>1.78</v>
      </c>
      <c r="AO81" s="48">
        <v>3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2"/>
  <dimension ref="A1:AO7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6</v>
      </c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2">
        <f>$U$23-(3*$U$24)</f>
        <v>3.0879132690882134</v>
      </c>
    </row>
    <row r="23" spans="1:25" ht="9.75" customHeight="1">
      <c r="A23" s="39"/>
      <c r="B23" s="2"/>
      <c r="C23" s="5" t="s">
        <v>53</v>
      </c>
      <c r="D23" s="6">
        <v>3</v>
      </c>
      <c r="E23" s="6">
        <v>2</v>
      </c>
      <c r="F23" s="6">
        <v>27</v>
      </c>
      <c r="G23" s="6"/>
      <c r="H23" s="6"/>
      <c r="I23" s="6"/>
      <c r="J23" s="6"/>
      <c r="K23" s="7" t="s">
        <v>75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3.655</v>
      </c>
      <c r="V23" s="34" t="s">
        <v>72</v>
      </c>
      <c r="W23" s="27"/>
      <c r="X23" s="49" t="s">
        <v>68</v>
      </c>
      <c r="Y23" s="52">
        <f>$U$23+(3*$U$24)</f>
        <v>4.222086730911786</v>
      </c>
    </row>
    <row r="24" spans="1:25" ht="9.75" customHeight="1">
      <c r="A24" s="39"/>
      <c r="B24" s="2"/>
      <c r="C24" s="5" t="s">
        <v>54</v>
      </c>
      <c r="D24" s="2">
        <v>1.12</v>
      </c>
      <c r="E24" s="2">
        <v>4</v>
      </c>
      <c r="F24" s="2">
        <v>3.45</v>
      </c>
      <c r="G24" s="2"/>
      <c r="H24" s="2"/>
      <c r="I24" s="2"/>
      <c r="J24" s="2"/>
      <c r="K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0.18902891030392877</v>
      </c>
      <c r="V24" s="2"/>
      <c r="W24" s="27"/>
      <c r="X24" s="49" t="s">
        <v>69</v>
      </c>
      <c r="Y24" s="52">
        <f>1.5*$U$24</f>
        <v>0.28354336545589315</v>
      </c>
    </row>
    <row r="25" spans="1:25" ht="9.75" customHeight="1">
      <c r="A25" s="39"/>
      <c r="B25" s="2"/>
      <c r="C25" s="5" t="s">
        <v>55</v>
      </c>
      <c r="D25" s="2">
        <v>3.64</v>
      </c>
      <c r="E25" s="2">
        <v>5.7</v>
      </c>
      <c r="F25" s="2">
        <v>4.38</v>
      </c>
      <c r="G25" s="2"/>
      <c r="H25" s="2" t="s">
        <v>0</v>
      </c>
      <c r="I25" s="2" t="s">
        <v>0</v>
      </c>
      <c r="J25" s="2" t="s">
        <v>0</v>
      </c>
      <c r="K25" s="7" t="s">
        <v>78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32</v>
      </c>
      <c r="V25" s="2"/>
      <c r="W25" s="27"/>
      <c r="X25" s="49" t="s">
        <v>70</v>
      </c>
      <c r="Y25" s="52">
        <f>1.5*$U$24</f>
        <v>0.28354336545589315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10">
        <v>3.67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59</v>
      </c>
      <c r="U26" s="10">
        <v>3.8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9">
        <v>0.16604892512972555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10">
        <v>3.545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3</v>
      </c>
      <c r="Z28" s="46">
        <v>4</v>
      </c>
      <c r="AA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1.12</v>
      </c>
      <c r="Z29" s="46" t="s">
        <v>0</v>
      </c>
      <c r="AA29" s="46" t="s">
        <v>0</v>
      </c>
      <c r="AM29" s="48">
        <v>1</v>
      </c>
      <c r="AN29" s="46">
        <v>3.55</v>
      </c>
      <c r="AO29" s="48">
        <v>3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2.84</v>
      </c>
      <c r="Z30" s="46" t="s">
        <v>0</v>
      </c>
      <c r="AA30" s="46" t="s">
        <v>0</v>
      </c>
      <c r="AM30" s="48">
        <v>7</v>
      </c>
      <c r="AN30" s="46">
        <v>4.38</v>
      </c>
      <c r="AO30" s="48">
        <v>0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>
        <v>3.64</v>
      </c>
      <c r="Z31" s="46" t="s">
        <v>0</v>
      </c>
      <c r="AA31" s="46" t="s">
        <v>0</v>
      </c>
      <c r="AM31" s="48">
        <v>8</v>
      </c>
      <c r="AN31" s="46">
        <v>3.85</v>
      </c>
      <c r="AO31" s="48">
        <v>2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6</v>
      </c>
      <c r="G32" s="3"/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 t="s">
        <v>0</v>
      </c>
      <c r="Z32" s="46">
        <v>4</v>
      </c>
      <c r="AA32" s="46" t="s">
        <v>0</v>
      </c>
      <c r="AM32" s="48">
        <v>16</v>
      </c>
      <c r="AN32" s="46">
        <v>3.75</v>
      </c>
      <c r="AO32" s="48">
        <v>4</v>
      </c>
    </row>
    <row r="33" spans="1:41" ht="9.75" customHeight="1">
      <c r="A33" s="13">
        <v>1</v>
      </c>
      <c r="B33" s="17">
        <v>3</v>
      </c>
      <c r="C33" s="18">
        <v>-0.5554705882352943</v>
      </c>
      <c r="D33" s="14" t="s">
        <v>86</v>
      </c>
      <c r="E33" s="14" t="s">
        <v>86</v>
      </c>
      <c r="F33" s="15">
        <v>3.55</v>
      </c>
      <c r="G33" s="15"/>
      <c r="H33" s="15"/>
      <c r="I33" s="15"/>
      <c r="J33" s="15"/>
      <c r="K33" s="15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46">
        <v>5</v>
      </c>
      <c r="Y33" s="46" t="s">
        <v>0</v>
      </c>
      <c r="Z33" s="46">
        <v>5.7</v>
      </c>
      <c r="AA33" s="46" t="s">
        <v>0</v>
      </c>
      <c r="AM33" s="48">
        <v>23</v>
      </c>
      <c r="AN33" s="46">
        <v>5.7</v>
      </c>
      <c r="AO33" s="48">
        <v>0</v>
      </c>
    </row>
    <row r="34" spans="1:41" ht="9.75" customHeight="1">
      <c r="A34" s="13">
        <v>7</v>
      </c>
      <c r="B34" s="17">
        <v>0</v>
      </c>
      <c r="C34" s="18">
        <v>3.835392156862747</v>
      </c>
      <c r="D34" s="14" t="s">
        <v>86</v>
      </c>
      <c r="E34" s="14" t="s">
        <v>86</v>
      </c>
      <c r="F34" s="15">
        <v>4.38</v>
      </c>
      <c r="G34" s="15"/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 t="s">
        <v>0</v>
      </c>
      <c r="Z34" s="46" t="s">
        <v>8</v>
      </c>
      <c r="AA34" s="46" t="s">
        <v>0</v>
      </c>
      <c r="AM34" s="48">
        <v>25</v>
      </c>
      <c r="AN34" s="46" t="s">
        <v>15</v>
      </c>
      <c r="AO34" s="48" t="s">
        <v>85</v>
      </c>
    </row>
    <row r="35" spans="1:41" ht="9.75" customHeight="1">
      <c r="A35" s="13">
        <v>8</v>
      </c>
      <c r="B35" s="17">
        <v>2</v>
      </c>
      <c r="C35" s="18">
        <v>1.0315882352941195</v>
      </c>
      <c r="D35" s="14" t="s">
        <v>86</v>
      </c>
      <c r="E35" s="14" t="s">
        <v>86</v>
      </c>
      <c r="F35" s="15">
        <v>3.85</v>
      </c>
      <c r="G35" s="15"/>
      <c r="H35" s="15"/>
      <c r="I35" s="15"/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 t="s">
        <v>0</v>
      </c>
      <c r="Z35" s="46" t="s">
        <v>29</v>
      </c>
      <c r="AA35" s="46" t="s">
        <v>0</v>
      </c>
      <c r="AM35" s="48">
        <v>32</v>
      </c>
      <c r="AN35" s="46">
        <v>3.62</v>
      </c>
      <c r="AO35" s="48">
        <v>4</v>
      </c>
    </row>
    <row r="36" spans="1:41" ht="9.75" customHeight="1">
      <c r="A36" s="13">
        <v>16</v>
      </c>
      <c r="B36" s="17">
        <v>4</v>
      </c>
      <c r="C36" s="18">
        <v>0.5025686274509816</v>
      </c>
      <c r="D36" s="14" t="s">
        <v>86</v>
      </c>
      <c r="E36" s="14" t="s">
        <v>86</v>
      </c>
      <c r="F36" s="15">
        <v>3.75</v>
      </c>
      <c r="G36" s="15"/>
      <c r="H36" s="15"/>
      <c r="I36" s="15"/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 t="s">
        <v>0</v>
      </c>
      <c r="Z36" s="46" t="s">
        <v>0</v>
      </c>
      <c r="AA36" s="46">
        <v>3.45</v>
      </c>
      <c r="AM36" s="48">
        <v>45</v>
      </c>
      <c r="AN36" s="46">
        <v>3.54</v>
      </c>
      <c r="AO36" s="48">
        <v>3</v>
      </c>
    </row>
    <row r="37" spans="1:41" ht="9.75" customHeight="1">
      <c r="A37" s="12">
        <v>23</v>
      </c>
      <c r="B37" s="19">
        <v>0</v>
      </c>
      <c r="C37" s="20">
        <v>10.818450980392162</v>
      </c>
      <c r="D37" s="16" t="s">
        <v>86</v>
      </c>
      <c r="E37" s="3">
        <v>5.7</v>
      </c>
      <c r="F37" s="16" t="s">
        <v>86</v>
      </c>
      <c r="G37" s="3"/>
      <c r="H37" s="3"/>
      <c r="I37" s="3"/>
      <c r="J37" s="3"/>
      <c r="K37" s="3"/>
      <c r="M37" s="5"/>
      <c r="N37" s="31"/>
      <c r="O37" s="32"/>
      <c r="P37" s="5"/>
      <c r="Q37" s="5"/>
      <c r="R37" s="5"/>
      <c r="S37" s="5"/>
      <c r="T37" s="5"/>
      <c r="U37" s="5"/>
      <c r="V37" s="5"/>
      <c r="W37" s="5"/>
      <c r="X37" s="46">
        <v>9</v>
      </c>
      <c r="Y37" s="46" t="s">
        <v>0</v>
      </c>
      <c r="Z37" s="46" t="s">
        <v>0</v>
      </c>
      <c r="AA37" s="46">
        <v>3.46</v>
      </c>
      <c r="AM37" s="48">
        <v>59</v>
      </c>
      <c r="AN37" s="46">
        <v>3.63</v>
      </c>
      <c r="AO37" s="48">
        <v>4</v>
      </c>
    </row>
    <row r="38" spans="1:41" ht="9.75" customHeight="1">
      <c r="A38" s="13">
        <v>25</v>
      </c>
      <c r="B38" s="17" t="s">
        <v>85</v>
      </c>
      <c r="C38" s="18" t="s">
        <v>86</v>
      </c>
      <c r="D38" s="14" t="s">
        <v>86</v>
      </c>
      <c r="E38" s="14" t="s">
        <v>86</v>
      </c>
      <c r="F38" s="15" t="s">
        <v>15</v>
      </c>
      <c r="G38" s="15"/>
      <c r="H38" s="15"/>
      <c r="I38" s="15"/>
      <c r="J38" s="15"/>
      <c r="K38" s="15"/>
      <c r="M38" s="5"/>
      <c r="N38" s="31"/>
      <c r="O38" s="32"/>
      <c r="P38" s="5"/>
      <c r="Q38" s="5"/>
      <c r="R38" s="5"/>
      <c r="S38" s="5"/>
      <c r="T38" s="5"/>
      <c r="U38" s="5"/>
      <c r="V38" s="5"/>
      <c r="W38" s="5"/>
      <c r="X38" s="46">
        <v>10</v>
      </c>
      <c r="Y38" s="46" t="s">
        <v>0</v>
      </c>
      <c r="Z38" s="46" t="s">
        <v>0</v>
      </c>
      <c r="AA38" s="46">
        <v>3.47</v>
      </c>
      <c r="AM38" s="48">
        <v>70</v>
      </c>
      <c r="AN38" s="46" t="s">
        <v>30</v>
      </c>
      <c r="AO38" s="48" t="s">
        <v>85</v>
      </c>
    </row>
    <row r="39" spans="1:41" ht="9.75" customHeight="1">
      <c r="A39" s="13">
        <v>32</v>
      </c>
      <c r="B39" s="17">
        <v>4</v>
      </c>
      <c r="C39" s="18">
        <v>-0.18515686274509652</v>
      </c>
      <c r="D39" s="14" t="s">
        <v>86</v>
      </c>
      <c r="E39" s="14" t="s">
        <v>86</v>
      </c>
      <c r="F39" s="15">
        <v>3.62</v>
      </c>
      <c r="G39" s="15"/>
      <c r="H39" s="15"/>
      <c r="I39" s="15"/>
      <c r="J39" s="15"/>
      <c r="K39" s="15"/>
      <c r="M39" s="5"/>
      <c r="N39" s="31"/>
      <c r="O39" s="32"/>
      <c r="P39" s="5"/>
      <c r="Q39" s="5"/>
      <c r="R39" s="5"/>
      <c r="S39" s="5"/>
      <c r="T39" s="5"/>
      <c r="U39" s="5"/>
      <c r="V39" s="5"/>
      <c r="W39" s="5"/>
      <c r="X39" s="46">
        <v>11</v>
      </c>
      <c r="Y39" s="46" t="s">
        <v>0</v>
      </c>
      <c r="Z39" s="46" t="s">
        <v>0</v>
      </c>
      <c r="AA39" s="46">
        <v>3.5</v>
      </c>
      <c r="AM39" s="48">
        <v>97</v>
      </c>
      <c r="AN39" s="46">
        <v>2.84</v>
      </c>
      <c r="AO39" s="48">
        <v>0</v>
      </c>
    </row>
    <row r="40" spans="1:41" ht="9.75" customHeight="1">
      <c r="A40" s="13">
        <v>45</v>
      </c>
      <c r="B40" s="17">
        <v>3</v>
      </c>
      <c r="C40" s="18">
        <v>-0.6083725490196068</v>
      </c>
      <c r="D40" s="14" t="s">
        <v>86</v>
      </c>
      <c r="E40" s="14" t="s">
        <v>86</v>
      </c>
      <c r="F40" s="15">
        <v>3.54</v>
      </c>
      <c r="G40" s="15"/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 t="s">
        <v>0</v>
      </c>
      <c r="AA40" s="46">
        <v>3.5</v>
      </c>
      <c r="AM40" s="48">
        <v>138</v>
      </c>
      <c r="AN40" s="46">
        <v>3.67</v>
      </c>
      <c r="AO40" s="48">
        <v>4</v>
      </c>
    </row>
    <row r="41" spans="1:41" ht="9.75" customHeight="1">
      <c r="A41" s="13">
        <v>59</v>
      </c>
      <c r="B41" s="17">
        <v>4</v>
      </c>
      <c r="C41" s="18">
        <v>-0.1322549019607839</v>
      </c>
      <c r="D41" s="14" t="s">
        <v>86</v>
      </c>
      <c r="E41" s="14" t="s">
        <v>86</v>
      </c>
      <c r="F41" s="15">
        <v>3.63</v>
      </c>
      <c r="G41" s="15"/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 t="s">
        <v>0</v>
      </c>
      <c r="AA41" s="46">
        <v>3.54</v>
      </c>
      <c r="AM41" s="48">
        <v>142</v>
      </c>
      <c r="AN41" s="46">
        <v>3.552</v>
      </c>
      <c r="AO41" s="48">
        <v>3</v>
      </c>
    </row>
    <row r="42" spans="1:41" ht="9.75" customHeight="1">
      <c r="A42" s="12">
        <v>70</v>
      </c>
      <c r="B42" s="19" t="s">
        <v>85</v>
      </c>
      <c r="C42" s="20" t="s">
        <v>86</v>
      </c>
      <c r="D42" s="16" t="s">
        <v>86</v>
      </c>
      <c r="E42" s="16" t="s">
        <v>86</v>
      </c>
      <c r="F42" s="3" t="s">
        <v>30</v>
      </c>
      <c r="G42" s="3"/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 t="s">
        <v>0</v>
      </c>
      <c r="AA42" s="46">
        <v>3.55</v>
      </c>
      <c r="AM42" s="48">
        <v>146</v>
      </c>
      <c r="AN42" s="46" t="s">
        <v>29</v>
      </c>
      <c r="AO42" s="48" t="s">
        <v>85</v>
      </c>
    </row>
    <row r="43" spans="1:41" ht="9.75" customHeight="1">
      <c r="A43" s="13">
        <v>97</v>
      </c>
      <c r="B43" s="17">
        <v>0</v>
      </c>
      <c r="C43" s="18">
        <v>-4.31150980392157</v>
      </c>
      <c r="D43" s="15">
        <v>2.84</v>
      </c>
      <c r="E43" s="14" t="s">
        <v>86</v>
      </c>
      <c r="F43" s="14" t="s">
        <v>86</v>
      </c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>
        <v>3.552</v>
      </c>
      <c r="AM43" s="48">
        <v>147</v>
      </c>
      <c r="AN43" s="46">
        <v>3.46</v>
      </c>
      <c r="AO43" s="48">
        <v>2</v>
      </c>
    </row>
    <row r="44" spans="1:41" ht="9.75" customHeight="1">
      <c r="A44" s="13">
        <v>138</v>
      </c>
      <c r="B44" s="17">
        <v>4</v>
      </c>
      <c r="C44" s="18">
        <v>0.07935294117647128</v>
      </c>
      <c r="D44" s="14" t="s">
        <v>86</v>
      </c>
      <c r="E44" s="14" t="s">
        <v>86</v>
      </c>
      <c r="F44" s="15">
        <v>3.67</v>
      </c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>
        <v>3.56</v>
      </c>
      <c r="AM44" s="48">
        <v>149</v>
      </c>
      <c r="AN44" s="46">
        <v>3.5</v>
      </c>
      <c r="AO44" s="48">
        <v>3</v>
      </c>
    </row>
    <row r="45" spans="1:41" ht="9.75" customHeight="1">
      <c r="A45" s="13">
        <v>142</v>
      </c>
      <c r="B45" s="17">
        <v>3</v>
      </c>
      <c r="C45" s="18">
        <v>-0.5448901960784303</v>
      </c>
      <c r="D45" s="14" t="s">
        <v>86</v>
      </c>
      <c r="E45" s="14" t="s">
        <v>86</v>
      </c>
      <c r="F45" s="15">
        <v>3.552</v>
      </c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3.6</v>
      </c>
      <c r="AM45" s="48">
        <v>151</v>
      </c>
      <c r="AN45" s="46">
        <v>4</v>
      </c>
      <c r="AO45" s="48">
        <v>1</v>
      </c>
    </row>
    <row r="46" spans="1:41" ht="9.75" customHeight="1">
      <c r="A46" s="13">
        <v>146</v>
      </c>
      <c r="B46" s="17" t="s">
        <v>85</v>
      </c>
      <c r="C46" s="18" t="s">
        <v>86</v>
      </c>
      <c r="D46" s="14" t="s">
        <v>86</v>
      </c>
      <c r="E46" s="15" t="s">
        <v>29</v>
      </c>
      <c r="F46" s="14" t="s">
        <v>86</v>
      </c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>
        <v>3.61</v>
      </c>
      <c r="AM46" s="48">
        <v>158</v>
      </c>
      <c r="AN46" s="46">
        <v>4</v>
      </c>
      <c r="AO46" s="48">
        <v>1</v>
      </c>
    </row>
    <row r="47" spans="1:41" ht="9.75" customHeight="1">
      <c r="A47" s="12">
        <v>147</v>
      </c>
      <c r="B47" s="19">
        <v>2</v>
      </c>
      <c r="C47" s="20">
        <v>-1.0315882352941173</v>
      </c>
      <c r="D47" s="16" t="s">
        <v>86</v>
      </c>
      <c r="E47" s="16" t="s">
        <v>86</v>
      </c>
      <c r="F47" s="3">
        <v>3.46</v>
      </c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0</v>
      </c>
      <c r="AA47" s="46">
        <v>3.62</v>
      </c>
      <c r="AM47" s="48">
        <v>180</v>
      </c>
      <c r="AN47" s="46">
        <v>3.61</v>
      </c>
      <c r="AO47" s="48">
        <v>4</v>
      </c>
    </row>
    <row r="48" spans="1:41" ht="9.75" customHeight="1">
      <c r="A48" s="13">
        <v>149</v>
      </c>
      <c r="B48" s="17">
        <v>3</v>
      </c>
      <c r="C48" s="18">
        <v>-0.819980392156862</v>
      </c>
      <c r="D48" s="14" t="s">
        <v>86</v>
      </c>
      <c r="E48" s="14" t="s">
        <v>86</v>
      </c>
      <c r="F48" s="15">
        <v>3.5</v>
      </c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3.63</v>
      </c>
      <c r="AM48" s="48">
        <v>193</v>
      </c>
      <c r="AN48" s="46">
        <v>3.56</v>
      </c>
      <c r="AO48" s="48">
        <v>4</v>
      </c>
    </row>
    <row r="49" spans="1:41" ht="9.75" customHeight="1">
      <c r="A49" s="13">
        <v>151</v>
      </c>
      <c r="B49" s="17">
        <v>1</v>
      </c>
      <c r="C49" s="18">
        <v>1.8251176470588253</v>
      </c>
      <c r="D49" s="14" t="s">
        <v>86</v>
      </c>
      <c r="E49" s="14" t="s">
        <v>86</v>
      </c>
      <c r="F49" s="15">
        <v>4</v>
      </c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3.67</v>
      </c>
      <c r="AM49" s="48">
        <v>212</v>
      </c>
      <c r="AN49" s="46">
        <v>3.45</v>
      </c>
      <c r="AO49" s="48">
        <v>2</v>
      </c>
    </row>
    <row r="50" spans="1:41" ht="9.75" customHeight="1">
      <c r="A50" s="13">
        <v>158</v>
      </c>
      <c r="B50" s="17">
        <v>1</v>
      </c>
      <c r="C50" s="18">
        <v>1.8251176470588253</v>
      </c>
      <c r="D50" s="14" t="s">
        <v>86</v>
      </c>
      <c r="E50" s="15">
        <v>4</v>
      </c>
      <c r="F50" s="14" t="s">
        <v>86</v>
      </c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3.68</v>
      </c>
      <c r="AM50" s="48">
        <v>219</v>
      </c>
      <c r="AN50" s="46">
        <v>3.5</v>
      </c>
      <c r="AO50" s="48">
        <v>3</v>
      </c>
    </row>
    <row r="51" spans="1:41" ht="9.75" customHeight="1">
      <c r="A51" s="13">
        <v>180</v>
      </c>
      <c r="B51" s="17">
        <v>4</v>
      </c>
      <c r="C51" s="18">
        <v>-0.2380588235294115</v>
      </c>
      <c r="D51" s="14" t="s">
        <v>86</v>
      </c>
      <c r="E51" s="14" t="s">
        <v>86</v>
      </c>
      <c r="F51" s="15">
        <v>3.61</v>
      </c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3.685</v>
      </c>
      <c r="AM51" s="48">
        <v>230</v>
      </c>
      <c r="AN51" s="46">
        <v>3.71</v>
      </c>
      <c r="AO51" s="48">
        <v>4</v>
      </c>
    </row>
    <row r="52" spans="1:41" ht="9.75" customHeight="1">
      <c r="A52" s="12">
        <v>193</v>
      </c>
      <c r="B52" s="19">
        <v>4</v>
      </c>
      <c r="C52" s="20">
        <v>-0.5025686274509793</v>
      </c>
      <c r="D52" s="16" t="s">
        <v>86</v>
      </c>
      <c r="E52" s="16" t="s">
        <v>86</v>
      </c>
      <c r="F52" s="3">
        <v>3.56</v>
      </c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3.7</v>
      </c>
      <c r="AM52" s="48">
        <v>234</v>
      </c>
      <c r="AN52" s="46">
        <v>3.64</v>
      </c>
      <c r="AO52" s="48">
        <v>4</v>
      </c>
    </row>
    <row r="53" spans="1:41" ht="9.75" customHeight="1">
      <c r="A53" s="13">
        <v>212</v>
      </c>
      <c r="B53" s="17">
        <v>2</v>
      </c>
      <c r="C53" s="18">
        <v>-1.08449019607843</v>
      </c>
      <c r="D53" s="14" t="s">
        <v>86</v>
      </c>
      <c r="E53" s="14" t="s">
        <v>86</v>
      </c>
      <c r="F53" s="15">
        <v>3.45</v>
      </c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3.71</v>
      </c>
      <c r="AM53" s="48">
        <v>235</v>
      </c>
      <c r="AN53" s="46">
        <v>3.685</v>
      </c>
      <c r="AO53" s="48">
        <v>4</v>
      </c>
    </row>
    <row r="54" spans="1:41" ht="9.75" customHeight="1">
      <c r="A54" s="13">
        <v>219</v>
      </c>
      <c r="B54" s="17">
        <v>3</v>
      </c>
      <c r="C54" s="18">
        <v>-0.819980392156862</v>
      </c>
      <c r="D54" s="14" t="s">
        <v>86</v>
      </c>
      <c r="E54" s="14" t="s">
        <v>86</v>
      </c>
      <c r="F54" s="15">
        <v>3.5</v>
      </c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3.73</v>
      </c>
      <c r="AM54" s="48">
        <v>245</v>
      </c>
      <c r="AN54" s="46">
        <v>4.32</v>
      </c>
      <c r="AO54" s="48">
        <v>0</v>
      </c>
    </row>
    <row r="55" spans="1:41" ht="9.75" customHeight="1">
      <c r="A55" s="13">
        <v>230</v>
      </c>
      <c r="B55" s="17">
        <v>4</v>
      </c>
      <c r="C55" s="18">
        <v>0.29096078431372646</v>
      </c>
      <c r="D55" s="14" t="s">
        <v>86</v>
      </c>
      <c r="E55" s="14" t="s">
        <v>86</v>
      </c>
      <c r="F55" s="15">
        <v>3.71</v>
      </c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3.75</v>
      </c>
      <c r="AM55" s="48">
        <v>246</v>
      </c>
      <c r="AN55" s="46">
        <v>3.73</v>
      </c>
      <c r="AO55" s="48">
        <v>4</v>
      </c>
    </row>
    <row r="56" spans="1:41" ht="9.75" customHeight="1">
      <c r="A56" s="13">
        <v>234</v>
      </c>
      <c r="B56" s="17">
        <v>4</v>
      </c>
      <c r="C56" s="18">
        <v>-0.07935294117646893</v>
      </c>
      <c r="D56" s="15">
        <v>3.64</v>
      </c>
      <c r="E56" s="14" t="s">
        <v>86</v>
      </c>
      <c r="F56" s="14" t="s">
        <v>86</v>
      </c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3.8</v>
      </c>
      <c r="AM56" s="48">
        <v>265</v>
      </c>
      <c r="AN56" s="46">
        <v>3.6</v>
      </c>
      <c r="AO56" s="48">
        <v>4</v>
      </c>
    </row>
    <row r="57" spans="1:41" ht="9.75" customHeight="1">
      <c r="A57" s="12">
        <v>235</v>
      </c>
      <c r="B57" s="19">
        <v>4</v>
      </c>
      <c r="C57" s="20">
        <v>0.15870588235294256</v>
      </c>
      <c r="D57" s="16" t="s">
        <v>86</v>
      </c>
      <c r="E57" s="16" t="s">
        <v>86</v>
      </c>
      <c r="F57" s="3">
        <v>3.685</v>
      </c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3.8</v>
      </c>
      <c r="AM57" s="48">
        <v>304</v>
      </c>
      <c r="AN57" s="46">
        <v>3.7</v>
      </c>
      <c r="AO57" s="48">
        <v>4</v>
      </c>
    </row>
    <row r="58" spans="1:41" ht="9.75" customHeight="1">
      <c r="A58" s="13">
        <v>245</v>
      </c>
      <c r="B58" s="17">
        <v>0</v>
      </c>
      <c r="C58" s="18">
        <v>3.5179803921568666</v>
      </c>
      <c r="D58" s="14" t="s">
        <v>86</v>
      </c>
      <c r="E58" s="14" t="s">
        <v>86</v>
      </c>
      <c r="F58" s="15">
        <v>4.32</v>
      </c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3.85</v>
      </c>
      <c r="AM58" s="48">
        <v>323</v>
      </c>
      <c r="AN58" s="46">
        <v>3.8</v>
      </c>
      <c r="AO58" s="48">
        <v>3</v>
      </c>
    </row>
    <row r="59" spans="1:41" ht="9.75" customHeight="1">
      <c r="A59" s="13">
        <v>246</v>
      </c>
      <c r="B59" s="17">
        <v>4</v>
      </c>
      <c r="C59" s="18">
        <v>0.396764705882354</v>
      </c>
      <c r="D59" s="14" t="s">
        <v>86</v>
      </c>
      <c r="E59" s="14" t="s">
        <v>86</v>
      </c>
      <c r="F59" s="15">
        <v>3.73</v>
      </c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4</v>
      </c>
      <c r="AM59" s="48">
        <v>327</v>
      </c>
      <c r="AN59" s="46" t="s">
        <v>8</v>
      </c>
      <c r="AO59" s="48" t="s">
        <v>85</v>
      </c>
    </row>
    <row r="60" spans="1:41" ht="9.75" customHeight="1">
      <c r="A60" s="13">
        <v>265</v>
      </c>
      <c r="B60" s="17">
        <v>4</v>
      </c>
      <c r="C60" s="18">
        <v>-0.2909607843137241</v>
      </c>
      <c r="D60" s="14" t="s">
        <v>86</v>
      </c>
      <c r="E60" s="14" t="s">
        <v>86</v>
      </c>
      <c r="F60" s="15">
        <v>3.6</v>
      </c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4.1</v>
      </c>
      <c r="AM60" s="48">
        <v>328</v>
      </c>
      <c r="AN60" s="46">
        <v>4.1</v>
      </c>
      <c r="AO60" s="48">
        <v>0</v>
      </c>
    </row>
    <row r="61" spans="1:41" ht="9.75" customHeight="1">
      <c r="A61" s="13">
        <v>304</v>
      </c>
      <c r="B61" s="17">
        <v>4</v>
      </c>
      <c r="C61" s="18">
        <v>0.23805882352941382</v>
      </c>
      <c r="D61" s="14" t="s">
        <v>86</v>
      </c>
      <c r="E61" s="14" t="s">
        <v>86</v>
      </c>
      <c r="F61" s="15">
        <v>3.7</v>
      </c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4.32</v>
      </c>
      <c r="AM61" s="48">
        <v>356</v>
      </c>
      <c r="AN61" s="46">
        <v>3.8</v>
      </c>
      <c r="AO61" s="48">
        <v>3</v>
      </c>
    </row>
    <row r="62" spans="1:41" ht="9.75" customHeight="1">
      <c r="A62" s="12">
        <v>323</v>
      </c>
      <c r="B62" s="19">
        <v>3</v>
      </c>
      <c r="C62" s="20">
        <v>0.7670784313725494</v>
      </c>
      <c r="D62" s="16" t="s">
        <v>86</v>
      </c>
      <c r="E62" s="16" t="s">
        <v>86</v>
      </c>
      <c r="F62" s="3">
        <v>3.8</v>
      </c>
      <c r="G62" s="3"/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4.38</v>
      </c>
      <c r="AM62" s="48">
        <v>372</v>
      </c>
      <c r="AN62" s="46">
        <v>3.47</v>
      </c>
      <c r="AO62" s="48">
        <v>3</v>
      </c>
    </row>
    <row r="63" spans="1:41" ht="9.75" customHeight="1">
      <c r="A63" s="13">
        <v>327</v>
      </c>
      <c r="B63" s="17" t="s">
        <v>85</v>
      </c>
      <c r="C63" s="18" t="s">
        <v>86</v>
      </c>
      <c r="D63" s="14" t="s">
        <v>86</v>
      </c>
      <c r="E63" s="15" t="s">
        <v>8</v>
      </c>
      <c r="F63" s="14" t="s">
        <v>86</v>
      </c>
      <c r="G63" s="15"/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15</v>
      </c>
      <c r="AM63" s="48">
        <v>393</v>
      </c>
      <c r="AN63" s="46">
        <v>1.12</v>
      </c>
      <c r="AO63" s="48">
        <v>0</v>
      </c>
    </row>
    <row r="64" spans="1:41" ht="9.75" customHeight="1">
      <c r="A64" s="13">
        <v>328</v>
      </c>
      <c r="B64" s="17">
        <v>0</v>
      </c>
      <c r="C64" s="18">
        <v>2.354137254901961</v>
      </c>
      <c r="D64" s="14" t="s">
        <v>86</v>
      </c>
      <c r="E64" s="14" t="s">
        <v>86</v>
      </c>
      <c r="F64" s="15">
        <v>4.1</v>
      </c>
      <c r="G64" s="15"/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30</v>
      </c>
      <c r="AM64" s="48">
        <v>402</v>
      </c>
      <c r="AN64" s="46">
        <v>3.68</v>
      </c>
      <c r="AO64" s="48">
        <v>4</v>
      </c>
    </row>
    <row r="65" spans="1:23" ht="9.75" customHeight="1">
      <c r="A65" s="13">
        <v>356</v>
      </c>
      <c r="B65" s="17">
        <v>3</v>
      </c>
      <c r="C65" s="18">
        <v>0.7670784313725494</v>
      </c>
      <c r="D65" s="14" t="s">
        <v>86</v>
      </c>
      <c r="E65" s="14" t="s">
        <v>86</v>
      </c>
      <c r="F65" s="15">
        <v>3.8</v>
      </c>
      <c r="G65" s="15"/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</row>
    <row r="66" spans="1:23" ht="9.75" customHeight="1">
      <c r="A66" s="13">
        <v>372</v>
      </c>
      <c r="B66" s="17">
        <v>3</v>
      </c>
      <c r="C66" s="18">
        <v>-0.9786862745098022</v>
      </c>
      <c r="D66" s="14" t="s">
        <v>86</v>
      </c>
      <c r="E66" s="14" t="s">
        <v>86</v>
      </c>
      <c r="F66" s="15">
        <v>3.47</v>
      </c>
      <c r="G66" s="15"/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</row>
    <row r="67" spans="1:23" ht="9.75" customHeight="1">
      <c r="A67" s="12">
        <v>393</v>
      </c>
      <c r="B67" s="19">
        <v>0</v>
      </c>
      <c r="C67" s="20">
        <v>-13.410647058823534</v>
      </c>
      <c r="D67" s="3">
        <v>1.12</v>
      </c>
      <c r="E67" s="16" t="s">
        <v>86</v>
      </c>
      <c r="F67" s="16" t="s">
        <v>86</v>
      </c>
      <c r="G67" s="3"/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</row>
    <row r="68" spans="1:23" ht="9.75" customHeight="1">
      <c r="A68" s="13">
        <v>402</v>
      </c>
      <c r="B68" s="17">
        <v>4</v>
      </c>
      <c r="C68" s="18">
        <v>0.13225490196078624</v>
      </c>
      <c r="D68" s="14" t="s">
        <v>86</v>
      </c>
      <c r="E68" s="14" t="s">
        <v>86</v>
      </c>
      <c r="F68" s="15">
        <v>3.68</v>
      </c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</row>
    <row r="69" spans="1:23" ht="9.75" customHeight="1">
      <c r="A69" s="15"/>
      <c r="B69" s="17"/>
      <c r="C69" s="18"/>
      <c r="D69" s="15"/>
      <c r="E69" s="15"/>
      <c r="F69" s="15"/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5"/>
      <c r="B70" s="17"/>
      <c r="C70" s="18"/>
      <c r="D70" s="15"/>
      <c r="E70" s="15"/>
      <c r="F70" s="15"/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5"/>
      <c r="B71" s="17"/>
      <c r="C71" s="18"/>
      <c r="D71" s="15"/>
      <c r="E71" s="15"/>
      <c r="F71" s="15"/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23" ht="9.75" customHeight="1">
      <c r="A72" s="3"/>
      <c r="B72" s="19"/>
      <c r="C72" s="20"/>
      <c r="D72" s="3"/>
      <c r="E72" s="3"/>
      <c r="F72" s="3"/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3"/>
  <dimension ref="A1:AO75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6</v>
      </c>
      <c r="G22" s="3">
        <v>10</v>
      </c>
      <c r="H22" s="3">
        <v>11</v>
      </c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0.499406968124537</v>
      </c>
    </row>
    <row r="23" spans="1:25" ht="9.75" customHeight="1">
      <c r="A23" s="39"/>
      <c r="B23" s="2"/>
      <c r="C23" s="5" t="s">
        <v>53</v>
      </c>
      <c r="D23" s="6">
        <v>2</v>
      </c>
      <c r="E23" s="6">
        <v>2</v>
      </c>
      <c r="F23" s="6">
        <v>25</v>
      </c>
      <c r="G23" s="6">
        <v>0</v>
      </c>
      <c r="H23" s="6">
        <v>0</v>
      </c>
      <c r="I23" s="6"/>
      <c r="J23" s="6"/>
      <c r="K23" s="7" t="s">
        <v>75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1.3</v>
      </c>
      <c r="V23" s="34" t="s">
        <v>72</v>
      </c>
      <c r="W23" s="27"/>
      <c r="X23" s="49" t="s">
        <v>68</v>
      </c>
      <c r="Y23" s="50">
        <f>$U$23+(3*$U$24)</f>
        <v>2.100593031875463</v>
      </c>
    </row>
    <row r="24" spans="1:25" ht="9.75" customHeight="1">
      <c r="A24" s="39"/>
      <c r="B24" s="2"/>
      <c r="C24" s="5" t="s">
        <v>54</v>
      </c>
      <c r="D24" s="2">
        <v>1.08</v>
      </c>
      <c r="E24" s="2">
        <v>0.904</v>
      </c>
      <c r="F24" s="2">
        <v>0.501</v>
      </c>
      <c r="G24" s="2">
        <v>0</v>
      </c>
      <c r="H24" s="2">
        <v>0</v>
      </c>
      <c r="I24" s="2"/>
      <c r="J24" s="2"/>
      <c r="K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0.2668643439584877</v>
      </c>
      <c r="V24" s="2"/>
      <c r="W24" s="27"/>
      <c r="X24" s="49" t="s">
        <v>69</v>
      </c>
      <c r="Y24" s="50">
        <f>1.5*$U$24</f>
        <v>0.4002965159377315</v>
      </c>
    </row>
    <row r="25" spans="1:25" ht="9.75" customHeight="1">
      <c r="A25" s="39"/>
      <c r="B25" s="2"/>
      <c r="C25" s="5" t="s">
        <v>55</v>
      </c>
      <c r="D25" s="2">
        <v>1.32</v>
      </c>
      <c r="E25" s="2">
        <v>4.6</v>
      </c>
      <c r="F25" s="2">
        <v>3.5</v>
      </c>
      <c r="G25" s="2" t="s">
        <v>0</v>
      </c>
      <c r="H25" s="2" t="s">
        <v>0</v>
      </c>
      <c r="I25" s="2"/>
      <c r="J25" s="2" t="s">
        <v>0</v>
      </c>
      <c r="K25" s="7" t="s">
        <v>78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29</v>
      </c>
      <c r="V25" s="2"/>
      <c r="W25" s="27"/>
      <c r="X25" s="49" t="s">
        <v>70</v>
      </c>
      <c r="Y25" s="50">
        <f>1.5*$U$24</f>
        <v>0.4002965159377315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10">
        <v>1.3</v>
      </c>
      <c r="G26" s="6" t="s">
        <v>0</v>
      </c>
      <c r="H26" s="6" t="s">
        <v>0</v>
      </c>
      <c r="I26" s="6" t="s">
        <v>0</v>
      </c>
      <c r="J26" s="6" t="s">
        <v>0</v>
      </c>
      <c r="K26" s="7" t="s">
        <v>79</v>
      </c>
      <c r="M26" s="2"/>
      <c r="N26" s="2"/>
      <c r="O26" s="2"/>
      <c r="P26" s="2"/>
      <c r="Q26" s="2"/>
      <c r="R26" s="2"/>
      <c r="S26" s="2"/>
      <c r="T26" s="5" t="s">
        <v>59</v>
      </c>
      <c r="U26" s="10">
        <v>1.46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9">
        <v>0.24462564862861386</v>
      </c>
      <c r="G27" s="6" t="s">
        <v>0</v>
      </c>
      <c r="H27" s="6" t="s">
        <v>0</v>
      </c>
      <c r="I27" s="6" t="s">
        <v>0</v>
      </c>
      <c r="J27" s="6" t="s">
        <v>0</v>
      </c>
      <c r="K27" s="7" t="s">
        <v>80</v>
      </c>
      <c r="M27" s="2"/>
      <c r="N27" s="2"/>
      <c r="O27" s="2"/>
      <c r="P27" s="2"/>
      <c r="Q27" s="2"/>
      <c r="R27" s="2"/>
      <c r="S27" s="2"/>
      <c r="T27" s="5" t="s">
        <v>60</v>
      </c>
      <c r="U27" s="10">
        <v>1.1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3</v>
      </c>
      <c r="Z28" s="46">
        <v>4</v>
      </c>
      <c r="AA28" s="46">
        <v>6</v>
      </c>
      <c r="AB28" s="46">
        <v>10</v>
      </c>
      <c r="AC28" s="46">
        <v>11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1.08</v>
      </c>
      <c r="Z29" s="46" t="s">
        <v>0</v>
      </c>
      <c r="AA29" s="46" t="s">
        <v>0</v>
      </c>
      <c r="AB29" s="46" t="s">
        <v>0</v>
      </c>
      <c r="AC29" s="46" t="s">
        <v>0</v>
      </c>
      <c r="AM29" s="48">
        <v>1</v>
      </c>
      <c r="AN29" s="46">
        <v>1.01</v>
      </c>
      <c r="AO29" s="48">
        <v>2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1.32</v>
      </c>
      <c r="Z30" s="46" t="s">
        <v>0</v>
      </c>
      <c r="AA30" s="46" t="s">
        <v>0</v>
      </c>
      <c r="AB30" s="46" t="s">
        <v>0</v>
      </c>
      <c r="AC30" s="46" t="s">
        <v>0</v>
      </c>
      <c r="AM30" s="48">
        <v>7</v>
      </c>
      <c r="AN30" s="46">
        <v>1.35</v>
      </c>
      <c r="AO30" s="48">
        <v>4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 t="s">
        <v>33</v>
      </c>
      <c r="Z31" s="46" t="s">
        <v>0</v>
      </c>
      <c r="AA31" s="46" t="s">
        <v>0</v>
      </c>
      <c r="AB31" s="46" t="s">
        <v>0</v>
      </c>
      <c r="AC31" s="46" t="s">
        <v>0</v>
      </c>
      <c r="AM31" s="48">
        <v>8</v>
      </c>
      <c r="AN31" s="46">
        <v>1.4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6</v>
      </c>
      <c r="G32" s="3">
        <v>10</v>
      </c>
      <c r="H32" s="3">
        <v>11</v>
      </c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 t="s">
        <v>30</v>
      </c>
      <c r="Z32" s="46" t="s">
        <v>0</v>
      </c>
      <c r="AA32" s="46" t="s">
        <v>0</v>
      </c>
      <c r="AB32" s="46" t="s">
        <v>0</v>
      </c>
      <c r="AC32" s="46" t="s">
        <v>0</v>
      </c>
      <c r="AM32" s="48">
        <v>10</v>
      </c>
      <c r="AN32" s="46" t="s">
        <v>4</v>
      </c>
      <c r="AO32" s="48" t="s">
        <v>85</v>
      </c>
    </row>
    <row r="33" spans="1:41" ht="9.75" customHeight="1">
      <c r="A33" s="13">
        <v>1</v>
      </c>
      <c r="B33" s="17">
        <v>2</v>
      </c>
      <c r="C33" s="18">
        <v>-1.0866944444444449</v>
      </c>
      <c r="D33" s="14" t="s">
        <v>86</v>
      </c>
      <c r="E33" s="14" t="s">
        <v>86</v>
      </c>
      <c r="F33" s="15">
        <v>1.01</v>
      </c>
      <c r="G33" s="14" t="s">
        <v>86</v>
      </c>
      <c r="H33" s="14" t="s">
        <v>86</v>
      </c>
      <c r="I33" s="15"/>
      <c r="J33" s="15"/>
      <c r="K33" s="15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46">
        <v>5</v>
      </c>
      <c r="Y33" s="46" t="s">
        <v>0</v>
      </c>
      <c r="Z33" s="46">
        <v>0.904</v>
      </c>
      <c r="AA33" s="46" t="s">
        <v>0</v>
      </c>
      <c r="AB33" s="46" t="s">
        <v>0</v>
      </c>
      <c r="AC33" s="46" t="s">
        <v>0</v>
      </c>
      <c r="AM33" s="48">
        <v>16</v>
      </c>
      <c r="AN33" s="46">
        <v>3.5</v>
      </c>
      <c r="AO33" s="48">
        <v>0</v>
      </c>
    </row>
    <row r="34" spans="1:41" ht="9.75" customHeight="1">
      <c r="A34" s="13">
        <v>7</v>
      </c>
      <c r="B34" s="17">
        <v>4</v>
      </c>
      <c r="C34" s="18">
        <v>0.18736111111111134</v>
      </c>
      <c r="D34" s="14" t="s">
        <v>86</v>
      </c>
      <c r="E34" s="14" t="s">
        <v>86</v>
      </c>
      <c r="F34" s="15">
        <v>1.35</v>
      </c>
      <c r="G34" s="14" t="s">
        <v>86</v>
      </c>
      <c r="H34" s="14" t="s">
        <v>86</v>
      </c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 t="s">
        <v>0</v>
      </c>
      <c r="Z34" s="46">
        <v>4.6</v>
      </c>
      <c r="AA34" s="46" t="s">
        <v>0</v>
      </c>
      <c r="AB34" s="46" t="s">
        <v>0</v>
      </c>
      <c r="AC34" s="46" t="s">
        <v>0</v>
      </c>
      <c r="AM34" s="48">
        <v>23</v>
      </c>
      <c r="AN34" s="46">
        <v>0.904</v>
      </c>
      <c r="AO34" s="48">
        <v>2</v>
      </c>
    </row>
    <row r="35" spans="1:41" ht="9.75" customHeight="1">
      <c r="A35" s="13">
        <v>8</v>
      </c>
      <c r="B35" s="17">
        <v>4</v>
      </c>
      <c r="C35" s="18">
        <v>0.37472222222222185</v>
      </c>
      <c r="D35" s="14" t="s">
        <v>86</v>
      </c>
      <c r="E35" s="14" t="s">
        <v>86</v>
      </c>
      <c r="F35" s="15">
        <v>1.4</v>
      </c>
      <c r="G35" s="14" t="s">
        <v>86</v>
      </c>
      <c r="H35" s="14" t="s">
        <v>86</v>
      </c>
      <c r="I35" s="15"/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 t="s">
        <v>0</v>
      </c>
      <c r="Z35" s="46" t="s">
        <v>8</v>
      </c>
      <c r="AA35" s="46" t="s">
        <v>0</v>
      </c>
      <c r="AB35" s="46" t="s">
        <v>0</v>
      </c>
      <c r="AC35" s="46" t="s">
        <v>0</v>
      </c>
      <c r="AM35" s="48">
        <v>25</v>
      </c>
      <c r="AN35" s="46" t="s">
        <v>22</v>
      </c>
      <c r="AO35" s="48" t="s">
        <v>85</v>
      </c>
    </row>
    <row r="36" spans="1:41" ht="9.75" customHeight="1">
      <c r="A36" s="13">
        <v>10</v>
      </c>
      <c r="B36" s="17" t="s">
        <v>85</v>
      </c>
      <c r="C36" s="18" t="s">
        <v>86</v>
      </c>
      <c r="D36" s="14" t="s">
        <v>86</v>
      </c>
      <c r="E36" s="14" t="s">
        <v>86</v>
      </c>
      <c r="F36" s="14" t="s">
        <v>86</v>
      </c>
      <c r="G36" s="14" t="s">
        <v>86</v>
      </c>
      <c r="H36" s="15" t="s">
        <v>4</v>
      </c>
      <c r="I36" s="15"/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 t="s">
        <v>0</v>
      </c>
      <c r="Z36" s="46" t="s">
        <v>0</v>
      </c>
      <c r="AA36" s="46">
        <v>0.501</v>
      </c>
      <c r="AB36" s="46" t="s">
        <v>0</v>
      </c>
      <c r="AC36" s="46" t="s">
        <v>0</v>
      </c>
      <c r="AM36" s="48">
        <v>32</v>
      </c>
      <c r="AN36" s="46">
        <v>1.95</v>
      </c>
      <c r="AO36" s="48">
        <v>0</v>
      </c>
    </row>
    <row r="37" spans="1:41" ht="9.75" customHeight="1">
      <c r="A37" s="12">
        <v>16</v>
      </c>
      <c r="B37" s="19">
        <v>0</v>
      </c>
      <c r="C37" s="20">
        <v>8.243888888888891</v>
      </c>
      <c r="D37" s="16" t="s">
        <v>86</v>
      </c>
      <c r="E37" s="16" t="s">
        <v>86</v>
      </c>
      <c r="F37" s="3">
        <v>3.5</v>
      </c>
      <c r="G37" s="16" t="s">
        <v>86</v>
      </c>
      <c r="H37" s="16" t="s">
        <v>86</v>
      </c>
      <c r="I37" s="3"/>
      <c r="J37" s="3"/>
      <c r="K37" s="3"/>
      <c r="M37" s="15"/>
      <c r="N37" s="17"/>
      <c r="O37" s="18"/>
      <c r="P37" s="15"/>
      <c r="Q37" s="15"/>
      <c r="R37" s="15"/>
      <c r="S37" s="15"/>
      <c r="T37" s="15"/>
      <c r="U37" s="15"/>
      <c r="V37" s="15"/>
      <c r="W37" s="15"/>
      <c r="X37" s="46">
        <v>9</v>
      </c>
      <c r="Y37" s="46" t="s">
        <v>0</v>
      </c>
      <c r="Z37" s="46" t="s">
        <v>0</v>
      </c>
      <c r="AA37" s="46">
        <v>0.932</v>
      </c>
      <c r="AB37" s="46" t="s">
        <v>0</v>
      </c>
      <c r="AC37" s="46" t="s">
        <v>0</v>
      </c>
      <c r="AM37" s="48">
        <v>45</v>
      </c>
      <c r="AN37" s="46">
        <v>1.13</v>
      </c>
      <c r="AO37" s="48">
        <v>3</v>
      </c>
    </row>
    <row r="38" spans="1:41" ht="9.75" customHeight="1">
      <c r="A38" s="13">
        <v>23</v>
      </c>
      <c r="B38" s="17">
        <v>2</v>
      </c>
      <c r="C38" s="18">
        <v>-1.4839000000000007</v>
      </c>
      <c r="D38" s="14" t="s">
        <v>86</v>
      </c>
      <c r="E38" s="15">
        <v>0.904</v>
      </c>
      <c r="F38" s="14" t="s">
        <v>86</v>
      </c>
      <c r="G38" s="14" t="s">
        <v>86</v>
      </c>
      <c r="H38" s="14" t="s">
        <v>86</v>
      </c>
      <c r="I38" s="15"/>
      <c r="J38" s="15"/>
      <c r="K38" s="15"/>
      <c r="M38" s="15"/>
      <c r="N38" s="17"/>
      <c r="O38" s="18"/>
      <c r="P38" s="15"/>
      <c r="Q38" s="15"/>
      <c r="R38" s="15"/>
      <c r="S38" s="15"/>
      <c r="T38" s="15"/>
      <c r="U38" s="15"/>
      <c r="V38" s="15"/>
      <c r="W38" s="15"/>
      <c r="X38" s="46">
        <v>10</v>
      </c>
      <c r="Y38" s="46" t="s">
        <v>0</v>
      </c>
      <c r="Z38" s="46" t="s">
        <v>0</v>
      </c>
      <c r="AA38" s="46">
        <v>0.954</v>
      </c>
      <c r="AB38" s="46" t="s">
        <v>0</v>
      </c>
      <c r="AC38" s="46" t="s">
        <v>0</v>
      </c>
      <c r="AM38" s="48">
        <v>59</v>
      </c>
      <c r="AN38" s="46">
        <v>1.29</v>
      </c>
      <c r="AO38" s="48">
        <v>4</v>
      </c>
    </row>
    <row r="39" spans="1:41" ht="9.75" customHeight="1">
      <c r="A39" s="13">
        <v>25</v>
      </c>
      <c r="B39" s="17" t="s">
        <v>85</v>
      </c>
      <c r="C39" s="18" t="s">
        <v>86</v>
      </c>
      <c r="D39" s="14" t="s">
        <v>86</v>
      </c>
      <c r="E39" s="14" t="s">
        <v>86</v>
      </c>
      <c r="F39" s="15" t="s">
        <v>22</v>
      </c>
      <c r="G39" s="14" t="s">
        <v>86</v>
      </c>
      <c r="H39" s="14" t="s">
        <v>86</v>
      </c>
      <c r="I39" s="15"/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 t="s">
        <v>0</v>
      </c>
      <c r="Z39" s="46" t="s">
        <v>0</v>
      </c>
      <c r="AA39" s="46">
        <v>1</v>
      </c>
      <c r="AB39" s="46" t="s">
        <v>0</v>
      </c>
      <c r="AC39" s="46" t="s">
        <v>0</v>
      </c>
      <c r="AM39" s="48">
        <v>70</v>
      </c>
      <c r="AN39" s="46" t="s">
        <v>8</v>
      </c>
      <c r="AO39" s="48" t="s">
        <v>85</v>
      </c>
    </row>
    <row r="40" spans="1:41" ht="9.75" customHeight="1">
      <c r="A40" s="13">
        <v>32</v>
      </c>
      <c r="B40" s="17">
        <v>0</v>
      </c>
      <c r="C40" s="18">
        <v>2.435694444444445</v>
      </c>
      <c r="D40" s="14" t="s">
        <v>86</v>
      </c>
      <c r="E40" s="14" t="s">
        <v>86</v>
      </c>
      <c r="F40" s="15">
        <v>1.95</v>
      </c>
      <c r="G40" s="14" t="s">
        <v>86</v>
      </c>
      <c r="H40" s="14" t="s">
        <v>86</v>
      </c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 t="s">
        <v>0</v>
      </c>
      <c r="AA40" s="46">
        <v>1.01</v>
      </c>
      <c r="AB40" s="46" t="s">
        <v>0</v>
      </c>
      <c r="AC40" s="46" t="s">
        <v>0</v>
      </c>
      <c r="AM40" s="48">
        <v>97</v>
      </c>
      <c r="AN40" s="46" t="s">
        <v>33</v>
      </c>
      <c r="AO40" s="48">
        <v>0</v>
      </c>
    </row>
    <row r="41" spans="1:41" ht="9.75" customHeight="1">
      <c r="A41" s="13">
        <v>45</v>
      </c>
      <c r="B41" s="17">
        <v>3</v>
      </c>
      <c r="C41" s="18">
        <v>-0.6370277777777785</v>
      </c>
      <c r="D41" s="14" t="s">
        <v>86</v>
      </c>
      <c r="E41" s="14" t="s">
        <v>86</v>
      </c>
      <c r="F41" s="15">
        <v>1.13</v>
      </c>
      <c r="G41" s="14" t="s">
        <v>86</v>
      </c>
      <c r="H41" s="14" t="s">
        <v>86</v>
      </c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 t="s">
        <v>0</v>
      </c>
      <c r="AA41" s="46">
        <v>1.1</v>
      </c>
      <c r="AB41" s="46" t="s">
        <v>0</v>
      </c>
      <c r="AC41" s="46" t="s">
        <v>0</v>
      </c>
      <c r="AM41" s="48">
        <v>138</v>
      </c>
      <c r="AN41" s="46">
        <v>1.13</v>
      </c>
      <c r="AO41" s="48">
        <v>3</v>
      </c>
    </row>
    <row r="42" spans="1:41" ht="9.75" customHeight="1">
      <c r="A42" s="12">
        <v>59</v>
      </c>
      <c r="B42" s="19">
        <v>4</v>
      </c>
      <c r="C42" s="20">
        <v>-0.03747222222222227</v>
      </c>
      <c r="D42" s="16" t="s">
        <v>86</v>
      </c>
      <c r="E42" s="16" t="s">
        <v>86</v>
      </c>
      <c r="F42" s="3">
        <v>1.29</v>
      </c>
      <c r="G42" s="16" t="s">
        <v>86</v>
      </c>
      <c r="H42" s="16" t="s">
        <v>86</v>
      </c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 t="s">
        <v>0</v>
      </c>
      <c r="AA42" s="46">
        <v>1.13</v>
      </c>
      <c r="AB42" s="46" t="s">
        <v>0</v>
      </c>
      <c r="AC42" s="46" t="s">
        <v>0</v>
      </c>
      <c r="AM42" s="48">
        <v>142</v>
      </c>
      <c r="AN42" s="46">
        <v>1.775</v>
      </c>
      <c r="AO42" s="48">
        <v>1</v>
      </c>
    </row>
    <row r="43" spans="1:41" ht="9.75" customHeight="1">
      <c r="A43" s="13">
        <v>70</v>
      </c>
      <c r="B43" s="17" t="s">
        <v>85</v>
      </c>
      <c r="C43" s="18" t="s">
        <v>86</v>
      </c>
      <c r="D43" s="14" t="s">
        <v>86</v>
      </c>
      <c r="E43" s="14" t="s">
        <v>86</v>
      </c>
      <c r="F43" s="15" t="s">
        <v>8</v>
      </c>
      <c r="G43" s="14" t="s">
        <v>86</v>
      </c>
      <c r="H43" s="14" t="s">
        <v>86</v>
      </c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>
        <v>1.13</v>
      </c>
      <c r="AB43" s="46" t="s">
        <v>0</v>
      </c>
      <c r="AC43" s="46" t="s">
        <v>0</v>
      </c>
      <c r="AM43" s="48">
        <v>146</v>
      </c>
      <c r="AN43" s="46" t="s">
        <v>8</v>
      </c>
      <c r="AO43" s="48" t="s">
        <v>85</v>
      </c>
    </row>
    <row r="44" spans="1:41" ht="9.75" customHeight="1">
      <c r="A44" s="13">
        <v>97</v>
      </c>
      <c r="B44" s="17">
        <v>0</v>
      </c>
      <c r="C44" s="18">
        <v>-2.360750000000001</v>
      </c>
      <c r="D44" s="15" t="s">
        <v>33</v>
      </c>
      <c r="E44" s="14" t="s">
        <v>86</v>
      </c>
      <c r="F44" s="14" t="s">
        <v>86</v>
      </c>
      <c r="G44" s="14" t="s">
        <v>86</v>
      </c>
      <c r="H44" s="14" t="s">
        <v>86</v>
      </c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>
        <v>1.13</v>
      </c>
      <c r="AB44" s="46" t="s">
        <v>0</v>
      </c>
      <c r="AC44" s="46" t="s">
        <v>0</v>
      </c>
      <c r="AM44" s="48">
        <v>149</v>
      </c>
      <c r="AN44" s="46" t="s">
        <v>4</v>
      </c>
      <c r="AO44" s="48" t="s">
        <v>85</v>
      </c>
    </row>
    <row r="45" spans="1:41" ht="9.75" customHeight="1">
      <c r="A45" s="13">
        <v>138</v>
      </c>
      <c r="B45" s="17">
        <v>3</v>
      </c>
      <c r="C45" s="18">
        <v>-0.6370277777777785</v>
      </c>
      <c r="D45" s="14" t="s">
        <v>86</v>
      </c>
      <c r="E45" s="14" t="s">
        <v>86</v>
      </c>
      <c r="F45" s="15">
        <v>1.13</v>
      </c>
      <c r="G45" s="14" t="s">
        <v>86</v>
      </c>
      <c r="H45" s="14" t="s">
        <v>86</v>
      </c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1.23</v>
      </c>
      <c r="AB45" s="46" t="s">
        <v>0</v>
      </c>
      <c r="AC45" s="46" t="s">
        <v>0</v>
      </c>
      <c r="AM45" s="48">
        <v>151</v>
      </c>
      <c r="AN45" s="46">
        <v>2.4</v>
      </c>
      <c r="AO45" s="48">
        <v>0</v>
      </c>
    </row>
    <row r="46" spans="1:41" ht="9.75" customHeight="1">
      <c r="A46" s="13">
        <v>142</v>
      </c>
      <c r="B46" s="17">
        <v>1</v>
      </c>
      <c r="C46" s="18">
        <v>1.7799305555555556</v>
      </c>
      <c r="D46" s="14" t="s">
        <v>86</v>
      </c>
      <c r="E46" s="14" t="s">
        <v>86</v>
      </c>
      <c r="F46" s="15">
        <v>1.775</v>
      </c>
      <c r="G46" s="14" t="s">
        <v>86</v>
      </c>
      <c r="H46" s="14" t="s">
        <v>86</v>
      </c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>
        <v>1.29</v>
      </c>
      <c r="AB46" s="46" t="s">
        <v>0</v>
      </c>
      <c r="AC46" s="46" t="s">
        <v>0</v>
      </c>
      <c r="AM46" s="48">
        <v>158</v>
      </c>
      <c r="AN46" s="46">
        <v>1</v>
      </c>
      <c r="AO46" s="48">
        <v>2</v>
      </c>
    </row>
    <row r="47" spans="1:41" ht="9.75" customHeight="1">
      <c r="A47" s="12">
        <v>146</v>
      </c>
      <c r="B47" s="19" t="s">
        <v>85</v>
      </c>
      <c r="C47" s="20" t="s">
        <v>86</v>
      </c>
      <c r="D47" s="16" t="s">
        <v>86</v>
      </c>
      <c r="E47" s="3" t="s">
        <v>8</v>
      </c>
      <c r="F47" s="16" t="s">
        <v>86</v>
      </c>
      <c r="G47" s="16" t="s">
        <v>86</v>
      </c>
      <c r="H47" s="16" t="s">
        <v>86</v>
      </c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0</v>
      </c>
      <c r="AA47" s="46">
        <v>1.29</v>
      </c>
      <c r="AB47" s="46" t="s">
        <v>0</v>
      </c>
      <c r="AC47" s="46" t="s">
        <v>0</v>
      </c>
      <c r="AM47" s="48">
        <v>180</v>
      </c>
      <c r="AN47" s="46">
        <v>1.34</v>
      </c>
      <c r="AO47" s="48">
        <v>4</v>
      </c>
    </row>
    <row r="48" spans="1:41" ht="9.75" customHeight="1">
      <c r="A48" s="13">
        <v>149</v>
      </c>
      <c r="B48" s="17" t="s">
        <v>85</v>
      </c>
      <c r="C48" s="18" t="s">
        <v>86</v>
      </c>
      <c r="D48" s="14" t="s">
        <v>86</v>
      </c>
      <c r="E48" s="14" t="s">
        <v>86</v>
      </c>
      <c r="F48" s="15" t="s">
        <v>4</v>
      </c>
      <c r="G48" s="14" t="s">
        <v>86</v>
      </c>
      <c r="H48" s="14" t="s">
        <v>86</v>
      </c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1.3</v>
      </c>
      <c r="AB48" s="46" t="s">
        <v>0</v>
      </c>
      <c r="AC48" s="46" t="s">
        <v>0</v>
      </c>
      <c r="AM48" s="48">
        <v>190</v>
      </c>
      <c r="AN48" s="46">
        <v>1.08</v>
      </c>
      <c r="AO48" s="48">
        <v>3</v>
      </c>
    </row>
    <row r="49" spans="1:41" ht="9.75" customHeight="1">
      <c r="A49" s="13">
        <v>151</v>
      </c>
      <c r="B49" s="17">
        <v>0</v>
      </c>
      <c r="C49" s="18">
        <v>4.121944444444445</v>
      </c>
      <c r="D49" s="14" t="s">
        <v>86</v>
      </c>
      <c r="E49" s="14" t="s">
        <v>86</v>
      </c>
      <c r="F49" s="15">
        <v>2.4</v>
      </c>
      <c r="G49" s="14" t="s">
        <v>86</v>
      </c>
      <c r="H49" s="14" t="s">
        <v>86</v>
      </c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1.335</v>
      </c>
      <c r="AB49" s="46" t="s">
        <v>0</v>
      </c>
      <c r="AC49" s="46" t="s">
        <v>0</v>
      </c>
      <c r="AM49" s="48">
        <v>193</v>
      </c>
      <c r="AN49" s="46">
        <v>0.501</v>
      </c>
      <c r="AO49" s="48">
        <v>0</v>
      </c>
    </row>
    <row r="50" spans="1:41" ht="9.75" customHeight="1">
      <c r="A50" s="13">
        <v>158</v>
      </c>
      <c r="B50" s="17">
        <v>2</v>
      </c>
      <c r="C50" s="18">
        <v>-1.1241666666666672</v>
      </c>
      <c r="D50" s="14" t="s">
        <v>86</v>
      </c>
      <c r="E50" s="14" t="s">
        <v>86</v>
      </c>
      <c r="F50" s="15">
        <v>1</v>
      </c>
      <c r="G50" s="14" t="s">
        <v>86</v>
      </c>
      <c r="H50" s="14" t="s">
        <v>86</v>
      </c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1.34</v>
      </c>
      <c r="AB50" s="46" t="s">
        <v>0</v>
      </c>
      <c r="AC50" s="46" t="s">
        <v>0</v>
      </c>
      <c r="AM50" s="48">
        <v>212</v>
      </c>
      <c r="AN50" s="46">
        <v>0.932</v>
      </c>
      <c r="AO50" s="48">
        <v>2</v>
      </c>
    </row>
    <row r="51" spans="1:41" ht="9.75" customHeight="1">
      <c r="A51" s="13">
        <v>180</v>
      </c>
      <c r="B51" s="17">
        <v>4</v>
      </c>
      <c r="C51" s="18">
        <v>0.14988888888888907</v>
      </c>
      <c r="D51" s="14" t="s">
        <v>86</v>
      </c>
      <c r="E51" s="14" t="s">
        <v>86</v>
      </c>
      <c r="F51" s="15">
        <v>1.34</v>
      </c>
      <c r="G51" s="14" t="s">
        <v>86</v>
      </c>
      <c r="H51" s="14" t="s">
        <v>86</v>
      </c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1.35</v>
      </c>
      <c r="AB51" s="46" t="s">
        <v>0</v>
      </c>
      <c r="AC51" s="46" t="s">
        <v>0</v>
      </c>
      <c r="AM51" s="48">
        <v>219</v>
      </c>
      <c r="AN51" s="46">
        <v>1.1</v>
      </c>
      <c r="AO51" s="48">
        <v>3</v>
      </c>
    </row>
    <row r="52" spans="1:41" ht="9.75" customHeight="1">
      <c r="A52" s="12">
        <v>190</v>
      </c>
      <c r="B52" s="19">
        <v>3</v>
      </c>
      <c r="C52" s="20">
        <v>-0.8243888888888891</v>
      </c>
      <c r="D52" s="3">
        <v>1.08</v>
      </c>
      <c r="E52" s="16" t="s">
        <v>86</v>
      </c>
      <c r="F52" s="16" t="s">
        <v>86</v>
      </c>
      <c r="G52" s="16" t="s">
        <v>86</v>
      </c>
      <c r="H52" s="16" t="s">
        <v>86</v>
      </c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1.4</v>
      </c>
      <c r="AB52" s="46" t="s">
        <v>0</v>
      </c>
      <c r="AC52" s="46" t="s">
        <v>0</v>
      </c>
      <c r="AM52" s="48">
        <v>230</v>
      </c>
      <c r="AN52" s="46">
        <v>1.46</v>
      </c>
      <c r="AO52" s="48">
        <v>3</v>
      </c>
    </row>
    <row r="53" spans="1:41" ht="9.75" customHeight="1">
      <c r="A53" s="13">
        <v>193</v>
      </c>
      <c r="B53" s="17">
        <v>0</v>
      </c>
      <c r="C53" s="18">
        <v>-2.9940305555555566</v>
      </c>
      <c r="D53" s="14" t="s">
        <v>86</v>
      </c>
      <c r="E53" s="14" t="s">
        <v>86</v>
      </c>
      <c r="F53" s="15">
        <v>0.501</v>
      </c>
      <c r="G53" s="14" t="s">
        <v>86</v>
      </c>
      <c r="H53" s="14" t="s">
        <v>86</v>
      </c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1.4</v>
      </c>
      <c r="AB53" s="46" t="s">
        <v>0</v>
      </c>
      <c r="AC53" s="46" t="s">
        <v>0</v>
      </c>
      <c r="AM53" s="48">
        <v>234</v>
      </c>
      <c r="AN53" s="46" t="s">
        <v>30</v>
      </c>
      <c r="AO53" s="48" t="s">
        <v>85</v>
      </c>
    </row>
    <row r="54" spans="1:41" ht="9.75" customHeight="1">
      <c r="A54" s="13">
        <v>212</v>
      </c>
      <c r="B54" s="17">
        <v>2</v>
      </c>
      <c r="C54" s="18">
        <v>-1.3789777777777783</v>
      </c>
      <c r="D54" s="14" t="s">
        <v>86</v>
      </c>
      <c r="E54" s="14" t="s">
        <v>86</v>
      </c>
      <c r="F54" s="15">
        <v>0.932</v>
      </c>
      <c r="G54" s="14" t="s">
        <v>86</v>
      </c>
      <c r="H54" s="14" t="s">
        <v>86</v>
      </c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1.46</v>
      </c>
      <c r="AB54" s="46" t="s">
        <v>0</v>
      </c>
      <c r="AC54" s="46" t="s">
        <v>0</v>
      </c>
      <c r="AM54" s="48">
        <v>235</v>
      </c>
      <c r="AN54" s="46">
        <v>1.335</v>
      </c>
      <c r="AO54" s="48">
        <v>4</v>
      </c>
    </row>
    <row r="55" spans="1:41" ht="9.75" customHeight="1">
      <c r="A55" s="13">
        <v>219</v>
      </c>
      <c r="B55" s="17">
        <v>3</v>
      </c>
      <c r="C55" s="18">
        <v>-0.7494444444444445</v>
      </c>
      <c r="D55" s="14" t="s">
        <v>86</v>
      </c>
      <c r="E55" s="14" t="s">
        <v>86</v>
      </c>
      <c r="F55" s="15">
        <v>1.1</v>
      </c>
      <c r="G55" s="14" t="s">
        <v>86</v>
      </c>
      <c r="H55" s="14" t="s">
        <v>86</v>
      </c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1.775</v>
      </c>
      <c r="AB55" s="46" t="s">
        <v>0</v>
      </c>
      <c r="AC55" s="46" t="s">
        <v>0</v>
      </c>
      <c r="AM55" s="48">
        <v>245</v>
      </c>
      <c r="AN55" s="46">
        <v>1.4</v>
      </c>
      <c r="AO55" s="48">
        <v>4</v>
      </c>
    </row>
    <row r="56" spans="1:41" ht="9.75" customHeight="1">
      <c r="A56" s="13">
        <v>230</v>
      </c>
      <c r="B56" s="17">
        <v>3</v>
      </c>
      <c r="C56" s="18">
        <v>0.5995555555555554</v>
      </c>
      <c r="D56" s="14" t="s">
        <v>86</v>
      </c>
      <c r="E56" s="14" t="s">
        <v>86</v>
      </c>
      <c r="F56" s="15">
        <v>1.46</v>
      </c>
      <c r="G56" s="14" t="s">
        <v>86</v>
      </c>
      <c r="H56" s="14" t="s">
        <v>86</v>
      </c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1.8</v>
      </c>
      <c r="AB56" s="46" t="s">
        <v>0</v>
      </c>
      <c r="AC56" s="46" t="s">
        <v>0</v>
      </c>
      <c r="AM56" s="48">
        <v>246</v>
      </c>
      <c r="AN56" s="46">
        <v>1.29</v>
      </c>
      <c r="AO56" s="48">
        <v>4</v>
      </c>
    </row>
    <row r="57" spans="1:41" ht="9.75" customHeight="1">
      <c r="A57" s="12">
        <v>234</v>
      </c>
      <c r="B57" s="19" t="s">
        <v>85</v>
      </c>
      <c r="C57" s="20" t="s">
        <v>86</v>
      </c>
      <c r="D57" s="3" t="s">
        <v>30</v>
      </c>
      <c r="E57" s="16" t="s">
        <v>86</v>
      </c>
      <c r="F57" s="16" t="s">
        <v>86</v>
      </c>
      <c r="G57" s="16" t="s">
        <v>86</v>
      </c>
      <c r="H57" s="16" t="s">
        <v>86</v>
      </c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1.95</v>
      </c>
      <c r="AB57" s="46" t="s">
        <v>0</v>
      </c>
      <c r="AC57" s="46" t="s">
        <v>0</v>
      </c>
      <c r="AM57" s="48">
        <v>256</v>
      </c>
      <c r="AN57" s="46" t="s">
        <v>44</v>
      </c>
      <c r="AO57" s="48" t="s">
        <v>85</v>
      </c>
    </row>
    <row r="58" spans="1:41" ht="9.75" customHeight="1">
      <c r="A58" s="13">
        <v>235</v>
      </c>
      <c r="B58" s="17">
        <v>4</v>
      </c>
      <c r="C58" s="18">
        <v>0.1311527777777775</v>
      </c>
      <c r="D58" s="14" t="s">
        <v>86</v>
      </c>
      <c r="E58" s="14" t="s">
        <v>86</v>
      </c>
      <c r="F58" s="15">
        <v>1.335</v>
      </c>
      <c r="G58" s="14" t="s">
        <v>86</v>
      </c>
      <c r="H58" s="14" t="s">
        <v>86</v>
      </c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2.1</v>
      </c>
      <c r="AB58" s="46" t="s">
        <v>0</v>
      </c>
      <c r="AC58" s="46" t="s">
        <v>0</v>
      </c>
      <c r="AM58" s="48">
        <v>265</v>
      </c>
      <c r="AN58" s="46">
        <v>2.1</v>
      </c>
      <c r="AO58" s="48">
        <v>0</v>
      </c>
    </row>
    <row r="59" spans="1:41" ht="9.75" customHeight="1">
      <c r="A59" s="13">
        <v>245</v>
      </c>
      <c r="B59" s="17">
        <v>4</v>
      </c>
      <c r="C59" s="18">
        <v>0.37472222222222185</v>
      </c>
      <c r="D59" s="14" t="s">
        <v>86</v>
      </c>
      <c r="E59" s="14" t="s">
        <v>86</v>
      </c>
      <c r="F59" s="15">
        <v>1.4</v>
      </c>
      <c r="G59" s="14" t="s">
        <v>86</v>
      </c>
      <c r="H59" s="14" t="s">
        <v>86</v>
      </c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2.4</v>
      </c>
      <c r="AB59" s="46" t="s">
        <v>0</v>
      </c>
      <c r="AC59" s="46" t="s">
        <v>0</v>
      </c>
      <c r="AM59" s="48">
        <v>304</v>
      </c>
      <c r="AN59" s="46">
        <v>1.23</v>
      </c>
      <c r="AO59" s="48">
        <v>4</v>
      </c>
    </row>
    <row r="60" spans="1:41" ht="9.75" customHeight="1">
      <c r="A60" s="13">
        <v>246</v>
      </c>
      <c r="B60" s="17">
        <v>4</v>
      </c>
      <c r="C60" s="18">
        <v>-0.03747222222222227</v>
      </c>
      <c r="D60" s="14" t="s">
        <v>86</v>
      </c>
      <c r="E60" s="14" t="s">
        <v>86</v>
      </c>
      <c r="F60" s="15">
        <v>1.29</v>
      </c>
      <c r="G60" s="14" t="s">
        <v>86</v>
      </c>
      <c r="H60" s="14" t="s">
        <v>86</v>
      </c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3.5</v>
      </c>
      <c r="AB60" s="46" t="s">
        <v>0</v>
      </c>
      <c r="AC60" s="46" t="s">
        <v>0</v>
      </c>
      <c r="AM60" s="48">
        <v>307</v>
      </c>
      <c r="AN60" s="46">
        <v>1.32</v>
      </c>
      <c r="AO60" s="48">
        <v>4</v>
      </c>
    </row>
    <row r="61" spans="1:41" ht="9.75" customHeight="1">
      <c r="A61" s="13">
        <v>256</v>
      </c>
      <c r="B61" s="17" t="s">
        <v>85</v>
      </c>
      <c r="C61" s="18" t="s">
        <v>86</v>
      </c>
      <c r="D61" s="14" t="s">
        <v>86</v>
      </c>
      <c r="E61" s="14" t="s">
        <v>86</v>
      </c>
      <c r="F61" s="14" t="s">
        <v>86</v>
      </c>
      <c r="G61" s="15" t="s">
        <v>44</v>
      </c>
      <c r="H61" s="14" t="s">
        <v>86</v>
      </c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 t="s">
        <v>22</v>
      </c>
      <c r="AB61" s="46" t="s">
        <v>0</v>
      </c>
      <c r="AC61" s="46" t="s">
        <v>0</v>
      </c>
      <c r="AM61" s="48">
        <v>323</v>
      </c>
      <c r="AN61" s="46" t="s">
        <v>31</v>
      </c>
      <c r="AO61" s="48" t="s">
        <v>85</v>
      </c>
    </row>
    <row r="62" spans="1:41" ht="9.75" customHeight="1">
      <c r="A62" s="12">
        <v>265</v>
      </c>
      <c r="B62" s="19">
        <v>0</v>
      </c>
      <c r="C62" s="20">
        <v>2.9977777777777788</v>
      </c>
      <c r="D62" s="16" t="s">
        <v>86</v>
      </c>
      <c r="E62" s="16" t="s">
        <v>86</v>
      </c>
      <c r="F62" s="3">
        <v>2.1</v>
      </c>
      <c r="G62" s="16" t="s">
        <v>86</v>
      </c>
      <c r="H62" s="16" t="s">
        <v>86</v>
      </c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 t="s">
        <v>8</v>
      </c>
      <c r="AB62" s="46" t="s">
        <v>0</v>
      </c>
      <c r="AC62" s="46" t="s">
        <v>0</v>
      </c>
      <c r="AM62" s="48">
        <v>327</v>
      </c>
      <c r="AN62" s="46" t="s">
        <v>35</v>
      </c>
      <c r="AO62" s="48" t="s">
        <v>85</v>
      </c>
    </row>
    <row r="63" spans="1:41" ht="9.75" customHeight="1">
      <c r="A63" s="13">
        <v>304</v>
      </c>
      <c r="B63" s="17">
        <v>4</v>
      </c>
      <c r="C63" s="18">
        <v>-0.26230555555555585</v>
      </c>
      <c r="D63" s="14" t="s">
        <v>86</v>
      </c>
      <c r="E63" s="14" t="s">
        <v>86</v>
      </c>
      <c r="F63" s="15">
        <v>1.23</v>
      </c>
      <c r="G63" s="14" t="s">
        <v>86</v>
      </c>
      <c r="H63" s="14" t="s">
        <v>86</v>
      </c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4</v>
      </c>
      <c r="AB63" s="46" t="s">
        <v>0</v>
      </c>
      <c r="AC63" s="46" t="s">
        <v>0</v>
      </c>
      <c r="AM63" s="48">
        <v>328</v>
      </c>
      <c r="AN63" s="46">
        <v>1.8</v>
      </c>
      <c r="AO63" s="48">
        <v>1</v>
      </c>
    </row>
    <row r="64" spans="1:41" ht="9.75" customHeight="1">
      <c r="A64" s="13">
        <v>307</v>
      </c>
      <c r="B64" s="17">
        <v>4</v>
      </c>
      <c r="C64" s="18">
        <v>0.07494444444444454</v>
      </c>
      <c r="D64" s="15">
        <v>1.32</v>
      </c>
      <c r="E64" s="14" t="s">
        <v>86</v>
      </c>
      <c r="F64" s="14" t="s">
        <v>86</v>
      </c>
      <c r="G64" s="14" t="s">
        <v>86</v>
      </c>
      <c r="H64" s="14" t="s">
        <v>86</v>
      </c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31</v>
      </c>
      <c r="AB64" s="46" t="s">
        <v>0</v>
      </c>
      <c r="AC64" s="46" t="s">
        <v>0</v>
      </c>
      <c r="AM64" s="48">
        <v>356</v>
      </c>
      <c r="AN64" s="46">
        <v>1.3</v>
      </c>
      <c r="AO64" s="48">
        <v>4</v>
      </c>
    </row>
    <row r="65" spans="1:41" ht="9.75" customHeight="1">
      <c r="A65" s="13">
        <v>323</v>
      </c>
      <c r="B65" s="17" t="s">
        <v>85</v>
      </c>
      <c r="C65" s="18" t="s">
        <v>86</v>
      </c>
      <c r="D65" s="14" t="s">
        <v>86</v>
      </c>
      <c r="E65" s="14" t="s">
        <v>86</v>
      </c>
      <c r="F65" s="15" t="s">
        <v>31</v>
      </c>
      <c r="G65" s="14" t="s">
        <v>86</v>
      </c>
      <c r="H65" s="14" t="s">
        <v>86</v>
      </c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 t="s">
        <v>35</v>
      </c>
      <c r="AB65" s="46" t="s">
        <v>0</v>
      </c>
      <c r="AC65" s="46" t="s">
        <v>0</v>
      </c>
      <c r="AM65" s="48">
        <v>372</v>
      </c>
      <c r="AN65" s="46">
        <v>1.13</v>
      </c>
      <c r="AO65" s="48">
        <v>3</v>
      </c>
    </row>
    <row r="66" spans="1:41" ht="9.75" customHeight="1">
      <c r="A66" s="13">
        <v>327</v>
      </c>
      <c r="B66" s="17" t="s">
        <v>85</v>
      </c>
      <c r="C66" s="18" t="s">
        <v>86</v>
      </c>
      <c r="D66" s="14" t="s">
        <v>86</v>
      </c>
      <c r="E66" s="14" t="s">
        <v>86</v>
      </c>
      <c r="F66" s="15" t="s">
        <v>35</v>
      </c>
      <c r="G66" s="14" t="s">
        <v>86</v>
      </c>
      <c r="H66" s="14" t="s">
        <v>86</v>
      </c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0</v>
      </c>
      <c r="AB66" s="46" t="s">
        <v>44</v>
      </c>
      <c r="AC66" s="46" t="s">
        <v>0</v>
      </c>
      <c r="AM66" s="48">
        <v>400</v>
      </c>
      <c r="AN66" s="46">
        <v>4.6</v>
      </c>
      <c r="AO66" s="48">
        <v>0</v>
      </c>
    </row>
    <row r="67" spans="1:41" ht="9.75" customHeight="1">
      <c r="A67" s="12">
        <v>328</v>
      </c>
      <c r="B67" s="19">
        <v>1</v>
      </c>
      <c r="C67" s="20">
        <v>1.8736111111111118</v>
      </c>
      <c r="D67" s="16" t="s">
        <v>86</v>
      </c>
      <c r="E67" s="16" t="s">
        <v>86</v>
      </c>
      <c r="F67" s="3">
        <v>1.8</v>
      </c>
      <c r="G67" s="16" t="s">
        <v>86</v>
      </c>
      <c r="H67" s="16" t="s">
        <v>86</v>
      </c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0</v>
      </c>
      <c r="AB67" s="46" t="s">
        <v>0</v>
      </c>
      <c r="AC67" s="46" t="s">
        <v>4</v>
      </c>
      <c r="AM67" s="48">
        <v>402</v>
      </c>
      <c r="AN67" s="46">
        <v>0.954</v>
      </c>
      <c r="AO67" s="48">
        <v>2</v>
      </c>
    </row>
    <row r="68" spans="1:23" ht="9.75" customHeight="1">
      <c r="A68" s="13">
        <v>356</v>
      </c>
      <c r="B68" s="17">
        <v>4</v>
      </c>
      <c r="C68" s="18">
        <v>0</v>
      </c>
      <c r="D68" s="14" t="s">
        <v>86</v>
      </c>
      <c r="E68" s="14" t="s">
        <v>86</v>
      </c>
      <c r="F68" s="15">
        <v>1.3</v>
      </c>
      <c r="G68" s="14" t="s">
        <v>86</v>
      </c>
      <c r="H68" s="14" t="s">
        <v>86</v>
      </c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</row>
    <row r="69" spans="1:23" ht="9.75" customHeight="1">
      <c r="A69" s="13">
        <v>372</v>
      </c>
      <c r="B69" s="17">
        <v>3</v>
      </c>
      <c r="C69" s="18">
        <v>-0.6370277777777785</v>
      </c>
      <c r="D69" s="14" t="s">
        <v>86</v>
      </c>
      <c r="E69" s="14" t="s">
        <v>86</v>
      </c>
      <c r="F69" s="15">
        <v>1.13</v>
      </c>
      <c r="G69" s="14" t="s">
        <v>86</v>
      </c>
      <c r="H69" s="14" t="s">
        <v>86</v>
      </c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3">
        <v>400</v>
      </c>
      <c r="B70" s="17">
        <v>0</v>
      </c>
      <c r="C70" s="18">
        <v>12.365833333333336</v>
      </c>
      <c r="D70" s="14" t="s">
        <v>86</v>
      </c>
      <c r="E70" s="15">
        <v>4.6</v>
      </c>
      <c r="F70" s="14" t="s">
        <v>86</v>
      </c>
      <c r="G70" s="14" t="s">
        <v>86</v>
      </c>
      <c r="H70" s="14" t="s">
        <v>86</v>
      </c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3">
        <v>402</v>
      </c>
      <c r="B71" s="17">
        <v>2</v>
      </c>
      <c r="C71" s="18">
        <v>-1.2965388888888896</v>
      </c>
      <c r="D71" s="14" t="s">
        <v>86</v>
      </c>
      <c r="E71" s="14" t="s">
        <v>86</v>
      </c>
      <c r="F71" s="15">
        <v>0.954</v>
      </c>
      <c r="G71" s="14" t="s">
        <v>86</v>
      </c>
      <c r="H71" s="14" t="s">
        <v>86</v>
      </c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23" ht="9.75" customHeight="1">
      <c r="A72" s="3"/>
      <c r="B72" s="19"/>
      <c r="C72" s="20"/>
      <c r="D72" s="3"/>
      <c r="E72" s="3"/>
      <c r="F72" s="3"/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</row>
    <row r="73" spans="1:23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</row>
    <row r="74" spans="1:23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</row>
    <row r="75" spans="1:23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4"/>
  <dimension ref="A1:AO74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9.14062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0</v>
      </c>
      <c r="E22" s="3">
        <v>2</v>
      </c>
      <c r="F22" s="3">
        <v>4</v>
      </c>
      <c r="G22" s="3">
        <v>5</v>
      </c>
      <c r="H22" s="3">
        <v>6</v>
      </c>
      <c r="I22" s="3">
        <v>22</v>
      </c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13.087546330615272</v>
      </c>
    </row>
    <row r="23" spans="1:25" ht="9.75" customHeight="1">
      <c r="A23" s="39"/>
      <c r="B23" s="2"/>
      <c r="C23" s="5" t="s">
        <v>53</v>
      </c>
      <c r="D23" s="6">
        <v>2</v>
      </c>
      <c r="E23" s="6">
        <v>1</v>
      </c>
      <c r="F23" s="6">
        <v>19</v>
      </c>
      <c r="G23" s="6">
        <v>1</v>
      </c>
      <c r="H23" s="6">
        <v>8</v>
      </c>
      <c r="I23" s="6">
        <v>6</v>
      </c>
      <c r="J23" s="6"/>
      <c r="K23" s="7" t="s">
        <v>84</v>
      </c>
      <c r="M23" s="2"/>
      <c r="N23" s="2"/>
      <c r="O23" s="2"/>
      <c r="P23" s="2"/>
      <c r="Q23" s="2"/>
      <c r="R23" s="2"/>
      <c r="S23" s="2"/>
      <c r="T23" s="22" t="s">
        <v>58</v>
      </c>
      <c r="U23" s="23">
        <v>14.9</v>
      </c>
      <c r="V23" s="26" t="s">
        <v>93</v>
      </c>
      <c r="W23" s="27"/>
      <c r="X23" s="49" t="s">
        <v>68</v>
      </c>
      <c r="Y23" s="50">
        <f>$U$23+(3*$U$24)</f>
        <v>16.71245366938473</v>
      </c>
    </row>
    <row r="24" spans="1:25" ht="9.75" customHeight="1">
      <c r="A24" s="39"/>
      <c r="B24" s="2"/>
      <c r="C24" s="5" t="s">
        <v>54</v>
      </c>
      <c r="D24" s="2">
        <v>13.6</v>
      </c>
      <c r="E24" s="2">
        <v>15.42</v>
      </c>
      <c r="F24" s="2">
        <v>12.9</v>
      </c>
      <c r="G24" s="2">
        <v>15.5</v>
      </c>
      <c r="H24" s="2">
        <v>12.8</v>
      </c>
      <c r="I24" s="2">
        <v>6.66</v>
      </c>
      <c r="J24" s="2"/>
      <c r="K24" s="7" t="s">
        <v>74</v>
      </c>
      <c r="M24" s="2"/>
      <c r="N24" s="2"/>
      <c r="O24" s="2"/>
      <c r="P24" s="2"/>
      <c r="Q24" s="2"/>
      <c r="R24" s="2"/>
      <c r="S24" s="2"/>
      <c r="T24" s="5" t="s">
        <v>57</v>
      </c>
      <c r="U24" s="9">
        <v>0.6041512231282428</v>
      </c>
      <c r="V24" s="2"/>
      <c r="W24" s="27"/>
      <c r="X24" s="49" t="s">
        <v>69</v>
      </c>
      <c r="Y24" s="50">
        <f>1.5*$U$24</f>
        <v>0.9062268346923641</v>
      </c>
    </row>
    <row r="25" spans="1:25" ht="9.75" customHeight="1">
      <c r="A25" s="39"/>
      <c r="B25" s="2"/>
      <c r="C25" s="5" t="s">
        <v>55</v>
      </c>
      <c r="D25" s="2">
        <v>14</v>
      </c>
      <c r="E25" s="2" t="s">
        <v>0</v>
      </c>
      <c r="F25" s="2">
        <v>15.7</v>
      </c>
      <c r="G25" s="2" t="s">
        <v>0</v>
      </c>
      <c r="H25" s="2">
        <v>22.9</v>
      </c>
      <c r="I25" s="2">
        <v>15.1</v>
      </c>
      <c r="J25" s="2"/>
      <c r="K25" s="7" t="s">
        <v>76</v>
      </c>
      <c r="M25" s="2"/>
      <c r="N25" s="2"/>
      <c r="O25" s="2"/>
      <c r="P25" s="2"/>
      <c r="Q25" s="2"/>
      <c r="R25" s="2"/>
      <c r="S25" s="2"/>
      <c r="T25" s="5" t="s">
        <v>88</v>
      </c>
      <c r="U25" s="9">
        <v>0.745</v>
      </c>
      <c r="V25" s="2"/>
      <c r="W25" s="27"/>
      <c r="X25" s="49" t="s">
        <v>70</v>
      </c>
      <c r="Y25" s="50">
        <f>1.5*$U$24</f>
        <v>0.9062268346923641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8">
        <v>14.9</v>
      </c>
      <c r="G26" s="6" t="s">
        <v>0</v>
      </c>
      <c r="H26" s="8">
        <v>15.35</v>
      </c>
      <c r="I26" s="8">
        <v>14.3</v>
      </c>
      <c r="J26" s="6" t="s">
        <v>0</v>
      </c>
      <c r="K26" s="7" t="s">
        <v>77</v>
      </c>
      <c r="M26" s="2"/>
      <c r="N26" s="2"/>
      <c r="O26" s="2"/>
      <c r="P26" s="2"/>
      <c r="Q26" s="2"/>
      <c r="R26" s="2"/>
      <c r="S26" s="2"/>
      <c r="T26" s="5" t="s">
        <v>53</v>
      </c>
      <c r="U26" s="6">
        <v>37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9">
        <v>0.48183839881393653</v>
      </c>
      <c r="G27" s="6" t="s">
        <v>0</v>
      </c>
      <c r="H27" s="10">
        <v>1.2972572275759822</v>
      </c>
      <c r="I27" s="10">
        <v>1.7420311341734616</v>
      </c>
      <c r="J27" s="6" t="s">
        <v>0</v>
      </c>
      <c r="K27" s="7" t="s">
        <v>78</v>
      </c>
      <c r="M27" s="2"/>
      <c r="N27" s="2"/>
      <c r="O27" s="2"/>
      <c r="P27" s="2"/>
      <c r="Q27" s="2"/>
      <c r="R27" s="2"/>
      <c r="S27" s="2"/>
      <c r="T27" s="5" t="s">
        <v>59</v>
      </c>
      <c r="U27" s="8">
        <v>15.115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7" t="s">
        <v>83</v>
      </c>
      <c r="M28" s="2"/>
      <c r="N28" s="2"/>
      <c r="O28" s="2"/>
      <c r="P28" s="2"/>
      <c r="Q28" s="2"/>
      <c r="R28" s="2"/>
      <c r="S28" s="2"/>
      <c r="T28" s="5" t="s">
        <v>60</v>
      </c>
      <c r="U28" s="8">
        <v>14.3</v>
      </c>
      <c r="V28" s="2"/>
      <c r="W28" s="27"/>
      <c r="X28" s="47" t="s">
        <v>87</v>
      </c>
      <c r="Y28" s="46">
        <v>0</v>
      </c>
      <c r="Z28" s="46">
        <v>2</v>
      </c>
      <c r="AA28" s="46">
        <v>4</v>
      </c>
      <c r="AB28" s="46">
        <v>5</v>
      </c>
      <c r="AC28" s="46">
        <v>6</v>
      </c>
      <c r="AD28" s="46">
        <v>22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13.6</v>
      </c>
      <c r="Z29" s="46" t="s">
        <v>0</v>
      </c>
      <c r="AA29" s="46" t="s">
        <v>0</v>
      </c>
      <c r="AB29" s="46" t="s">
        <v>0</v>
      </c>
      <c r="AC29" s="46" t="s">
        <v>0</v>
      </c>
      <c r="AD29" s="46" t="s">
        <v>0</v>
      </c>
      <c r="AM29" s="48">
        <v>1</v>
      </c>
      <c r="AN29" s="46">
        <v>15.1</v>
      </c>
      <c r="AO29" s="48">
        <v>4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14</v>
      </c>
      <c r="Z30" s="46" t="s">
        <v>0</v>
      </c>
      <c r="AA30" s="46" t="s">
        <v>0</v>
      </c>
      <c r="AB30" s="46" t="s">
        <v>0</v>
      </c>
      <c r="AC30" s="46" t="s">
        <v>0</v>
      </c>
      <c r="AD30" s="46" t="s">
        <v>0</v>
      </c>
      <c r="AM30" s="48">
        <v>7</v>
      </c>
      <c r="AN30" s="46">
        <v>15</v>
      </c>
      <c r="AO30" s="48">
        <v>4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15.42</v>
      </c>
      <c r="AA31" s="46" t="s">
        <v>0</v>
      </c>
      <c r="AB31" s="46" t="s">
        <v>0</v>
      </c>
      <c r="AC31" s="46" t="s">
        <v>0</v>
      </c>
      <c r="AD31" s="46" t="s">
        <v>0</v>
      </c>
      <c r="AM31" s="48">
        <v>8</v>
      </c>
      <c r="AN31" s="46">
        <v>14.7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0</v>
      </c>
      <c r="E32" s="3">
        <v>2</v>
      </c>
      <c r="F32" s="3">
        <v>4</v>
      </c>
      <c r="G32" s="3">
        <v>5</v>
      </c>
      <c r="H32" s="3">
        <v>6</v>
      </c>
      <c r="I32" s="3">
        <v>22</v>
      </c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 t="s">
        <v>0</v>
      </c>
      <c r="Z32" s="46" t="s">
        <v>0</v>
      </c>
      <c r="AA32" s="46">
        <v>12.9</v>
      </c>
      <c r="AB32" s="46" t="s">
        <v>0</v>
      </c>
      <c r="AC32" s="46" t="s">
        <v>0</v>
      </c>
      <c r="AD32" s="46" t="s">
        <v>0</v>
      </c>
      <c r="AM32" s="48">
        <v>24</v>
      </c>
      <c r="AN32" s="46">
        <v>15.7</v>
      </c>
      <c r="AO32" s="48">
        <v>2</v>
      </c>
    </row>
    <row r="33" spans="1:41" ht="9.75" customHeight="1">
      <c r="A33" s="13">
        <v>1</v>
      </c>
      <c r="B33" s="17">
        <v>4</v>
      </c>
      <c r="C33" s="18">
        <v>0.26845637583892523</v>
      </c>
      <c r="D33" s="14" t="s">
        <v>86</v>
      </c>
      <c r="E33" s="14" t="s">
        <v>86</v>
      </c>
      <c r="F33" s="15">
        <v>15.1</v>
      </c>
      <c r="G33" s="14" t="s">
        <v>86</v>
      </c>
      <c r="H33" s="14" t="s">
        <v>86</v>
      </c>
      <c r="I33" s="14" t="s">
        <v>86</v>
      </c>
      <c r="J33" s="15"/>
      <c r="K33" s="15"/>
      <c r="M33" s="2"/>
      <c r="N33" s="2"/>
      <c r="O33" s="2"/>
      <c r="P33" s="2"/>
      <c r="Q33" s="2"/>
      <c r="R33" s="2"/>
      <c r="S33" s="2"/>
      <c r="T33" s="2"/>
      <c r="U33" s="2"/>
      <c r="V33" s="5"/>
      <c r="W33" s="5"/>
      <c r="X33" s="46">
        <v>5</v>
      </c>
      <c r="Y33" s="46" t="s">
        <v>0</v>
      </c>
      <c r="Z33" s="46" t="s">
        <v>0</v>
      </c>
      <c r="AA33" s="46">
        <v>13.4</v>
      </c>
      <c r="AB33" s="46" t="s">
        <v>0</v>
      </c>
      <c r="AC33" s="46" t="s">
        <v>0</v>
      </c>
      <c r="AD33" s="46" t="s">
        <v>0</v>
      </c>
      <c r="AM33" s="48">
        <v>25</v>
      </c>
      <c r="AN33" s="46">
        <v>15.8</v>
      </c>
      <c r="AO33" s="48">
        <v>2</v>
      </c>
    </row>
    <row r="34" spans="1:41" ht="9.75" customHeight="1">
      <c r="A34" s="13">
        <v>7</v>
      </c>
      <c r="B34" s="17">
        <v>4</v>
      </c>
      <c r="C34" s="18">
        <v>0.13422818791946262</v>
      </c>
      <c r="D34" s="14" t="s">
        <v>86</v>
      </c>
      <c r="E34" s="14" t="s">
        <v>86</v>
      </c>
      <c r="F34" s="15">
        <v>15</v>
      </c>
      <c r="G34" s="14" t="s">
        <v>86</v>
      </c>
      <c r="H34" s="14" t="s">
        <v>86</v>
      </c>
      <c r="I34" s="14" t="s">
        <v>86</v>
      </c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 t="s">
        <v>0</v>
      </c>
      <c r="Z34" s="46" t="s">
        <v>0</v>
      </c>
      <c r="AA34" s="46">
        <v>14.3</v>
      </c>
      <c r="AB34" s="46" t="s">
        <v>0</v>
      </c>
      <c r="AC34" s="46" t="s">
        <v>0</v>
      </c>
      <c r="AD34" s="46" t="s">
        <v>0</v>
      </c>
      <c r="AM34" s="48">
        <v>32</v>
      </c>
      <c r="AN34" s="46">
        <v>14.4</v>
      </c>
      <c r="AO34" s="48">
        <v>3</v>
      </c>
    </row>
    <row r="35" spans="1:41" ht="9.75" customHeight="1">
      <c r="A35" s="13">
        <v>8</v>
      </c>
      <c r="B35" s="17">
        <v>4</v>
      </c>
      <c r="C35" s="18">
        <v>-0.2684563758389276</v>
      </c>
      <c r="D35" s="14" t="s">
        <v>86</v>
      </c>
      <c r="E35" s="14" t="s">
        <v>86</v>
      </c>
      <c r="F35" s="15">
        <v>14.7</v>
      </c>
      <c r="G35" s="14" t="s">
        <v>86</v>
      </c>
      <c r="H35" s="14" t="s">
        <v>86</v>
      </c>
      <c r="I35" s="14" t="s">
        <v>86</v>
      </c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 t="s">
        <v>0</v>
      </c>
      <c r="Z35" s="46" t="s">
        <v>0</v>
      </c>
      <c r="AA35" s="46">
        <v>14.4</v>
      </c>
      <c r="AB35" s="46" t="s">
        <v>0</v>
      </c>
      <c r="AC35" s="46" t="s">
        <v>0</v>
      </c>
      <c r="AD35" s="46" t="s">
        <v>0</v>
      </c>
      <c r="AM35" s="48">
        <v>33</v>
      </c>
      <c r="AN35" s="46">
        <v>15.5</v>
      </c>
      <c r="AO35" s="48">
        <v>3</v>
      </c>
    </row>
    <row r="36" spans="1:41" ht="9.75" customHeight="1">
      <c r="A36" s="13">
        <v>24</v>
      </c>
      <c r="B36" s="17">
        <v>2</v>
      </c>
      <c r="C36" s="18">
        <v>1.0738255033557034</v>
      </c>
      <c r="D36" s="14" t="s">
        <v>86</v>
      </c>
      <c r="E36" s="14" t="s">
        <v>86</v>
      </c>
      <c r="F36" s="15">
        <v>15.7</v>
      </c>
      <c r="G36" s="14" t="s">
        <v>86</v>
      </c>
      <c r="H36" s="14" t="s">
        <v>86</v>
      </c>
      <c r="I36" s="14" t="s">
        <v>86</v>
      </c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 t="s">
        <v>0</v>
      </c>
      <c r="Z36" s="46" t="s">
        <v>0</v>
      </c>
      <c r="AA36" s="46">
        <v>14.4</v>
      </c>
      <c r="AB36" s="46" t="s">
        <v>0</v>
      </c>
      <c r="AC36" s="46" t="s">
        <v>0</v>
      </c>
      <c r="AD36" s="46" t="s">
        <v>0</v>
      </c>
      <c r="AM36" s="48">
        <v>42</v>
      </c>
      <c r="AN36" s="46">
        <v>14</v>
      </c>
      <c r="AO36" s="48">
        <v>2</v>
      </c>
    </row>
    <row r="37" spans="1:41" ht="9.75" customHeight="1">
      <c r="A37" s="12">
        <v>25</v>
      </c>
      <c r="B37" s="19">
        <v>2</v>
      </c>
      <c r="C37" s="20">
        <v>1.2080536912751683</v>
      </c>
      <c r="D37" s="16" t="s">
        <v>86</v>
      </c>
      <c r="E37" s="16" t="s">
        <v>86</v>
      </c>
      <c r="F37" s="16" t="s">
        <v>86</v>
      </c>
      <c r="G37" s="16" t="s">
        <v>86</v>
      </c>
      <c r="H37" s="3">
        <v>15.8</v>
      </c>
      <c r="I37" s="16" t="s">
        <v>86</v>
      </c>
      <c r="J37" s="3"/>
      <c r="K37" s="3"/>
      <c r="M37" s="15"/>
      <c r="N37" s="17"/>
      <c r="O37" s="18"/>
      <c r="P37" s="15"/>
      <c r="Q37" s="15"/>
      <c r="R37" s="15"/>
      <c r="S37" s="15"/>
      <c r="T37" s="15"/>
      <c r="U37" s="15"/>
      <c r="V37" s="15"/>
      <c r="W37" s="15"/>
      <c r="X37" s="46">
        <v>9</v>
      </c>
      <c r="Y37" s="46" t="s">
        <v>0</v>
      </c>
      <c r="Z37" s="46" t="s">
        <v>0</v>
      </c>
      <c r="AA37" s="46">
        <v>14.5</v>
      </c>
      <c r="AB37" s="46" t="s">
        <v>0</v>
      </c>
      <c r="AC37" s="46" t="s">
        <v>0</v>
      </c>
      <c r="AD37" s="46" t="s">
        <v>0</v>
      </c>
      <c r="AM37" s="48">
        <v>45</v>
      </c>
      <c r="AN37" s="46">
        <v>15.9</v>
      </c>
      <c r="AO37" s="48">
        <v>2</v>
      </c>
    </row>
    <row r="38" spans="1:41" ht="9.75" customHeight="1">
      <c r="A38" s="13">
        <v>32</v>
      </c>
      <c r="B38" s="17">
        <v>3</v>
      </c>
      <c r="C38" s="18">
        <v>-0.6711409395973155</v>
      </c>
      <c r="D38" s="14" t="s">
        <v>86</v>
      </c>
      <c r="E38" s="14" t="s">
        <v>86</v>
      </c>
      <c r="F38" s="14" t="s">
        <v>86</v>
      </c>
      <c r="G38" s="14" t="s">
        <v>86</v>
      </c>
      <c r="H38" s="15">
        <v>14.4</v>
      </c>
      <c r="I38" s="14" t="s">
        <v>86</v>
      </c>
      <c r="J38" s="15"/>
      <c r="K38" s="15"/>
      <c r="M38" s="15"/>
      <c r="N38" s="17"/>
      <c r="O38" s="18"/>
      <c r="P38" s="15"/>
      <c r="Q38" s="15"/>
      <c r="R38" s="15"/>
      <c r="S38" s="15"/>
      <c r="T38" s="15"/>
      <c r="U38" s="15"/>
      <c r="V38" s="15"/>
      <c r="W38" s="15"/>
      <c r="X38" s="46">
        <v>10</v>
      </c>
      <c r="Y38" s="46" t="s">
        <v>0</v>
      </c>
      <c r="Z38" s="46" t="s">
        <v>0</v>
      </c>
      <c r="AA38" s="46">
        <v>14.5</v>
      </c>
      <c r="AB38" s="46" t="s">
        <v>0</v>
      </c>
      <c r="AC38" s="46" t="s">
        <v>0</v>
      </c>
      <c r="AD38" s="46" t="s">
        <v>0</v>
      </c>
      <c r="AM38" s="48">
        <v>64</v>
      </c>
      <c r="AN38" s="46">
        <v>14.4</v>
      </c>
      <c r="AO38" s="48">
        <v>3</v>
      </c>
    </row>
    <row r="39" spans="1:41" ht="9.75" customHeight="1">
      <c r="A39" s="13">
        <v>33</v>
      </c>
      <c r="B39" s="17">
        <v>3</v>
      </c>
      <c r="C39" s="18">
        <v>0.805369127516778</v>
      </c>
      <c r="D39" s="14" t="s">
        <v>86</v>
      </c>
      <c r="E39" s="14" t="s">
        <v>86</v>
      </c>
      <c r="F39" s="14" t="s">
        <v>86</v>
      </c>
      <c r="G39" s="15">
        <v>15.5</v>
      </c>
      <c r="H39" s="14" t="s">
        <v>86</v>
      </c>
      <c r="I39" s="14" t="s">
        <v>86</v>
      </c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 t="s">
        <v>0</v>
      </c>
      <c r="Z39" s="46" t="s">
        <v>0</v>
      </c>
      <c r="AA39" s="46">
        <v>14.7</v>
      </c>
      <c r="AB39" s="46" t="s">
        <v>0</v>
      </c>
      <c r="AC39" s="46" t="s">
        <v>0</v>
      </c>
      <c r="AD39" s="46" t="s">
        <v>0</v>
      </c>
      <c r="AM39" s="48">
        <v>70</v>
      </c>
      <c r="AN39" s="46">
        <v>15.1</v>
      </c>
      <c r="AO39" s="48">
        <v>4</v>
      </c>
    </row>
    <row r="40" spans="1:41" ht="9.75" customHeight="1">
      <c r="A40" s="13">
        <v>42</v>
      </c>
      <c r="B40" s="17">
        <v>2</v>
      </c>
      <c r="C40" s="18">
        <v>-1.2080536912751683</v>
      </c>
      <c r="D40" s="15">
        <v>14</v>
      </c>
      <c r="E40" s="14" t="s">
        <v>86</v>
      </c>
      <c r="F40" s="14" t="s">
        <v>86</v>
      </c>
      <c r="G40" s="14" t="s">
        <v>86</v>
      </c>
      <c r="H40" s="14" t="s">
        <v>86</v>
      </c>
      <c r="I40" s="14" t="s">
        <v>86</v>
      </c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 t="s">
        <v>0</v>
      </c>
      <c r="AA40" s="46">
        <v>14.8</v>
      </c>
      <c r="AB40" s="46" t="s">
        <v>0</v>
      </c>
      <c r="AC40" s="46" t="s">
        <v>0</v>
      </c>
      <c r="AD40" s="46" t="s">
        <v>0</v>
      </c>
      <c r="AM40" s="48">
        <v>97</v>
      </c>
      <c r="AN40" s="46">
        <v>14.6</v>
      </c>
      <c r="AO40" s="48">
        <v>4</v>
      </c>
    </row>
    <row r="41" spans="1:41" ht="9.75" customHeight="1">
      <c r="A41" s="13">
        <v>45</v>
      </c>
      <c r="B41" s="17">
        <v>2</v>
      </c>
      <c r="C41" s="18">
        <v>1.342281879194631</v>
      </c>
      <c r="D41" s="14" t="s">
        <v>86</v>
      </c>
      <c r="E41" s="14" t="s">
        <v>86</v>
      </c>
      <c r="F41" s="14" t="s">
        <v>86</v>
      </c>
      <c r="G41" s="14" t="s">
        <v>86</v>
      </c>
      <c r="H41" s="15">
        <v>15.9</v>
      </c>
      <c r="I41" s="14" t="s">
        <v>86</v>
      </c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 t="s">
        <v>0</v>
      </c>
      <c r="AA41" s="46">
        <v>14.9</v>
      </c>
      <c r="AB41" s="46" t="s">
        <v>0</v>
      </c>
      <c r="AC41" s="46" t="s">
        <v>0</v>
      </c>
      <c r="AD41" s="46" t="s">
        <v>0</v>
      </c>
      <c r="AM41" s="48">
        <v>110</v>
      </c>
      <c r="AN41" s="46">
        <v>15.115</v>
      </c>
      <c r="AO41" s="48">
        <v>4</v>
      </c>
    </row>
    <row r="42" spans="1:41" ht="9.75" customHeight="1">
      <c r="A42" s="12">
        <v>64</v>
      </c>
      <c r="B42" s="19">
        <v>3</v>
      </c>
      <c r="C42" s="20">
        <v>-0.6711409395973155</v>
      </c>
      <c r="D42" s="16" t="s">
        <v>86</v>
      </c>
      <c r="E42" s="16" t="s">
        <v>86</v>
      </c>
      <c r="F42" s="3">
        <v>14.4</v>
      </c>
      <c r="G42" s="16" t="s">
        <v>86</v>
      </c>
      <c r="H42" s="16" t="s">
        <v>86</v>
      </c>
      <c r="I42" s="16" t="s">
        <v>86</v>
      </c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 t="s">
        <v>0</v>
      </c>
      <c r="AA42" s="46">
        <v>14.9</v>
      </c>
      <c r="AB42" s="46" t="s">
        <v>0</v>
      </c>
      <c r="AC42" s="46" t="s">
        <v>0</v>
      </c>
      <c r="AD42" s="46" t="s">
        <v>0</v>
      </c>
      <c r="AM42" s="48">
        <v>142</v>
      </c>
      <c r="AN42" s="46">
        <v>14.3</v>
      </c>
      <c r="AO42" s="48">
        <v>3</v>
      </c>
    </row>
    <row r="43" spans="1:41" ht="9.75" customHeight="1">
      <c r="A43" s="13">
        <v>70</v>
      </c>
      <c r="B43" s="17">
        <v>4</v>
      </c>
      <c r="C43" s="18">
        <v>0.26845637583892523</v>
      </c>
      <c r="D43" s="14" t="s">
        <v>86</v>
      </c>
      <c r="E43" s="14" t="s">
        <v>86</v>
      </c>
      <c r="F43" s="14" t="s">
        <v>86</v>
      </c>
      <c r="G43" s="14" t="s">
        <v>86</v>
      </c>
      <c r="H43" s="14" t="s">
        <v>86</v>
      </c>
      <c r="I43" s="15">
        <v>15.1</v>
      </c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>
        <v>15</v>
      </c>
      <c r="AB43" s="46" t="s">
        <v>0</v>
      </c>
      <c r="AC43" s="46" t="s">
        <v>0</v>
      </c>
      <c r="AD43" s="46" t="s">
        <v>0</v>
      </c>
      <c r="AM43" s="48">
        <v>149</v>
      </c>
      <c r="AN43" s="46">
        <v>22.9</v>
      </c>
      <c r="AO43" s="48">
        <v>0</v>
      </c>
    </row>
    <row r="44" spans="1:41" ht="9.75" customHeight="1">
      <c r="A44" s="13">
        <v>97</v>
      </c>
      <c r="B44" s="17">
        <v>4</v>
      </c>
      <c r="C44" s="18">
        <v>-0.40268456375839023</v>
      </c>
      <c r="D44" s="14" t="s">
        <v>86</v>
      </c>
      <c r="E44" s="14" t="s">
        <v>86</v>
      </c>
      <c r="F44" s="14" t="s">
        <v>86</v>
      </c>
      <c r="G44" s="14" t="s">
        <v>86</v>
      </c>
      <c r="H44" s="14" t="s">
        <v>86</v>
      </c>
      <c r="I44" s="15">
        <v>14.6</v>
      </c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>
        <v>15</v>
      </c>
      <c r="AB44" s="46" t="s">
        <v>0</v>
      </c>
      <c r="AC44" s="46" t="s">
        <v>0</v>
      </c>
      <c r="AD44" s="46" t="s">
        <v>0</v>
      </c>
      <c r="AM44" s="48">
        <v>158</v>
      </c>
      <c r="AN44" s="46">
        <v>14.9</v>
      </c>
      <c r="AO44" s="48">
        <v>4</v>
      </c>
    </row>
    <row r="45" spans="1:41" ht="9.75" customHeight="1">
      <c r="A45" s="13">
        <v>110</v>
      </c>
      <c r="B45" s="17">
        <v>4</v>
      </c>
      <c r="C45" s="18">
        <v>0.28859060402684544</v>
      </c>
      <c r="D45" s="14" t="s">
        <v>86</v>
      </c>
      <c r="E45" s="14" t="s">
        <v>86</v>
      </c>
      <c r="F45" s="15">
        <v>15.115</v>
      </c>
      <c r="G45" s="14" t="s">
        <v>86</v>
      </c>
      <c r="H45" s="14" t="s">
        <v>86</v>
      </c>
      <c r="I45" s="14" t="s">
        <v>86</v>
      </c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15.1</v>
      </c>
      <c r="AB45" s="46" t="s">
        <v>0</v>
      </c>
      <c r="AC45" s="46" t="s">
        <v>0</v>
      </c>
      <c r="AD45" s="46" t="s">
        <v>0</v>
      </c>
      <c r="AM45" s="48">
        <v>190</v>
      </c>
      <c r="AN45" s="46">
        <v>15</v>
      </c>
      <c r="AO45" s="48">
        <v>4</v>
      </c>
    </row>
    <row r="46" spans="1:41" ht="9.75" customHeight="1">
      <c r="A46" s="13">
        <v>142</v>
      </c>
      <c r="B46" s="17">
        <v>3</v>
      </c>
      <c r="C46" s="18">
        <v>-0.805369127516778</v>
      </c>
      <c r="D46" s="14" t="s">
        <v>86</v>
      </c>
      <c r="E46" s="14" t="s">
        <v>86</v>
      </c>
      <c r="F46" s="15">
        <v>14.3</v>
      </c>
      <c r="G46" s="14" t="s">
        <v>86</v>
      </c>
      <c r="H46" s="14" t="s">
        <v>86</v>
      </c>
      <c r="I46" s="14" t="s">
        <v>86</v>
      </c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>
        <v>15.1</v>
      </c>
      <c r="AB46" s="46" t="s">
        <v>0</v>
      </c>
      <c r="AC46" s="46" t="s">
        <v>0</v>
      </c>
      <c r="AD46" s="46" t="s">
        <v>0</v>
      </c>
      <c r="AM46" s="48">
        <v>212</v>
      </c>
      <c r="AN46" s="46">
        <v>15.1</v>
      </c>
      <c r="AO46" s="48">
        <v>4</v>
      </c>
    </row>
    <row r="47" spans="1:41" ht="9.75" customHeight="1">
      <c r="A47" s="12">
        <v>149</v>
      </c>
      <c r="B47" s="19">
        <v>0</v>
      </c>
      <c r="C47" s="20">
        <v>10.738255033557044</v>
      </c>
      <c r="D47" s="16" t="s">
        <v>86</v>
      </c>
      <c r="E47" s="16" t="s">
        <v>86</v>
      </c>
      <c r="F47" s="16" t="s">
        <v>86</v>
      </c>
      <c r="G47" s="16" t="s">
        <v>86</v>
      </c>
      <c r="H47" s="3">
        <v>22.9</v>
      </c>
      <c r="I47" s="16" t="s">
        <v>86</v>
      </c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0</v>
      </c>
      <c r="AA47" s="46">
        <v>15.115</v>
      </c>
      <c r="AB47" s="46" t="s">
        <v>0</v>
      </c>
      <c r="AC47" s="46" t="s">
        <v>0</v>
      </c>
      <c r="AD47" s="46" t="s">
        <v>0</v>
      </c>
      <c r="AM47" s="48">
        <v>219</v>
      </c>
      <c r="AN47" s="46">
        <v>14.5</v>
      </c>
      <c r="AO47" s="48">
        <v>3</v>
      </c>
    </row>
    <row r="48" spans="1:41" ht="9.75" customHeight="1">
      <c r="A48" s="13">
        <v>158</v>
      </c>
      <c r="B48" s="17">
        <v>4</v>
      </c>
      <c r="C48" s="18">
        <v>0</v>
      </c>
      <c r="D48" s="14" t="s">
        <v>86</v>
      </c>
      <c r="E48" s="14" t="s">
        <v>86</v>
      </c>
      <c r="F48" s="15">
        <v>14.9</v>
      </c>
      <c r="G48" s="14" t="s">
        <v>86</v>
      </c>
      <c r="H48" s="14" t="s">
        <v>86</v>
      </c>
      <c r="I48" s="14" t="s">
        <v>86</v>
      </c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15.3</v>
      </c>
      <c r="AB48" s="46" t="s">
        <v>0</v>
      </c>
      <c r="AC48" s="46" t="s">
        <v>0</v>
      </c>
      <c r="AD48" s="46" t="s">
        <v>0</v>
      </c>
      <c r="AM48" s="48">
        <v>230</v>
      </c>
      <c r="AN48" s="46">
        <v>15.9</v>
      </c>
      <c r="AO48" s="48">
        <v>2</v>
      </c>
    </row>
    <row r="49" spans="1:41" ht="9.75" customHeight="1">
      <c r="A49" s="13">
        <v>190</v>
      </c>
      <c r="B49" s="17">
        <v>4</v>
      </c>
      <c r="C49" s="18">
        <v>0.13422818791946262</v>
      </c>
      <c r="D49" s="14" t="s">
        <v>86</v>
      </c>
      <c r="E49" s="14" t="s">
        <v>86</v>
      </c>
      <c r="F49" s="14" t="s">
        <v>86</v>
      </c>
      <c r="G49" s="14" t="s">
        <v>86</v>
      </c>
      <c r="H49" s="14" t="s">
        <v>86</v>
      </c>
      <c r="I49" s="15">
        <v>15</v>
      </c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15.7</v>
      </c>
      <c r="AB49" s="46" t="s">
        <v>0</v>
      </c>
      <c r="AC49" s="46" t="s">
        <v>0</v>
      </c>
      <c r="AD49" s="46" t="s">
        <v>0</v>
      </c>
      <c r="AM49" s="48">
        <v>234</v>
      </c>
      <c r="AN49" s="46">
        <v>14.9</v>
      </c>
      <c r="AO49" s="48">
        <v>4</v>
      </c>
    </row>
    <row r="50" spans="1:41" ht="9.75" customHeight="1">
      <c r="A50" s="13">
        <v>212</v>
      </c>
      <c r="B50" s="17">
        <v>4</v>
      </c>
      <c r="C50" s="18">
        <v>0.26845637583892523</v>
      </c>
      <c r="D50" s="14" t="s">
        <v>86</v>
      </c>
      <c r="E50" s="14" t="s">
        <v>86</v>
      </c>
      <c r="F50" s="15">
        <v>15.1</v>
      </c>
      <c r="G50" s="14" t="s">
        <v>86</v>
      </c>
      <c r="H50" s="14" t="s">
        <v>86</v>
      </c>
      <c r="I50" s="14" t="s">
        <v>86</v>
      </c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15.7</v>
      </c>
      <c r="AB50" s="46" t="s">
        <v>0</v>
      </c>
      <c r="AC50" s="46" t="s">
        <v>0</v>
      </c>
      <c r="AD50" s="46" t="s">
        <v>0</v>
      </c>
      <c r="AM50" s="48">
        <v>235</v>
      </c>
      <c r="AN50" s="46">
        <v>15</v>
      </c>
      <c r="AO50" s="48">
        <v>4</v>
      </c>
    </row>
    <row r="51" spans="1:41" ht="9.75" customHeight="1">
      <c r="A51" s="13">
        <v>219</v>
      </c>
      <c r="B51" s="17">
        <v>3</v>
      </c>
      <c r="C51" s="18">
        <v>-0.5369127516778528</v>
      </c>
      <c r="D51" s="14" t="s">
        <v>86</v>
      </c>
      <c r="E51" s="14" t="s">
        <v>86</v>
      </c>
      <c r="F51" s="15">
        <v>14.5</v>
      </c>
      <c r="G51" s="14" t="s">
        <v>86</v>
      </c>
      <c r="H51" s="14" t="s">
        <v>86</v>
      </c>
      <c r="I51" s="14" t="s">
        <v>86</v>
      </c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 t="s">
        <v>47</v>
      </c>
      <c r="AB51" s="46" t="s">
        <v>0</v>
      </c>
      <c r="AC51" s="46" t="s">
        <v>0</v>
      </c>
      <c r="AD51" s="46" t="s">
        <v>0</v>
      </c>
      <c r="AM51" s="48">
        <v>254</v>
      </c>
      <c r="AN51" s="46">
        <v>15.3</v>
      </c>
      <c r="AO51" s="48">
        <v>3</v>
      </c>
    </row>
    <row r="52" spans="1:41" ht="9.75" customHeight="1">
      <c r="A52" s="12">
        <v>230</v>
      </c>
      <c r="B52" s="19">
        <v>2</v>
      </c>
      <c r="C52" s="20">
        <v>1.342281879194631</v>
      </c>
      <c r="D52" s="16" t="s">
        <v>86</v>
      </c>
      <c r="E52" s="16" t="s">
        <v>86</v>
      </c>
      <c r="F52" s="16" t="s">
        <v>86</v>
      </c>
      <c r="G52" s="16" t="s">
        <v>86</v>
      </c>
      <c r="H52" s="3">
        <v>15.9</v>
      </c>
      <c r="I52" s="16" t="s">
        <v>86</v>
      </c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 t="s">
        <v>0</v>
      </c>
      <c r="AB52" s="46">
        <v>15.5</v>
      </c>
      <c r="AC52" s="46" t="s">
        <v>0</v>
      </c>
      <c r="AD52" s="46" t="s">
        <v>0</v>
      </c>
      <c r="AM52" s="48">
        <v>256</v>
      </c>
      <c r="AN52" s="46">
        <v>14</v>
      </c>
      <c r="AO52" s="48">
        <v>2</v>
      </c>
    </row>
    <row r="53" spans="1:41" ht="9.75" customHeight="1">
      <c r="A53" s="13">
        <v>234</v>
      </c>
      <c r="B53" s="17">
        <v>4</v>
      </c>
      <c r="C53" s="18">
        <v>0</v>
      </c>
      <c r="D53" s="14" t="s">
        <v>86</v>
      </c>
      <c r="E53" s="14" t="s">
        <v>86</v>
      </c>
      <c r="F53" s="15">
        <v>14.9</v>
      </c>
      <c r="G53" s="14" t="s">
        <v>86</v>
      </c>
      <c r="H53" s="14" t="s">
        <v>86</v>
      </c>
      <c r="I53" s="14" t="s">
        <v>86</v>
      </c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 t="s">
        <v>0</v>
      </c>
      <c r="AB53" s="46" t="s">
        <v>0</v>
      </c>
      <c r="AC53" s="46">
        <v>12.8</v>
      </c>
      <c r="AD53" s="46" t="s">
        <v>0</v>
      </c>
      <c r="AM53" s="48">
        <v>259</v>
      </c>
      <c r="AN53" s="46">
        <v>14.8</v>
      </c>
      <c r="AO53" s="48">
        <v>4</v>
      </c>
    </row>
    <row r="54" spans="1:41" ht="9.75" customHeight="1">
      <c r="A54" s="13">
        <v>235</v>
      </c>
      <c r="B54" s="17">
        <v>4</v>
      </c>
      <c r="C54" s="18">
        <v>0.13422818791946262</v>
      </c>
      <c r="D54" s="14" t="s">
        <v>86</v>
      </c>
      <c r="E54" s="14" t="s">
        <v>86</v>
      </c>
      <c r="F54" s="15">
        <v>15</v>
      </c>
      <c r="G54" s="14" t="s">
        <v>86</v>
      </c>
      <c r="H54" s="14" t="s">
        <v>86</v>
      </c>
      <c r="I54" s="14" t="s">
        <v>86</v>
      </c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 t="s">
        <v>0</v>
      </c>
      <c r="AB54" s="46" t="s">
        <v>0</v>
      </c>
      <c r="AC54" s="46">
        <v>13.9</v>
      </c>
      <c r="AD54" s="46" t="s">
        <v>0</v>
      </c>
      <c r="AM54" s="48">
        <v>264</v>
      </c>
      <c r="AN54" s="46">
        <v>12.65</v>
      </c>
      <c r="AO54" s="48">
        <v>0</v>
      </c>
    </row>
    <row r="55" spans="1:41" ht="9.75" customHeight="1">
      <c r="A55" s="13">
        <v>254</v>
      </c>
      <c r="B55" s="17">
        <v>3</v>
      </c>
      <c r="C55" s="18">
        <v>0.5369127516778528</v>
      </c>
      <c r="D55" s="14" t="s">
        <v>86</v>
      </c>
      <c r="E55" s="14" t="s">
        <v>86</v>
      </c>
      <c r="F55" s="15">
        <v>15.3</v>
      </c>
      <c r="G55" s="14" t="s">
        <v>86</v>
      </c>
      <c r="H55" s="14" t="s">
        <v>86</v>
      </c>
      <c r="I55" s="14" t="s">
        <v>86</v>
      </c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 t="s">
        <v>0</v>
      </c>
      <c r="AB55" s="46" t="s">
        <v>0</v>
      </c>
      <c r="AC55" s="46">
        <v>14.4</v>
      </c>
      <c r="AD55" s="46" t="s">
        <v>0</v>
      </c>
      <c r="AM55" s="48">
        <v>265</v>
      </c>
      <c r="AN55" s="46">
        <v>14.4</v>
      </c>
      <c r="AO55" s="48">
        <v>3</v>
      </c>
    </row>
    <row r="56" spans="1:41" ht="9.75" customHeight="1">
      <c r="A56" s="13">
        <v>256</v>
      </c>
      <c r="B56" s="17">
        <v>2</v>
      </c>
      <c r="C56" s="18">
        <v>-1.2080536912751683</v>
      </c>
      <c r="D56" s="14" t="s">
        <v>86</v>
      </c>
      <c r="E56" s="14" t="s">
        <v>86</v>
      </c>
      <c r="F56" s="14" t="s">
        <v>86</v>
      </c>
      <c r="G56" s="14" t="s">
        <v>86</v>
      </c>
      <c r="H56" s="14" t="s">
        <v>86</v>
      </c>
      <c r="I56" s="15">
        <v>14</v>
      </c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 t="s">
        <v>0</v>
      </c>
      <c r="AB56" s="46" t="s">
        <v>0</v>
      </c>
      <c r="AC56" s="46">
        <v>14.9</v>
      </c>
      <c r="AD56" s="46" t="s">
        <v>0</v>
      </c>
      <c r="AM56" s="48">
        <v>274</v>
      </c>
      <c r="AN56" s="46">
        <v>6.66</v>
      </c>
      <c r="AO56" s="48">
        <v>0</v>
      </c>
    </row>
    <row r="57" spans="1:41" ht="9.75" customHeight="1">
      <c r="A57" s="12">
        <v>259</v>
      </c>
      <c r="B57" s="19">
        <v>4</v>
      </c>
      <c r="C57" s="20">
        <v>-0.13422818791946262</v>
      </c>
      <c r="D57" s="16" t="s">
        <v>86</v>
      </c>
      <c r="E57" s="16" t="s">
        <v>86</v>
      </c>
      <c r="F57" s="3">
        <v>14.8</v>
      </c>
      <c r="G57" s="16" t="s">
        <v>86</v>
      </c>
      <c r="H57" s="16" t="s">
        <v>86</v>
      </c>
      <c r="I57" s="16" t="s">
        <v>86</v>
      </c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 t="s">
        <v>0</v>
      </c>
      <c r="AB57" s="46" t="s">
        <v>0</v>
      </c>
      <c r="AC57" s="46">
        <v>15.8</v>
      </c>
      <c r="AD57" s="46" t="s">
        <v>0</v>
      </c>
      <c r="AM57" s="48">
        <v>284</v>
      </c>
      <c r="AN57" s="46" t="s">
        <v>47</v>
      </c>
      <c r="AO57" s="48">
        <v>0</v>
      </c>
    </row>
    <row r="58" spans="1:41" ht="9.75" customHeight="1">
      <c r="A58" s="13">
        <v>264</v>
      </c>
      <c r="B58" s="17">
        <v>0</v>
      </c>
      <c r="C58" s="18">
        <v>-3.0201342281879193</v>
      </c>
      <c r="D58" s="14" t="s">
        <v>86</v>
      </c>
      <c r="E58" s="14" t="s">
        <v>86</v>
      </c>
      <c r="F58" s="14" t="s">
        <v>86</v>
      </c>
      <c r="G58" s="14" t="s">
        <v>86</v>
      </c>
      <c r="H58" s="14" t="s">
        <v>86</v>
      </c>
      <c r="I58" s="15">
        <v>12.65</v>
      </c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 t="s">
        <v>0</v>
      </c>
      <c r="AB58" s="46" t="s">
        <v>0</v>
      </c>
      <c r="AC58" s="46">
        <v>15.9</v>
      </c>
      <c r="AD58" s="46" t="s">
        <v>0</v>
      </c>
      <c r="AM58" s="48">
        <v>323</v>
      </c>
      <c r="AN58" s="46">
        <v>14.5</v>
      </c>
      <c r="AO58" s="48">
        <v>3</v>
      </c>
    </row>
    <row r="59" spans="1:41" ht="9.75" customHeight="1">
      <c r="A59" s="13">
        <v>265</v>
      </c>
      <c r="B59" s="17">
        <v>3</v>
      </c>
      <c r="C59" s="18">
        <v>-0.6711409395973155</v>
      </c>
      <c r="D59" s="14" t="s">
        <v>86</v>
      </c>
      <c r="E59" s="14" t="s">
        <v>86</v>
      </c>
      <c r="F59" s="15">
        <v>14.4</v>
      </c>
      <c r="G59" s="14" t="s">
        <v>86</v>
      </c>
      <c r="H59" s="14" t="s">
        <v>86</v>
      </c>
      <c r="I59" s="14" t="s">
        <v>86</v>
      </c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 t="s">
        <v>0</v>
      </c>
      <c r="AB59" s="46" t="s">
        <v>0</v>
      </c>
      <c r="AC59" s="46">
        <v>15.9</v>
      </c>
      <c r="AD59" s="46" t="s">
        <v>0</v>
      </c>
      <c r="AM59" s="48">
        <v>327</v>
      </c>
      <c r="AN59" s="46">
        <v>13.6</v>
      </c>
      <c r="AO59" s="48">
        <v>1</v>
      </c>
    </row>
    <row r="60" spans="1:41" ht="9.75" customHeight="1">
      <c r="A60" s="13">
        <v>274</v>
      </c>
      <c r="B60" s="17">
        <v>0</v>
      </c>
      <c r="C60" s="18">
        <v>-11.060402684563758</v>
      </c>
      <c r="D60" s="14" t="s">
        <v>86</v>
      </c>
      <c r="E60" s="14" t="s">
        <v>86</v>
      </c>
      <c r="F60" s="14" t="s">
        <v>86</v>
      </c>
      <c r="G60" s="14" t="s">
        <v>86</v>
      </c>
      <c r="H60" s="14" t="s">
        <v>86</v>
      </c>
      <c r="I60" s="15">
        <v>6.66</v>
      </c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 t="s">
        <v>0</v>
      </c>
      <c r="AB60" s="46" t="s">
        <v>0</v>
      </c>
      <c r="AC60" s="46">
        <v>22.9</v>
      </c>
      <c r="AD60" s="46" t="s">
        <v>0</v>
      </c>
      <c r="AM60" s="48">
        <v>328</v>
      </c>
      <c r="AN60" s="46">
        <v>15.7</v>
      </c>
      <c r="AO60" s="48">
        <v>2</v>
      </c>
    </row>
    <row r="61" spans="1:41" ht="9.75" customHeight="1">
      <c r="A61" s="13">
        <v>284</v>
      </c>
      <c r="B61" s="17">
        <v>0</v>
      </c>
      <c r="C61" s="18">
        <v>-19.986577181208055</v>
      </c>
      <c r="D61" s="14" t="s">
        <v>86</v>
      </c>
      <c r="E61" s="14" t="s">
        <v>86</v>
      </c>
      <c r="F61" s="15" t="s">
        <v>47</v>
      </c>
      <c r="G61" s="14" t="s">
        <v>86</v>
      </c>
      <c r="H61" s="14" t="s">
        <v>86</v>
      </c>
      <c r="I61" s="14" t="s">
        <v>86</v>
      </c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 t="s">
        <v>0</v>
      </c>
      <c r="AB61" s="46" t="s">
        <v>0</v>
      </c>
      <c r="AC61" s="46" t="s">
        <v>0</v>
      </c>
      <c r="AD61" s="46">
        <v>6.66</v>
      </c>
      <c r="AM61" s="48">
        <v>356</v>
      </c>
      <c r="AN61" s="46">
        <v>12.9</v>
      </c>
      <c r="AO61" s="48">
        <v>0</v>
      </c>
    </row>
    <row r="62" spans="1:41" ht="9.75" customHeight="1">
      <c r="A62" s="12">
        <v>323</v>
      </c>
      <c r="B62" s="19">
        <v>3</v>
      </c>
      <c r="C62" s="20">
        <v>-0.5369127516778528</v>
      </c>
      <c r="D62" s="16" t="s">
        <v>86</v>
      </c>
      <c r="E62" s="16" t="s">
        <v>86</v>
      </c>
      <c r="F62" s="3">
        <v>14.5</v>
      </c>
      <c r="G62" s="16" t="s">
        <v>86</v>
      </c>
      <c r="H62" s="16" t="s">
        <v>86</v>
      </c>
      <c r="I62" s="16" t="s">
        <v>86</v>
      </c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 t="s">
        <v>0</v>
      </c>
      <c r="AB62" s="46" t="s">
        <v>0</v>
      </c>
      <c r="AC62" s="46" t="s">
        <v>0</v>
      </c>
      <c r="AD62" s="46">
        <v>12.65</v>
      </c>
      <c r="AM62" s="48">
        <v>372</v>
      </c>
      <c r="AN62" s="46">
        <v>14.9</v>
      </c>
      <c r="AO62" s="48">
        <v>4</v>
      </c>
    </row>
    <row r="63" spans="1:41" ht="9.75" customHeight="1">
      <c r="A63" s="13">
        <v>327</v>
      </c>
      <c r="B63" s="17">
        <v>1</v>
      </c>
      <c r="C63" s="18">
        <v>-1.7449664429530212</v>
      </c>
      <c r="D63" s="15">
        <v>13.6</v>
      </c>
      <c r="E63" s="14" t="s">
        <v>86</v>
      </c>
      <c r="F63" s="14" t="s">
        <v>86</v>
      </c>
      <c r="G63" s="14" t="s">
        <v>86</v>
      </c>
      <c r="H63" s="14" t="s">
        <v>86</v>
      </c>
      <c r="I63" s="14" t="s">
        <v>86</v>
      </c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0</v>
      </c>
      <c r="AB63" s="46" t="s">
        <v>0</v>
      </c>
      <c r="AC63" s="46" t="s">
        <v>0</v>
      </c>
      <c r="AD63" s="46">
        <v>14</v>
      </c>
      <c r="AM63" s="48">
        <v>386</v>
      </c>
      <c r="AN63" s="46">
        <v>13.4</v>
      </c>
      <c r="AO63" s="48">
        <v>0</v>
      </c>
    </row>
    <row r="64" spans="1:41" ht="9.75" customHeight="1">
      <c r="A64" s="13">
        <v>328</v>
      </c>
      <c r="B64" s="17">
        <v>2</v>
      </c>
      <c r="C64" s="18">
        <v>1.0738255033557034</v>
      </c>
      <c r="D64" s="14" t="s">
        <v>86</v>
      </c>
      <c r="E64" s="14" t="s">
        <v>86</v>
      </c>
      <c r="F64" s="15">
        <v>15.7</v>
      </c>
      <c r="G64" s="14" t="s">
        <v>86</v>
      </c>
      <c r="H64" s="14" t="s">
        <v>86</v>
      </c>
      <c r="I64" s="14" t="s">
        <v>86</v>
      </c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0</v>
      </c>
      <c r="AB64" s="46" t="s">
        <v>0</v>
      </c>
      <c r="AC64" s="46" t="s">
        <v>0</v>
      </c>
      <c r="AD64" s="46">
        <v>14.6</v>
      </c>
      <c r="AM64" s="48">
        <v>390</v>
      </c>
      <c r="AN64" s="46">
        <v>13.9</v>
      </c>
      <c r="AO64" s="48">
        <v>2</v>
      </c>
    </row>
    <row r="65" spans="1:41" ht="9.75" customHeight="1">
      <c r="A65" s="13">
        <v>356</v>
      </c>
      <c r="B65" s="17">
        <v>0</v>
      </c>
      <c r="C65" s="18">
        <v>-2.684563758389262</v>
      </c>
      <c r="D65" s="14" t="s">
        <v>86</v>
      </c>
      <c r="E65" s="14" t="s">
        <v>86</v>
      </c>
      <c r="F65" s="15">
        <v>12.9</v>
      </c>
      <c r="G65" s="14" t="s">
        <v>86</v>
      </c>
      <c r="H65" s="14" t="s">
        <v>86</v>
      </c>
      <c r="I65" s="14" t="s">
        <v>86</v>
      </c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 t="s">
        <v>0</v>
      </c>
      <c r="AB65" s="46" t="s">
        <v>0</v>
      </c>
      <c r="AC65" s="46" t="s">
        <v>0</v>
      </c>
      <c r="AD65" s="46">
        <v>15</v>
      </c>
      <c r="AM65" s="48">
        <v>393</v>
      </c>
      <c r="AN65" s="46">
        <v>15.42</v>
      </c>
      <c r="AO65" s="48">
        <v>3</v>
      </c>
    </row>
    <row r="66" spans="1:41" ht="9.75" customHeight="1">
      <c r="A66" s="13">
        <v>372</v>
      </c>
      <c r="B66" s="17">
        <v>4</v>
      </c>
      <c r="C66" s="18">
        <v>0</v>
      </c>
      <c r="D66" s="14" t="s">
        <v>86</v>
      </c>
      <c r="E66" s="14" t="s">
        <v>86</v>
      </c>
      <c r="F66" s="14" t="s">
        <v>86</v>
      </c>
      <c r="G66" s="14" t="s">
        <v>86</v>
      </c>
      <c r="H66" s="15">
        <v>14.9</v>
      </c>
      <c r="I66" s="14" t="s">
        <v>86</v>
      </c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0</v>
      </c>
      <c r="AB66" s="46" t="s">
        <v>0</v>
      </c>
      <c r="AC66" s="46" t="s">
        <v>0</v>
      </c>
      <c r="AD66" s="46">
        <v>15.1</v>
      </c>
      <c r="AM66" s="48">
        <v>402</v>
      </c>
      <c r="AN66" s="46">
        <v>12.8</v>
      </c>
      <c r="AO66" s="48">
        <v>0</v>
      </c>
    </row>
    <row r="67" spans="1:23" ht="9.75" customHeight="1">
      <c r="A67" s="12">
        <v>386</v>
      </c>
      <c r="B67" s="19">
        <v>0</v>
      </c>
      <c r="C67" s="20">
        <v>-2.0134228187919465</v>
      </c>
      <c r="D67" s="16" t="s">
        <v>86</v>
      </c>
      <c r="E67" s="16" t="s">
        <v>86</v>
      </c>
      <c r="F67" s="3">
        <v>13.4</v>
      </c>
      <c r="G67" s="16" t="s">
        <v>86</v>
      </c>
      <c r="H67" s="16" t="s">
        <v>86</v>
      </c>
      <c r="I67" s="16" t="s">
        <v>86</v>
      </c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</row>
    <row r="68" spans="1:23" ht="9.75" customHeight="1">
      <c r="A68" s="13">
        <v>390</v>
      </c>
      <c r="B68" s="17">
        <v>2</v>
      </c>
      <c r="C68" s="18">
        <v>-1.342281879194631</v>
      </c>
      <c r="D68" s="14" t="s">
        <v>86</v>
      </c>
      <c r="E68" s="14" t="s">
        <v>86</v>
      </c>
      <c r="F68" s="14" t="s">
        <v>86</v>
      </c>
      <c r="G68" s="14" t="s">
        <v>86</v>
      </c>
      <c r="H68" s="15">
        <v>13.9</v>
      </c>
      <c r="I68" s="14" t="s">
        <v>86</v>
      </c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</row>
    <row r="69" spans="1:23" ht="9.75" customHeight="1">
      <c r="A69" s="13">
        <v>393</v>
      </c>
      <c r="B69" s="17">
        <v>3</v>
      </c>
      <c r="C69" s="18">
        <v>0.6979865771812075</v>
      </c>
      <c r="D69" s="14" t="s">
        <v>86</v>
      </c>
      <c r="E69" s="15">
        <v>15.42</v>
      </c>
      <c r="F69" s="14" t="s">
        <v>86</v>
      </c>
      <c r="G69" s="14" t="s">
        <v>86</v>
      </c>
      <c r="H69" s="14" t="s">
        <v>86</v>
      </c>
      <c r="I69" s="14" t="s">
        <v>86</v>
      </c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3">
        <v>402</v>
      </c>
      <c r="B70" s="17">
        <v>0</v>
      </c>
      <c r="C70" s="18">
        <v>-2.8187919463087243</v>
      </c>
      <c r="D70" s="14" t="s">
        <v>86</v>
      </c>
      <c r="E70" s="14" t="s">
        <v>86</v>
      </c>
      <c r="F70" s="14" t="s">
        <v>86</v>
      </c>
      <c r="G70" s="14" t="s">
        <v>86</v>
      </c>
      <c r="H70" s="15">
        <v>12.8</v>
      </c>
      <c r="I70" s="14" t="s">
        <v>86</v>
      </c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5"/>
      <c r="B71" s="17"/>
      <c r="C71" s="18"/>
      <c r="D71" s="15"/>
      <c r="E71" s="15"/>
      <c r="F71" s="15"/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23" ht="9.75" customHeight="1">
      <c r="A72" s="3"/>
      <c r="B72" s="19"/>
      <c r="C72" s="20"/>
      <c r="D72" s="3"/>
      <c r="E72" s="3"/>
      <c r="F72" s="3"/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</row>
    <row r="73" spans="1:23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</row>
    <row r="74" spans="1:23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55"/>
  <dimension ref="A1:AO76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9.71093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4</v>
      </c>
      <c r="E22" s="3">
        <v>5</v>
      </c>
      <c r="F22" s="3">
        <v>6</v>
      </c>
      <c r="G22" s="3">
        <v>20</v>
      </c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100.87991104521868</v>
      </c>
    </row>
    <row r="23" spans="1:25" ht="9.75" customHeight="1">
      <c r="A23" s="39"/>
      <c r="B23" s="2"/>
      <c r="C23" s="5" t="s">
        <v>53</v>
      </c>
      <c r="D23" s="6">
        <v>18</v>
      </c>
      <c r="E23" s="6">
        <v>1</v>
      </c>
      <c r="F23" s="6">
        <v>19</v>
      </c>
      <c r="G23" s="6">
        <v>1</v>
      </c>
      <c r="H23" s="6"/>
      <c r="I23" s="6"/>
      <c r="J23" s="6"/>
      <c r="K23" s="7" t="s">
        <v>76</v>
      </c>
      <c r="M23" s="2"/>
      <c r="N23" s="2"/>
      <c r="O23" s="2"/>
      <c r="P23" s="2"/>
      <c r="Q23" s="2"/>
      <c r="R23" s="2"/>
      <c r="S23" s="2"/>
      <c r="T23" s="22" t="s">
        <v>58</v>
      </c>
      <c r="U23" s="25">
        <v>113</v>
      </c>
      <c r="V23" s="34" t="s">
        <v>72</v>
      </c>
      <c r="W23" s="27"/>
      <c r="X23" s="49" t="s">
        <v>68</v>
      </c>
      <c r="Y23" s="50">
        <f>$U$23+(3*$U$24)</f>
        <v>125.12008895478132</v>
      </c>
    </row>
    <row r="24" spans="1:25" ht="9.75" customHeight="1">
      <c r="A24" s="39"/>
      <c r="B24" s="2"/>
      <c r="C24" s="5" t="s">
        <v>54</v>
      </c>
      <c r="D24" s="2">
        <v>109</v>
      </c>
      <c r="E24" s="2">
        <v>121.02</v>
      </c>
      <c r="F24" s="2">
        <v>106</v>
      </c>
      <c r="G24" s="2">
        <v>112.1</v>
      </c>
      <c r="H24" s="2"/>
      <c r="I24" s="2"/>
      <c r="J24" s="2"/>
      <c r="K24" s="7" t="s">
        <v>77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4.040029651593775</v>
      </c>
      <c r="V24" s="2"/>
      <c r="W24" s="27"/>
      <c r="X24" s="49" t="s">
        <v>69</v>
      </c>
      <c r="Y24" s="50">
        <f>1.5*$U$24</f>
        <v>6.0600444773906625</v>
      </c>
    </row>
    <row r="25" spans="1:25" ht="9.75" customHeight="1">
      <c r="A25" s="39"/>
      <c r="B25" s="2"/>
      <c r="C25" s="5" t="s">
        <v>55</v>
      </c>
      <c r="D25" s="2">
        <v>121</v>
      </c>
      <c r="E25" s="2" t="s">
        <v>0</v>
      </c>
      <c r="F25" s="2">
        <v>121</v>
      </c>
      <c r="G25" s="2" t="s">
        <v>0</v>
      </c>
      <c r="H25" s="2"/>
      <c r="I25" s="2" t="s">
        <v>0</v>
      </c>
      <c r="J25" s="2" t="s">
        <v>0</v>
      </c>
      <c r="K25" s="7" t="s">
        <v>78</v>
      </c>
      <c r="M25" s="2"/>
      <c r="N25" s="2"/>
      <c r="O25" s="2"/>
      <c r="P25" s="2"/>
      <c r="Q25" s="2"/>
      <c r="R25" s="2"/>
      <c r="S25" s="2"/>
      <c r="T25" s="5" t="s">
        <v>88</v>
      </c>
      <c r="U25" s="10">
        <v>5.65</v>
      </c>
      <c r="V25" s="2"/>
      <c r="W25" s="27"/>
      <c r="X25" s="49" t="s">
        <v>70</v>
      </c>
      <c r="Y25" s="50">
        <f>1.5*$U$24</f>
        <v>6.0600444773906625</v>
      </c>
    </row>
    <row r="26" spans="1:24" ht="9.75" customHeight="1">
      <c r="A26" s="39"/>
      <c r="B26" s="2"/>
      <c r="C26" s="5" t="s">
        <v>56</v>
      </c>
      <c r="D26" s="6">
        <v>114.5</v>
      </c>
      <c r="E26" s="6" t="s">
        <v>0</v>
      </c>
      <c r="F26" s="6">
        <v>112</v>
      </c>
      <c r="G26" s="6" t="s">
        <v>0</v>
      </c>
      <c r="H26" s="6" t="s">
        <v>0</v>
      </c>
      <c r="I26" s="6" t="s">
        <v>0</v>
      </c>
      <c r="J26" s="6" t="s">
        <v>0</v>
      </c>
      <c r="K26" s="7" t="s">
        <v>82</v>
      </c>
      <c r="M26" s="2"/>
      <c r="N26" s="2"/>
      <c r="O26" s="2"/>
      <c r="P26" s="2"/>
      <c r="Q26" s="2"/>
      <c r="R26" s="2"/>
      <c r="S26" s="2"/>
      <c r="T26" s="5" t="s">
        <v>53</v>
      </c>
      <c r="U26" s="6">
        <v>39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10">
        <v>4.447739065974797</v>
      </c>
      <c r="E27" s="6" t="s">
        <v>0</v>
      </c>
      <c r="F27" s="10">
        <v>2.965159377316531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59</v>
      </c>
      <c r="U27" s="6">
        <v>116.45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 t="s">
        <v>60</v>
      </c>
      <c r="U28" s="6">
        <v>111</v>
      </c>
      <c r="V28" s="2"/>
      <c r="W28" s="27"/>
      <c r="X28" s="47" t="s">
        <v>87</v>
      </c>
      <c r="Y28" s="46">
        <v>4</v>
      </c>
      <c r="Z28" s="46">
        <v>5</v>
      </c>
      <c r="AA28" s="46">
        <v>6</v>
      </c>
      <c r="AB28" s="46">
        <v>20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109</v>
      </c>
      <c r="Z29" s="46" t="s">
        <v>0</v>
      </c>
      <c r="AA29" s="46" t="s">
        <v>0</v>
      </c>
      <c r="AB29" s="46" t="s">
        <v>0</v>
      </c>
      <c r="AM29" s="48">
        <v>1</v>
      </c>
      <c r="AN29" s="46">
        <v>121</v>
      </c>
      <c r="AO29" s="48">
        <v>2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109</v>
      </c>
      <c r="Z30" s="46" t="s">
        <v>0</v>
      </c>
      <c r="AA30" s="46" t="s">
        <v>0</v>
      </c>
      <c r="AB30" s="46" t="s">
        <v>0</v>
      </c>
      <c r="AM30" s="48">
        <v>7</v>
      </c>
      <c r="AN30" s="46">
        <v>117.8</v>
      </c>
      <c r="AO30" s="48">
        <v>3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>
        <v>110</v>
      </c>
      <c r="Z31" s="46" t="s">
        <v>0</v>
      </c>
      <c r="AA31" s="46" t="s">
        <v>0</v>
      </c>
      <c r="AB31" s="46" t="s">
        <v>0</v>
      </c>
      <c r="AM31" s="48">
        <v>8</v>
      </c>
      <c r="AN31" s="46">
        <v>114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4</v>
      </c>
      <c r="E32" s="3">
        <v>5</v>
      </c>
      <c r="F32" s="3">
        <v>6</v>
      </c>
      <c r="G32" s="3">
        <v>20</v>
      </c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>
        <v>111</v>
      </c>
      <c r="Z32" s="46" t="s">
        <v>0</v>
      </c>
      <c r="AA32" s="46" t="s">
        <v>0</v>
      </c>
      <c r="AB32" s="46" t="s">
        <v>0</v>
      </c>
      <c r="AM32" s="48">
        <v>16</v>
      </c>
      <c r="AN32" s="46">
        <v>109</v>
      </c>
      <c r="AO32" s="48">
        <v>3</v>
      </c>
    </row>
    <row r="33" spans="1:41" ht="9.75" customHeight="1">
      <c r="A33" s="13">
        <v>1</v>
      </c>
      <c r="B33" s="17">
        <v>2</v>
      </c>
      <c r="C33" s="18">
        <v>1.415929203539823</v>
      </c>
      <c r="D33" s="14" t="s">
        <v>86</v>
      </c>
      <c r="E33" s="14" t="s">
        <v>86</v>
      </c>
      <c r="F33" s="15">
        <v>121</v>
      </c>
      <c r="G33" s="14" t="s">
        <v>86</v>
      </c>
      <c r="H33" s="15"/>
      <c r="I33" s="15"/>
      <c r="J33" s="15"/>
      <c r="K33" s="15"/>
      <c r="M33" s="2"/>
      <c r="N33" s="2"/>
      <c r="O33" s="2"/>
      <c r="P33" s="2"/>
      <c r="Q33" s="2"/>
      <c r="R33" s="2"/>
      <c r="S33" s="2"/>
      <c r="T33" s="5"/>
      <c r="U33" s="5"/>
      <c r="V33" s="5"/>
      <c r="W33" s="5"/>
      <c r="X33" s="46">
        <v>5</v>
      </c>
      <c r="Y33" s="46">
        <v>111</v>
      </c>
      <c r="Z33" s="46" t="s">
        <v>0</v>
      </c>
      <c r="AA33" s="46" t="s">
        <v>0</v>
      </c>
      <c r="AB33" s="46" t="s">
        <v>0</v>
      </c>
      <c r="AM33" s="48">
        <v>24</v>
      </c>
      <c r="AN33" s="46">
        <v>118</v>
      </c>
      <c r="AO33" s="48">
        <v>3</v>
      </c>
    </row>
    <row r="34" spans="1:41" ht="9.75" customHeight="1">
      <c r="A34" s="13">
        <v>7</v>
      </c>
      <c r="B34" s="17">
        <v>3</v>
      </c>
      <c r="C34" s="18">
        <v>0.8495575221238932</v>
      </c>
      <c r="D34" s="15">
        <v>117.8</v>
      </c>
      <c r="E34" s="14" t="s">
        <v>86</v>
      </c>
      <c r="F34" s="14" t="s">
        <v>86</v>
      </c>
      <c r="G34" s="14" t="s">
        <v>86</v>
      </c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>
        <v>112</v>
      </c>
      <c r="Z34" s="46" t="s">
        <v>0</v>
      </c>
      <c r="AA34" s="46" t="s">
        <v>0</v>
      </c>
      <c r="AB34" s="46" t="s">
        <v>0</v>
      </c>
      <c r="AM34" s="48">
        <v>25</v>
      </c>
      <c r="AN34" s="46">
        <v>112.8</v>
      </c>
      <c r="AO34" s="48">
        <v>4</v>
      </c>
    </row>
    <row r="35" spans="1:41" ht="9.75" customHeight="1">
      <c r="A35" s="13">
        <v>8</v>
      </c>
      <c r="B35" s="17">
        <v>4</v>
      </c>
      <c r="C35" s="18">
        <v>0.17699115044247787</v>
      </c>
      <c r="D35" s="14" t="s">
        <v>86</v>
      </c>
      <c r="E35" s="14" t="s">
        <v>86</v>
      </c>
      <c r="F35" s="15">
        <v>114</v>
      </c>
      <c r="G35" s="14" t="s">
        <v>86</v>
      </c>
      <c r="H35" s="15"/>
      <c r="I35" s="15"/>
      <c r="J35" s="15"/>
      <c r="K35" s="15"/>
      <c r="M35" s="15"/>
      <c r="N35" s="17"/>
      <c r="O35" s="18"/>
      <c r="P35" s="15"/>
      <c r="Q35" s="15"/>
      <c r="R35" s="15"/>
      <c r="S35" s="15"/>
      <c r="T35" s="15"/>
      <c r="U35" s="15"/>
      <c r="V35" s="15"/>
      <c r="W35" s="15"/>
      <c r="X35" s="46">
        <v>7</v>
      </c>
      <c r="Y35" s="46">
        <v>112.8</v>
      </c>
      <c r="Z35" s="46" t="s">
        <v>0</v>
      </c>
      <c r="AA35" s="46" t="s">
        <v>0</v>
      </c>
      <c r="AB35" s="46" t="s">
        <v>0</v>
      </c>
      <c r="AM35" s="48">
        <v>32</v>
      </c>
      <c r="AN35" s="46">
        <v>111</v>
      </c>
      <c r="AO35" s="48">
        <v>4</v>
      </c>
    </row>
    <row r="36" spans="1:41" ht="9.75" customHeight="1">
      <c r="A36" s="13">
        <v>16</v>
      </c>
      <c r="B36" s="17">
        <v>3</v>
      </c>
      <c r="C36" s="18">
        <v>-0.7079646017699115</v>
      </c>
      <c r="D36" s="15">
        <v>109</v>
      </c>
      <c r="E36" s="14" t="s">
        <v>86</v>
      </c>
      <c r="F36" s="14" t="s">
        <v>86</v>
      </c>
      <c r="G36" s="14" t="s">
        <v>86</v>
      </c>
      <c r="H36" s="15"/>
      <c r="I36" s="15"/>
      <c r="J36" s="15"/>
      <c r="K36" s="15"/>
      <c r="M36" s="15"/>
      <c r="N36" s="17"/>
      <c r="O36" s="18"/>
      <c r="P36" s="15"/>
      <c r="Q36" s="15"/>
      <c r="R36" s="15"/>
      <c r="S36" s="15"/>
      <c r="T36" s="15"/>
      <c r="U36" s="15"/>
      <c r="V36" s="15"/>
      <c r="W36" s="15"/>
      <c r="X36" s="46">
        <v>8</v>
      </c>
      <c r="Y36" s="46">
        <v>113</v>
      </c>
      <c r="Z36" s="46" t="s">
        <v>0</v>
      </c>
      <c r="AA36" s="46" t="s">
        <v>0</v>
      </c>
      <c r="AB36" s="46" t="s">
        <v>0</v>
      </c>
      <c r="AM36" s="48">
        <v>33</v>
      </c>
      <c r="AN36" s="46">
        <v>121.02</v>
      </c>
      <c r="AO36" s="48">
        <v>2</v>
      </c>
    </row>
    <row r="37" spans="1:41" ht="9.75" customHeight="1">
      <c r="A37" s="12">
        <v>24</v>
      </c>
      <c r="B37" s="19">
        <v>3</v>
      </c>
      <c r="C37" s="20">
        <v>0.8849557522123893</v>
      </c>
      <c r="D37" s="3">
        <v>118</v>
      </c>
      <c r="E37" s="16" t="s">
        <v>86</v>
      </c>
      <c r="F37" s="16" t="s">
        <v>86</v>
      </c>
      <c r="G37" s="16" t="s">
        <v>86</v>
      </c>
      <c r="H37" s="3"/>
      <c r="I37" s="3"/>
      <c r="J37" s="3"/>
      <c r="K37" s="3"/>
      <c r="M37" s="15"/>
      <c r="N37" s="17"/>
      <c r="O37" s="18"/>
      <c r="P37" s="15"/>
      <c r="Q37" s="15"/>
      <c r="R37" s="15"/>
      <c r="S37" s="15"/>
      <c r="T37" s="15"/>
      <c r="U37" s="15"/>
      <c r="V37" s="15"/>
      <c r="W37" s="15"/>
      <c r="X37" s="46">
        <v>9</v>
      </c>
      <c r="Y37" s="46">
        <v>114</v>
      </c>
      <c r="Z37" s="46" t="s">
        <v>0</v>
      </c>
      <c r="AA37" s="46" t="s">
        <v>0</v>
      </c>
      <c r="AB37" s="46" t="s">
        <v>0</v>
      </c>
      <c r="AM37" s="48">
        <v>42</v>
      </c>
      <c r="AN37" s="46">
        <v>121</v>
      </c>
      <c r="AO37" s="48">
        <v>2</v>
      </c>
    </row>
    <row r="38" spans="1:41" ht="9.75" customHeight="1">
      <c r="A38" s="13">
        <v>25</v>
      </c>
      <c r="B38" s="17">
        <v>4</v>
      </c>
      <c r="C38" s="18">
        <v>-0.035398230088496074</v>
      </c>
      <c r="D38" s="14" t="s">
        <v>86</v>
      </c>
      <c r="E38" s="14" t="s">
        <v>86</v>
      </c>
      <c r="F38" s="15">
        <v>112.8</v>
      </c>
      <c r="G38" s="14" t="s">
        <v>86</v>
      </c>
      <c r="H38" s="15"/>
      <c r="I38" s="15"/>
      <c r="J38" s="15"/>
      <c r="K38" s="15"/>
      <c r="M38" s="15"/>
      <c r="N38" s="17"/>
      <c r="O38" s="18"/>
      <c r="P38" s="15"/>
      <c r="Q38" s="15"/>
      <c r="R38" s="15"/>
      <c r="S38" s="15"/>
      <c r="T38" s="15"/>
      <c r="U38" s="15"/>
      <c r="V38" s="15"/>
      <c r="W38" s="15"/>
      <c r="X38" s="46">
        <v>10</v>
      </c>
      <c r="Y38" s="46">
        <v>115</v>
      </c>
      <c r="Z38" s="46" t="s">
        <v>0</v>
      </c>
      <c r="AA38" s="46" t="s">
        <v>0</v>
      </c>
      <c r="AB38" s="46" t="s">
        <v>0</v>
      </c>
      <c r="AM38" s="48">
        <v>45</v>
      </c>
      <c r="AN38" s="46">
        <v>115</v>
      </c>
      <c r="AO38" s="48">
        <v>4</v>
      </c>
    </row>
    <row r="39" spans="1:41" ht="9.75" customHeight="1">
      <c r="A39" s="13">
        <v>32</v>
      </c>
      <c r="B39" s="17">
        <v>4</v>
      </c>
      <c r="C39" s="18">
        <v>-0.35398230088495575</v>
      </c>
      <c r="D39" s="14" t="s">
        <v>86</v>
      </c>
      <c r="E39" s="14" t="s">
        <v>86</v>
      </c>
      <c r="F39" s="15">
        <v>111</v>
      </c>
      <c r="G39" s="14" t="s">
        <v>86</v>
      </c>
      <c r="H39" s="15"/>
      <c r="I39" s="15"/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>
        <v>115</v>
      </c>
      <c r="Z39" s="46" t="s">
        <v>0</v>
      </c>
      <c r="AA39" s="46" t="s">
        <v>0</v>
      </c>
      <c r="AB39" s="46" t="s">
        <v>0</v>
      </c>
      <c r="AM39" s="48">
        <v>59</v>
      </c>
      <c r="AN39" s="46">
        <v>108</v>
      </c>
      <c r="AO39" s="48">
        <v>3</v>
      </c>
    </row>
    <row r="40" spans="1:41" ht="9.75" customHeight="1">
      <c r="A40" s="13">
        <v>33</v>
      </c>
      <c r="B40" s="17">
        <v>2</v>
      </c>
      <c r="C40" s="18">
        <v>1.4194690265486718</v>
      </c>
      <c r="D40" s="14" t="s">
        <v>86</v>
      </c>
      <c r="E40" s="15">
        <v>121.02</v>
      </c>
      <c r="F40" s="14" t="s">
        <v>86</v>
      </c>
      <c r="G40" s="14" t="s">
        <v>86</v>
      </c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>
        <v>116</v>
      </c>
      <c r="Z40" s="46" t="s">
        <v>0</v>
      </c>
      <c r="AA40" s="46" t="s">
        <v>0</v>
      </c>
      <c r="AB40" s="46" t="s">
        <v>0</v>
      </c>
      <c r="AM40" s="48">
        <v>70</v>
      </c>
      <c r="AN40" s="46">
        <v>106</v>
      </c>
      <c r="AO40" s="48">
        <v>2</v>
      </c>
    </row>
    <row r="41" spans="1:41" ht="9.75" customHeight="1">
      <c r="A41" s="13">
        <v>42</v>
      </c>
      <c r="B41" s="17">
        <v>2</v>
      </c>
      <c r="C41" s="18">
        <v>1.415929203539823</v>
      </c>
      <c r="D41" s="15">
        <v>121</v>
      </c>
      <c r="E41" s="14" t="s">
        <v>86</v>
      </c>
      <c r="F41" s="14" t="s">
        <v>86</v>
      </c>
      <c r="G41" s="14" t="s">
        <v>86</v>
      </c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>
        <v>116.9</v>
      </c>
      <c r="Z41" s="46" t="s">
        <v>0</v>
      </c>
      <c r="AA41" s="46" t="s">
        <v>0</v>
      </c>
      <c r="AB41" s="46" t="s">
        <v>0</v>
      </c>
      <c r="AM41" s="48">
        <v>76</v>
      </c>
      <c r="AN41" s="46">
        <v>113</v>
      </c>
      <c r="AO41" s="48">
        <v>4</v>
      </c>
    </row>
    <row r="42" spans="1:41" ht="9.75" customHeight="1">
      <c r="A42" s="12">
        <v>45</v>
      </c>
      <c r="B42" s="19">
        <v>4</v>
      </c>
      <c r="C42" s="20">
        <v>0.35398230088495575</v>
      </c>
      <c r="D42" s="16" t="s">
        <v>86</v>
      </c>
      <c r="E42" s="16" t="s">
        <v>86</v>
      </c>
      <c r="F42" s="3">
        <v>115</v>
      </c>
      <c r="G42" s="16" t="s">
        <v>86</v>
      </c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>
        <v>117</v>
      </c>
      <c r="Z42" s="46" t="s">
        <v>0</v>
      </c>
      <c r="AA42" s="46" t="s">
        <v>0</v>
      </c>
      <c r="AB42" s="46" t="s">
        <v>0</v>
      </c>
      <c r="AM42" s="48">
        <v>86</v>
      </c>
      <c r="AN42" s="46">
        <v>116.9</v>
      </c>
      <c r="AO42" s="48">
        <v>3</v>
      </c>
    </row>
    <row r="43" spans="1:41" ht="9.75" customHeight="1">
      <c r="A43" s="13">
        <v>59</v>
      </c>
      <c r="B43" s="17">
        <v>3</v>
      </c>
      <c r="C43" s="18">
        <v>-0.8849557522123893</v>
      </c>
      <c r="D43" s="14" t="s">
        <v>86</v>
      </c>
      <c r="E43" s="14" t="s">
        <v>86</v>
      </c>
      <c r="F43" s="15">
        <v>108</v>
      </c>
      <c r="G43" s="14" t="s">
        <v>86</v>
      </c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>
        <v>117.8</v>
      </c>
      <c r="Z43" s="46" t="s">
        <v>0</v>
      </c>
      <c r="AA43" s="46" t="s">
        <v>0</v>
      </c>
      <c r="AB43" s="46" t="s">
        <v>0</v>
      </c>
      <c r="AM43" s="48">
        <v>97</v>
      </c>
      <c r="AN43" s="46">
        <v>119</v>
      </c>
      <c r="AO43" s="48">
        <v>2</v>
      </c>
    </row>
    <row r="44" spans="1:41" ht="9.75" customHeight="1">
      <c r="A44" s="13">
        <v>70</v>
      </c>
      <c r="B44" s="17">
        <v>2</v>
      </c>
      <c r="C44" s="18">
        <v>-1.238938053097345</v>
      </c>
      <c r="D44" s="14" t="s">
        <v>86</v>
      </c>
      <c r="E44" s="14" t="s">
        <v>86</v>
      </c>
      <c r="F44" s="15">
        <v>106</v>
      </c>
      <c r="G44" s="14" t="s">
        <v>86</v>
      </c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>
        <v>118</v>
      </c>
      <c r="Z44" s="46" t="s">
        <v>0</v>
      </c>
      <c r="AA44" s="46" t="s">
        <v>0</v>
      </c>
      <c r="AB44" s="46" t="s">
        <v>0</v>
      </c>
      <c r="AM44" s="48">
        <v>113</v>
      </c>
      <c r="AN44" s="46">
        <v>109</v>
      </c>
      <c r="AO44" s="48">
        <v>3</v>
      </c>
    </row>
    <row r="45" spans="1:41" ht="9.75" customHeight="1">
      <c r="A45" s="13">
        <v>76</v>
      </c>
      <c r="B45" s="17">
        <v>4</v>
      </c>
      <c r="C45" s="18">
        <v>0</v>
      </c>
      <c r="D45" s="14" t="s">
        <v>86</v>
      </c>
      <c r="E45" s="14" t="s">
        <v>86</v>
      </c>
      <c r="F45" s="15">
        <v>113</v>
      </c>
      <c r="G45" s="14" t="s">
        <v>86</v>
      </c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>
        <v>119</v>
      </c>
      <c r="Z45" s="46" t="s">
        <v>0</v>
      </c>
      <c r="AA45" s="46" t="s">
        <v>0</v>
      </c>
      <c r="AB45" s="46" t="s">
        <v>0</v>
      </c>
      <c r="AM45" s="48">
        <v>138</v>
      </c>
      <c r="AN45" s="46">
        <v>116</v>
      </c>
      <c r="AO45" s="48">
        <v>3</v>
      </c>
    </row>
    <row r="46" spans="1:41" ht="9.75" customHeight="1">
      <c r="A46" s="13">
        <v>86</v>
      </c>
      <c r="B46" s="17">
        <v>3</v>
      </c>
      <c r="C46" s="18">
        <v>0.6902654867256647</v>
      </c>
      <c r="D46" s="15">
        <v>116.9</v>
      </c>
      <c r="E46" s="14" t="s">
        <v>86</v>
      </c>
      <c r="F46" s="14" t="s">
        <v>86</v>
      </c>
      <c r="G46" s="14" t="s">
        <v>86</v>
      </c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>
        <v>121</v>
      </c>
      <c r="Z46" s="46" t="s">
        <v>0</v>
      </c>
      <c r="AA46" s="46" t="s">
        <v>0</v>
      </c>
      <c r="AB46" s="46" t="s">
        <v>0</v>
      </c>
      <c r="AM46" s="48">
        <v>142</v>
      </c>
      <c r="AN46" s="46">
        <v>111</v>
      </c>
      <c r="AO46" s="48">
        <v>4</v>
      </c>
    </row>
    <row r="47" spans="1:41" ht="9.75" customHeight="1">
      <c r="A47" s="12">
        <v>97</v>
      </c>
      <c r="B47" s="19">
        <v>2</v>
      </c>
      <c r="C47" s="20">
        <v>1.0619469026548671</v>
      </c>
      <c r="D47" s="3">
        <v>119</v>
      </c>
      <c r="E47" s="16" t="s">
        <v>86</v>
      </c>
      <c r="F47" s="16" t="s">
        <v>86</v>
      </c>
      <c r="G47" s="16" t="s">
        <v>86</v>
      </c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8</v>
      </c>
      <c r="Z47" s="46" t="s">
        <v>0</v>
      </c>
      <c r="AA47" s="46" t="s">
        <v>0</v>
      </c>
      <c r="AB47" s="46" t="s">
        <v>0</v>
      </c>
      <c r="AM47" s="48">
        <v>147</v>
      </c>
      <c r="AN47" s="46">
        <v>111</v>
      </c>
      <c r="AO47" s="48">
        <v>4</v>
      </c>
    </row>
    <row r="48" spans="1:41" ht="9.75" customHeight="1">
      <c r="A48" s="13">
        <v>113</v>
      </c>
      <c r="B48" s="17">
        <v>3</v>
      </c>
      <c r="C48" s="18">
        <v>-0.7079646017699115</v>
      </c>
      <c r="D48" s="15">
        <v>109</v>
      </c>
      <c r="E48" s="14" t="s">
        <v>86</v>
      </c>
      <c r="F48" s="14" t="s">
        <v>86</v>
      </c>
      <c r="G48" s="14" t="s">
        <v>86</v>
      </c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>
        <v>121.02</v>
      </c>
      <c r="AA48" s="46" t="s">
        <v>0</v>
      </c>
      <c r="AB48" s="46" t="s">
        <v>0</v>
      </c>
      <c r="AM48" s="48">
        <v>151</v>
      </c>
      <c r="AN48" s="46">
        <v>115</v>
      </c>
      <c r="AO48" s="48">
        <v>4</v>
      </c>
    </row>
    <row r="49" spans="1:41" ht="9.75" customHeight="1">
      <c r="A49" s="13">
        <v>138</v>
      </c>
      <c r="B49" s="17">
        <v>3</v>
      </c>
      <c r="C49" s="18">
        <v>0.5309734513274336</v>
      </c>
      <c r="D49" s="15">
        <v>116</v>
      </c>
      <c r="E49" s="14" t="s">
        <v>86</v>
      </c>
      <c r="F49" s="14" t="s">
        <v>86</v>
      </c>
      <c r="G49" s="14" t="s">
        <v>86</v>
      </c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106</v>
      </c>
      <c r="AB49" s="46" t="s">
        <v>0</v>
      </c>
      <c r="AM49" s="48">
        <v>190</v>
      </c>
      <c r="AN49" s="46">
        <v>115</v>
      </c>
      <c r="AO49" s="48">
        <v>4</v>
      </c>
    </row>
    <row r="50" spans="1:41" ht="9.75" customHeight="1">
      <c r="A50" s="13">
        <v>142</v>
      </c>
      <c r="B50" s="17">
        <v>4</v>
      </c>
      <c r="C50" s="18">
        <v>-0.35398230088495575</v>
      </c>
      <c r="D50" s="15">
        <v>111</v>
      </c>
      <c r="E50" s="14" t="s">
        <v>86</v>
      </c>
      <c r="F50" s="14" t="s">
        <v>86</v>
      </c>
      <c r="G50" s="14" t="s">
        <v>86</v>
      </c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108</v>
      </c>
      <c r="AB50" s="46" t="s">
        <v>0</v>
      </c>
      <c r="AM50" s="48">
        <v>193</v>
      </c>
      <c r="AN50" s="46">
        <v>111</v>
      </c>
      <c r="AO50" s="48">
        <v>4</v>
      </c>
    </row>
    <row r="51" spans="1:41" ht="9.75" customHeight="1">
      <c r="A51" s="13">
        <v>147</v>
      </c>
      <c r="B51" s="17">
        <v>4</v>
      </c>
      <c r="C51" s="18">
        <v>-0.35398230088495575</v>
      </c>
      <c r="D51" s="14" t="s">
        <v>86</v>
      </c>
      <c r="E51" s="14" t="s">
        <v>86</v>
      </c>
      <c r="F51" s="15">
        <v>111</v>
      </c>
      <c r="G51" s="14" t="s">
        <v>86</v>
      </c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108</v>
      </c>
      <c r="AB51" s="46" t="s">
        <v>0</v>
      </c>
      <c r="AM51" s="48">
        <v>212</v>
      </c>
      <c r="AN51" s="46">
        <v>117</v>
      </c>
      <c r="AO51" s="48">
        <v>3</v>
      </c>
    </row>
    <row r="52" spans="1:41" ht="9.75" customHeight="1">
      <c r="A52" s="12">
        <v>151</v>
      </c>
      <c r="B52" s="19">
        <v>4</v>
      </c>
      <c r="C52" s="20">
        <v>0.35398230088495575</v>
      </c>
      <c r="D52" s="16" t="s">
        <v>86</v>
      </c>
      <c r="E52" s="16" t="s">
        <v>86</v>
      </c>
      <c r="F52" s="3">
        <v>115</v>
      </c>
      <c r="G52" s="16" t="s">
        <v>86</v>
      </c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109</v>
      </c>
      <c r="AB52" s="46" t="s">
        <v>0</v>
      </c>
      <c r="AM52" s="48">
        <v>219</v>
      </c>
      <c r="AN52" s="46">
        <v>111</v>
      </c>
      <c r="AO52" s="48">
        <v>4</v>
      </c>
    </row>
    <row r="53" spans="1:41" ht="9.75" customHeight="1">
      <c r="A53" s="13">
        <v>190</v>
      </c>
      <c r="B53" s="17">
        <v>4</v>
      </c>
      <c r="C53" s="18">
        <v>0.35398230088495575</v>
      </c>
      <c r="D53" s="15">
        <v>115</v>
      </c>
      <c r="E53" s="14" t="s">
        <v>86</v>
      </c>
      <c r="F53" s="14" t="s">
        <v>86</v>
      </c>
      <c r="G53" s="14" t="s">
        <v>86</v>
      </c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111</v>
      </c>
      <c r="AB53" s="46" t="s">
        <v>0</v>
      </c>
      <c r="AM53" s="48">
        <v>230</v>
      </c>
      <c r="AN53" s="46">
        <v>115</v>
      </c>
      <c r="AO53" s="48">
        <v>4</v>
      </c>
    </row>
    <row r="54" spans="1:41" ht="9.75" customHeight="1">
      <c r="A54" s="13">
        <v>193</v>
      </c>
      <c r="B54" s="17">
        <v>4</v>
      </c>
      <c r="C54" s="18">
        <v>-0.35398230088495575</v>
      </c>
      <c r="D54" s="14" t="s">
        <v>86</v>
      </c>
      <c r="E54" s="14" t="s">
        <v>86</v>
      </c>
      <c r="F54" s="15">
        <v>111</v>
      </c>
      <c r="G54" s="14" t="s">
        <v>86</v>
      </c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111</v>
      </c>
      <c r="AB54" s="46" t="s">
        <v>0</v>
      </c>
      <c r="AM54" s="48">
        <v>234</v>
      </c>
      <c r="AN54" s="46">
        <v>113</v>
      </c>
      <c r="AO54" s="48">
        <v>4</v>
      </c>
    </row>
    <row r="55" spans="1:41" ht="9.75" customHeight="1">
      <c r="A55" s="13">
        <v>212</v>
      </c>
      <c r="B55" s="17">
        <v>3</v>
      </c>
      <c r="C55" s="18">
        <v>0.7079646017699115</v>
      </c>
      <c r="D55" s="15">
        <v>117</v>
      </c>
      <c r="E55" s="14" t="s">
        <v>86</v>
      </c>
      <c r="F55" s="14" t="s">
        <v>86</v>
      </c>
      <c r="G55" s="14" t="s">
        <v>86</v>
      </c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111</v>
      </c>
      <c r="AB55" s="46" t="s">
        <v>0</v>
      </c>
      <c r="AM55" s="48">
        <v>235</v>
      </c>
      <c r="AN55" s="46">
        <v>111.4</v>
      </c>
      <c r="AO55" s="48">
        <v>4</v>
      </c>
    </row>
    <row r="56" spans="1:41" ht="9.75" customHeight="1">
      <c r="A56" s="13">
        <v>219</v>
      </c>
      <c r="B56" s="17">
        <v>4</v>
      </c>
      <c r="C56" s="18">
        <v>-0.35398230088495575</v>
      </c>
      <c r="D56" s="15">
        <v>111</v>
      </c>
      <c r="E56" s="14" t="s">
        <v>86</v>
      </c>
      <c r="F56" s="14" t="s">
        <v>86</v>
      </c>
      <c r="G56" s="14" t="s">
        <v>86</v>
      </c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111</v>
      </c>
      <c r="AB56" s="46" t="s">
        <v>0</v>
      </c>
      <c r="AM56" s="48">
        <v>245</v>
      </c>
      <c r="AN56" s="46">
        <v>118</v>
      </c>
      <c r="AO56" s="48">
        <v>3</v>
      </c>
    </row>
    <row r="57" spans="1:41" ht="9.75" customHeight="1">
      <c r="A57" s="12">
        <v>230</v>
      </c>
      <c r="B57" s="19">
        <v>4</v>
      </c>
      <c r="C57" s="20">
        <v>0.35398230088495575</v>
      </c>
      <c r="D57" s="16" t="s">
        <v>86</v>
      </c>
      <c r="E57" s="16" t="s">
        <v>86</v>
      </c>
      <c r="F57" s="3">
        <v>115</v>
      </c>
      <c r="G57" s="16" t="s">
        <v>86</v>
      </c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111.4</v>
      </c>
      <c r="AB57" s="46" t="s">
        <v>0</v>
      </c>
      <c r="AM57" s="48">
        <v>246</v>
      </c>
      <c r="AN57" s="46">
        <v>111</v>
      </c>
      <c r="AO57" s="48">
        <v>4</v>
      </c>
    </row>
    <row r="58" spans="1:41" ht="9.75" customHeight="1">
      <c r="A58" s="13">
        <v>234</v>
      </c>
      <c r="B58" s="17">
        <v>4</v>
      </c>
      <c r="C58" s="18">
        <v>0</v>
      </c>
      <c r="D58" s="15">
        <v>113</v>
      </c>
      <c r="E58" s="14" t="s">
        <v>86</v>
      </c>
      <c r="F58" s="14" t="s">
        <v>86</v>
      </c>
      <c r="G58" s="14" t="s">
        <v>86</v>
      </c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112</v>
      </c>
      <c r="AB58" s="46" t="s">
        <v>0</v>
      </c>
      <c r="AM58" s="48">
        <v>254</v>
      </c>
      <c r="AN58" s="46">
        <v>112.8</v>
      </c>
      <c r="AO58" s="48">
        <v>4</v>
      </c>
    </row>
    <row r="59" spans="1:41" ht="9.75" customHeight="1">
      <c r="A59" s="13">
        <v>235</v>
      </c>
      <c r="B59" s="17">
        <v>4</v>
      </c>
      <c r="C59" s="18">
        <v>-0.2831858407079636</v>
      </c>
      <c r="D59" s="14" t="s">
        <v>86</v>
      </c>
      <c r="E59" s="14" t="s">
        <v>86</v>
      </c>
      <c r="F59" s="15">
        <v>111.4</v>
      </c>
      <c r="G59" s="14" t="s">
        <v>86</v>
      </c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112.8</v>
      </c>
      <c r="AB59" s="46" t="s">
        <v>0</v>
      </c>
      <c r="AM59" s="48">
        <v>259</v>
      </c>
      <c r="AN59" s="46">
        <v>115</v>
      </c>
      <c r="AO59" s="48">
        <v>4</v>
      </c>
    </row>
    <row r="60" spans="1:41" ht="9.75" customHeight="1">
      <c r="A60" s="13">
        <v>245</v>
      </c>
      <c r="B60" s="17">
        <v>3</v>
      </c>
      <c r="C60" s="18">
        <v>0.8849557522123893</v>
      </c>
      <c r="D60" s="14" t="s">
        <v>86</v>
      </c>
      <c r="E60" s="14" t="s">
        <v>86</v>
      </c>
      <c r="F60" s="15">
        <v>118</v>
      </c>
      <c r="G60" s="14" t="s">
        <v>86</v>
      </c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113</v>
      </c>
      <c r="AB60" s="46" t="s">
        <v>0</v>
      </c>
      <c r="AM60" s="48">
        <v>265</v>
      </c>
      <c r="AN60" s="46">
        <v>112</v>
      </c>
      <c r="AO60" s="48">
        <v>4</v>
      </c>
    </row>
    <row r="61" spans="1:41" ht="9.75" customHeight="1">
      <c r="A61" s="13">
        <v>246</v>
      </c>
      <c r="B61" s="17">
        <v>4</v>
      </c>
      <c r="C61" s="18">
        <v>-0.35398230088495575</v>
      </c>
      <c r="D61" s="14" t="s">
        <v>86</v>
      </c>
      <c r="E61" s="14" t="s">
        <v>86</v>
      </c>
      <c r="F61" s="15">
        <v>111</v>
      </c>
      <c r="G61" s="14" t="s">
        <v>86</v>
      </c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114</v>
      </c>
      <c r="AB61" s="46" t="s">
        <v>0</v>
      </c>
      <c r="AM61" s="48">
        <v>284</v>
      </c>
      <c r="AN61" s="46" t="s">
        <v>8</v>
      </c>
      <c r="AO61" s="48">
        <v>0</v>
      </c>
    </row>
    <row r="62" spans="1:41" ht="9.75" customHeight="1">
      <c r="A62" s="12">
        <v>254</v>
      </c>
      <c r="B62" s="19">
        <v>4</v>
      </c>
      <c r="C62" s="20">
        <v>-0.035398230088496074</v>
      </c>
      <c r="D62" s="3">
        <v>112.8</v>
      </c>
      <c r="E62" s="16" t="s">
        <v>86</v>
      </c>
      <c r="F62" s="16" t="s">
        <v>86</v>
      </c>
      <c r="G62" s="16" t="s">
        <v>86</v>
      </c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115</v>
      </c>
      <c r="AB62" s="46" t="s">
        <v>0</v>
      </c>
      <c r="AM62" s="48">
        <v>304</v>
      </c>
      <c r="AN62" s="46">
        <v>112</v>
      </c>
      <c r="AO62" s="48">
        <v>4</v>
      </c>
    </row>
    <row r="63" spans="1:41" ht="9.75" customHeight="1">
      <c r="A63" s="13">
        <v>259</v>
      </c>
      <c r="B63" s="17">
        <v>4</v>
      </c>
      <c r="C63" s="18">
        <v>0.35398230088495575</v>
      </c>
      <c r="D63" s="15">
        <v>115</v>
      </c>
      <c r="E63" s="14" t="s">
        <v>86</v>
      </c>
      <c r="F63" s="14" t="s">
        <v>86</v>
      </c>
      <c r="G63" s="14" t="s">
        <v>86</v>
      </c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>
        <v>115</v>
      </c>
      <c r="AB63" s="46" t="s">
        <v>0</v>
      </c>
      <c r="AM63" s="48">
        <v>323</v>
      </c>
      <c r="AN63" s="46">
        <v>114</v>
      </c>
      <c r="AO63" s="48">
        <v>4</v>
      </c>
    </row>
    <row r="64" spans="1:41" ht="9.75" customHeight="1">
      <c r="A64" s="13">
        <v>265</v>
      </c>
      <c r="B64" s="17">
        <v>4</v>
      </c>
      <c r="C64" s="18">
        <v>-0.17699115044247787</v>
      </c>
      <c r="D64" s="15">
        <v>112</v>
      </c>
      <c r="E64" s="14" t="s">
        <v>86</v>
      </c>
      <c r="F64" s="14" t="s">
        <v>86</v>
      </c>
      <c r="G64" s="14" t="s">
        <v>86</v>
      </c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>
        <v>115</v>
      </c>
      <c r="AB64" s="46" t="s">
        <v>0</v>
      </c>
      <c r="AM64" s="48">
        <v>326</v>
      </c>
      <c r="AN64" s="46">
        <v>112.1</v>
      </c>
      <c r="AO64" s="48">
        <v>4</v>
      </c>
    </row>
    <row r="65" spans="1:41" ht="9.75" customHeight="1">
      <c r="A65" s="13">
        <v>284</v>
      </c>
      <c r="B65" s="17">
        <v>0</v>
      </c>
      <c r="C65" s="18">
        <v>-18.23008849557522</v>
      </c>
      <c r="D65" s="15" t="s">
        <v>8</v>
      </c>
      <c r="E65" s="14" t="s">
        <v>86</v>
      </c>
      <c r="F65" s="14" t="s">
        <v>86</v>
      </c>
      <c r="G65" s="14" t="s">
        <v>86</v>
      </c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>
        <v>117</v>
      </c>
      <c r="AB65" s="46" t="s">
        <v>0</v>
      </c>
      <c r="AM65" s="48">
        <v>328</v>
      </c>
      <c r="AN65" s="46">
        <v>110</v>
      </c>
      <c r="AO65" s="48">
        <v>3</v>
      </c>
    </row>
    <row r="66" spans="1:41" ht="9.75" customHeight="1">
      <c r="A66" s="13">
        <v>304</v>
      </c>
      <c r="B66" s="17">
        <v>4</v>
      </c>
      <c r="C66" s="18">
        <v>-0.17699115044247787</v>
      </c>
      <c r="D66" s="14" t="s">
        <v>86</v>
      </c>
      <c r="E66" s="14" t="s">
        <v>86</v>
      </c>
      <c r="F66" s="15">
        <v>112</v>
      </c>
      <c r="G66" s="14" t="s">
        <v>86</v>
      </c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>
        <v>118</v>
      </c>
      <c r="AB66" s="46" t="s">
        <v>0</v>
      </c>
      <c r="AM66" s="48">
        <v>372</v>
      </c>
      <c r="AN66" s="46">
        <v>108</v>
      </c>
      <c r="AO66" s="48">
        <v>3</v>
      </c>
    </row>
    <row r="67" spans="1:41" ht="9.75" customHeight="1">
      <c r="A67" s="12">
        <v>323</v>
      </c>
      <c r="B67" s="19">
        <v>4</v>
      </c>
      <c r="C67" s="20">
        <v>0.17699115044247787</v>
      </c>
      <c r="D67" s="3">
        <v>114</v>
      </c>
      <c r="E67" s="16" t="s">
        <v>86</v>
      </c>
      <c r="F67" s="16" t="s">
        <v>86</v>
      </c>
      <c r="G67" s="16" t="s">
        <v>86</v>
      </c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>
        <v>121</v>
      </c>
      <c r="AB67" s="46" t="s">
        <v>0</v>
      </c>
      <c r="AM67" s="48">
        <v>390</v>
      </c>
      <c r="AN67" s="46">
        <v>117</v>
      </c>
      <c r="AO67" s="48">
        <v>3</v>
      </c>
    </row>
    <row r="68" spans="1:41" ht="9.75" customHeight="1">
      <c r="A68" s="13">
        <v>326</v>
      </c>
      <c r="B68" s="17">
        <v>4</v>
      </c>
      <c r="C68" s="18">
        <v>-0.15929203539823109</v>
      </c>
      <c r="D68" s="14" t="s">
        <v>86</v>
      </c>
      <c r="E68" s="14" t="s">
        <v>86</v>
      </c>
      <c r="F68" s="14" t="s">
        <v>86</v>
      </c>
      <c r="G68" s="15">
        <v>112.1</v>
      </c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0</v>
      </c>
      <c r="AB68" s="46">
        <v>112.1</v>
      </c>
      <c r="AM68" s="48">
        <v>402</v>
      </c>
      <c r="AN68" s="46">
        <v>109</v>
      </c>
      <c r="AO68" s="48">
        <v>3</v>
      </c>
    </row>
    <row r="69" spans="1:23" ht="9.75" customHeight="1">
      <c r="A69" s="13">
        <v>328</v>
      </c>
      <c r="B69" s="17">
        <v>3</v>
      </c>
      <c r="C69" s="18">
        <v>-0.5309734513274336</v>
      </c>
      <c r="D69" s="15">
        <v>110</v>
      </c>
      <c r="E69" s="14" t="s">
        <v>86</v>
      </c>
      <c r="F69" s="14" t="s">
        <v>86</v>
      </c>
      <c r="G69" s="14" t="s">
        <v>86</v>
      </c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3">
        <v>372</v>
      </c>
      <c r="B70" s="17">
        <v>3</v>
      </c>
      <c r="C70" s="18">
        <v>-0.8849557522123893</v>
      </c>
      <c r="D70" s="14" t="s">
        <v>86</v>
      </c>
      <c r="E70" s="14" t="s">
        <v>86</v>
      </c>
      <c r="F70" s="15">
        <v>108</v>
      </c>
      <c r="G70" s="14" t="s">
        <v>86</v>
      </c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3">
        <v>390</v>
      </c>
      <c r="B71" s="17">
        <v>3</v>
      </c>
      <c r="C71" s="18">
        <v>0.7079646017699115</v>
      </c>
      <c r="D71" s="14" t="s">
        <v>86</v>
      </c>
      <c r="E71" s="14" t="s">
        <v>86</v>
      </c>
      <c r="F71" s="15">
        <v>117</v>
      </c>
      <c r="G71" s="14" t="s">
        <v>86</v>
      </c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23" ht="9.75" customHeight="1">
      <c r="A72" s="12">
        <v>402</v>
      </c>
      <c r="B72" s="19">
        <v>3</v>
      </c>
      <c r="C72" s="20">
        <v>-0.7079646017699115</v>
      </c>
      <c r="D72" s="16" t="s">
        <v>86</v>
      </c>
      <c r="E72" s="16" t="s">
        <v>86</v>
      </c>
      <c r="F72" s="3">
        <v>109</v>
      </c>
      <c r="G72" s="16" t="s">
        <v>86</v>
      </c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</row>
    <row r="73" spans="1:23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</row>
    <row r="74" spans="1:23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</row>
    <row r="75" spans="1:23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</row>
    <row r="76" spans="1:23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6"/>
  <dimension ref="A1:AO7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6</v>
      </c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1.1500904373610081</v>
      </c>
    </row>
    <row r="23" spans="1:25" ht="9.75" customHeight="1">
      <c r="A23" s="39"/>
      <c r="B23" s="2"/>
      <c r="C23" s="5" t="s">
        <v>53</v>
      </c>
      <c r="D23" s="6">
        <v>2</v>
      </c>
      <c r="E23" s="6">
        <v>0</v>
      </c>
      <c r="F23" s="6">
        <v>27</v>
      </c>
      <c r="G23" s="6"/>
      <c r="H23" s="6"/>
      <c r="I23" s="6"/>
      <c r="J23" s="6"/>
      <c r="K23" s="7" t="s">
        <v>75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1.328</v>
      </c>
      <c r="V23" s="34" t="s">
        <v>72</v>
      </c>
      <c r="W23" s="27"/>
      <c r="X23" s="49" t="s">
        <v>68</v>
      </c>
      <c r="Y23" s="50">
        <f>$U$23+(3*$U$24)</f>
        <v>1.505909562638992</v>
      </c>
    </row>
    <row r="24" spans="1:25" ht="9.75" customHeight="1">
      <c r="A24" s="39"/>
      <c r="B24" s="2"/>
      <c r="C24" s="5" t="s">
        <v>54</v>
      </c>
      <c r="D24" s="2">
        <v>1.33</v>
      </c>
      <c r="E24" s="2">
        <v>0</v>
      </c>
      <c r="F24" s="2">
        <v>0.94</v>
      </c>
      <c r="G24" s="2"/>
      <c r="H24" s="2"/>
      <c r="I24" s="2"/>
      <c r="J24" s="2"/>
      <c r="K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0.05930318754633067</v>
      </c>
      <c r="V24" s="2"/>
      <c r="W24" s="27"/>
      <c r="X24" s="49" t="s">
        <v>69</v>
      </c>
      <c r="Y24" s="50">
        <f>1.5*$U$24</f>
        <v>0.088954781319496</v>
      </c>
    </row>
    <row r="25" spans="1:25" ht="9.75" customHeight="1">
      <c r="A25" s="39"/>
      <c r="B25" s="2"/>
      <c r="C25" s="5" t="s">
        <v>55</v>
      </c>
      <c r="D25" s="2">
        <v>5.66</v>
      </c>
      <c r="E25" s="2" t="s">
        <v>0</v>
      </c>
      <c r="F25" s="2">
        <v>2.01</v>
      </c>
      <c r="G25" s="2"/>
      <c r="H25" s="2" t="s">
        <v>0</v>
      </c>
      <c r="I25" s="2" t="s">
        <v>0</v>
      </c>
      <c r="J25" s="2" t="s">
        <v>0</v>
      </c>
      <c r="K25" s="7" t="s">
        <v>78</v>
      </c>
      <c r="M25" s="2"/>
      <c r="N25" s="2"/>
      <c r="O25" s="2"/>
      <c r="P25" s="2"/>
      <c r="Q25" s="2"/>
      <c r="R25" s="2"/>
      <c r="S25" s="2"/>
      <c r="T25" s="5" t="s">
        <v>88</v>
      </c>
      <c r="U25" s="9">
        <v>0.0664</v>
      </c>
      <c r="V25" s="2"/>
      <c r="W25" s="27"/>
      <c r="X25" s="49" t="s">
        <v>70</v>
      </c>
      <c r="Y25" s="50">
        <f>1.5*$U$24</f>
        <v>0.088954781319496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10">
        <v>1.31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53</v>
      </c>
      <c r="U26" s="6">
        <v>29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9">
        <v>0.05930318754633067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59</v>
      </c>
      <c r="U27" s="10">
        <v>1.36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 t="s">
        <v>60</v>
      </c>
      <c r="U28" s="10">
        <v>1.28</v>
      </c>
      <c r="V28" s="2"/>
      <c r="W28" s="27"/>
      <c r="X28" s="47" t="s">
        <v>87</v>
      </c>
      <c r="Y28" s="46">
        <v>3</v>
      </c>
      <c r="Z28" s="46">
        <v>4</v>
      </c>
      <c r="AA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1.33</v>
      </c>
      <c r="Z29" s="46" t="s">
        <v>0</v>
      </c>
      <c r="AA29" s="46" t="s">
        <v>0</v>
      </c>
      <c r="AM29" s="48">
        <v>1</v>
      </c>
      <c r="AN29" s="46">
        <v>1.33</v>
      </c>
      <c r="AO29" s="48">
        <v>4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5.66</v>
      </c>
      <c r="Z30" s="46" t="s">
        <v>0</v>
      </c>
      <c r="AA30" s="46" t="s">
        <v>0</v>
      </c>
      <c r="AM30" s="48">
        <v>7</v>
      </c>
      <c r="AN30" s="46">
        <v>0.94</v>
      </c>
      <c r="AO30" s="48">
        <v>0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 t="s">
        <v>41</v>
      </c>
      <c r="Z31" s="46" t="s">
        <v>0</v>
      </c>
      <c r="AA31" s="46" t="s">
        <v>0</v>
      </c>
      <c r="AM31" s="48">
        <v>8</v>
      </c>
      <c r="AN31" s="46">
        <v>1.28</v>
      </c>
      <c r="AO31" s="48">
        <v>3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6</v>
      </c>
      <c r="G32" s="3"/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 t="s">
        <v>0</v>
      </c>
      <c r="Z32" s="46" t="s">
        <v>15</v>
      </c>
      <c r="AA32" s="46" t="s">
        <v>0</v>
      </c>
      <c r="AM32" s="48">
        <v>16</v>
      </c>
      <c r="AN32" s="46">
        <v>1.34</v>
      </c>
      <c r="AO32" s="48">
        <v>4</v>
      </c>
    </row>
    <row r="33" spans="1:41" ht="9.75" customHeight="1">
      <c r="A33" s="13">
        <v>1</v>
      </c>
      <c r="B33" s="17">
        <v>4</v>
      </c>
      <c r="C33" s="18">
        <v>0.03012048192771087</v>
      </c>
      <c r="D33" s="14" t="s">
        <v>86</v>
      </c>
      <c r="E33" s="14" t="s">
        <v>86</v>
      </c>
      <c r="F33" s="15">
        <v>1.33</v>
      </c>
      <c r="G33" s="15"/>
      <c r="H33" s="15"/>
      <c r="I33" s="15"/>
      <c r="J33" s="15"/>
      <c r="K33" s="15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46">
        <v>5</v>
      </c>
      <c r="Y33" s="46" t="s">
        <v>0</v>
      </c>
      <c r="Z33" s="46" t="s">
        <v>8</v>
      </c>
      <c r="AA33" s="46" t="s">
        <v>0</v>
      </c>
      <c r="AM33" s="48">
        <v>23</v>
      </c>
      <c r="AN33" s="46" t="s">
        <v>5</v>
      </c>
      <c r="AO33" s="48" t="s">
        <v>85</v>
      </c>
    </row>
    <row r="34" spans="1:41" ht="9.75" customHeight="1">
      <c r="A34" s="13">
        <v>7</v>
      </c>
      <c r="B34" s="17">
        <v>0</v>
      </c>
      <c r="C34" s="18">
        <v>-5.843373493975905</v>
      </c>
      <c r="D34" s="14" t="s">
        <v>86</v>
      </c>
      <c r="E34" s="14" t="s">
        <v>86</v>
      </c>
      <c r="F34" s="15">
        <v>0.94</v>
      </c>
      <c r="G34" s="15"/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 t="s">
        <v>0</v>
      </c>
      <c r="Z34" s="46" t="s">
        <v>5</v>
      </c>
      <c r="AA34" s="46" t="s">
        <v>0</v>
      </c>
      <c r="AM34" s="48">
        <v>25</v>
      </c>
      <c r="AN34" s="46" t="s">
        <v>23</v>
      </c>
      <c r="AO34" s="48" t="s">
        <v>85</v>
      </c>
    </row>
    <row r="35" spans="1:41" ht="9.75" customHeight="1">
      <c r="A35" s="13">
        <v>8</v>
      </c>
      <c r="B35" s="17">
        <v>3</v>
      </c>
      <c r="C35" s="18">
        <v>-0.7228915662650609</v>
      </c>
      <c r="D35" s="14" t="s">
        <v>86</v>
      </c>
      <c r="E35" s="14" t="s">
        <v>86</v>
      </c>
      <c r="F35" s="15">
        <v>1.28</v>
      </c>
      <c r="G35" s="15"/>
      <c r="H35" s="15"/>
      <c r="I35" s="15"/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 t="s">
        <v>0</v>
      </c>
      <c r="Z35" s="46" t="s">
        <v>34</v>
      </c>
      <c r="AA35" s="46" t="s">
        <v>0</v>
      </c>
      <c r="AM35" s="48">
        <v>32</v>
      </c>
      <c r="AN35" s="46">
        <v>1.35</v>
      </c>
      <c r="AO35" s="48">
        <v>4</v>
      </c>
    </row>
    <row r="36" spans="1:41" ht="9.75" customHeight="1">
      <c r="A36" s="13">
        <v>16</v>
      </c>
      <c r="B36" s="17">
        <v>4</v>
      </c>
      <c r="C36" s="18">
        <v>0.18072289156626523</v>
      </c>
      <c r="D36" s="14" t="s">
        <v>86</v>
      </c>
      <c r="E36" s="14" t="s">
        <v>86</v>
      </c>
      <c r="F36" s="15">
        <v>1.34</v>
      </c>
      <c r="G36" s="15"/>
      <c r="H36" s="15"/>
      <c r="I36" s="15"/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 t="s">
        <v>0</v>
      </c>
      <c r="Z36" s="46" t="s">
        <v>0</v>
      </c>
      <c r="AA36" s="46">
        <v>0.94</v>
      </c>
      <c r="AM36" s="48">
        <v>45</v>
      </c>
      <c r="AN36" s="46">
        <v>1.28</v>
      </c>
      <c r="AO36" s="48">
        <v>3</v>
      </c>
    </row>
    <row r="37" spans="1:41" ht="9.75" customHeight="1">
      <c r="A37" s="12">
        <v>23</v>
      </c>
      <c r="B37" s="19" t="s">
        <v>85</v>
      </c>
      <c r="C37" s="20" t="s">
        <v>86</v>
      </c>
      <c r="D37" s="16" t="s">
        <v>86</v>
      </c>
      <c r="E37" s="3" t="s">
        <v>5</v>
      </c>
      <c r="F37" s="16" t="s">
        <v>86</v>
      </c>
      <c r="G37" s="3"/>
      <c r="H37" s="3"/>
      <c r="I37" s="3"/>
      <c r="J37" s="3"/>
      <c r="K37" s="3"/>
      <c r="M37" s="5"/>
      <c r="N37" s="31"/>
      <c r="O37" s="32"/>
      <c r="P37" s="5"/>
      <c r="Q37" s="5"/>
      <c r="R37" s="5"/>
      <c r="S37" s="5"/>
      <c r="T37" s="5"/>
      <c r="U37" s="5"/>
      <c r="V37" s="5"/>
      <c r="W37" s="5"/>
      <c r="X37" s="46">
        <v>9</v>
      </c>
      <c r="Y37" s="46" t="s">
        <v>0</v>
      </c>
      <c r="Z37" s="46" t="s">
        <v>0</v>
      </c>
      <c r="AA37" s="46">
        <v>1</v>
      </c>
      <c r="AM37" s="48">
        <v>59</v>
      </c>
      <c r="AN37" s="46">
        <v>1.37</v>
      </c>
      <c r="AO37" s="48">
        <v>3</v>
      </c>
    </row>
    <row r="38" spans="1:41" ht="9.75" customHeight="1">
      <c r="A38" s="13">
        <v>25</v>
      </c>
      <c r="B38" s="17" t="s">
        <v>85</v>
      </c>
      <c r="C38" s="18" t="s">
        <v>86</v>
      </c>
      <c r="D38" s="14" t="s">
        <v>86</v>
      </c>
      <c r="E38" s="14" t="s">
        <v>86</v>
      </c>
      <c r="F38" s="15" t="s">
        <v>23</v>
      </c>
      <c r="G38" s="15"/>
      <c r="H38" s="15"/>
      <c r="I38" s="15"/>
      <c r="J38" s="15"/>
      <c r="K38" s="15"/>
      <c r="M38" s="5"/>
      <c r="N38" s="31"/>
      <c r="O38" s="32"/>
      <c r="P38" s="5"/>
      <c r="Q38" s="5"/>
      <c r="R38" s="5"/>
      <c r="S38" s="5"/>
      <c r="T38" s="5"/>
      <c r="U38" s="5"/>
      <c r="V38" s="5"/>
      <c r="W38" s="5"/>
      <c r="X38" s="46">
        <v>10</v>
      </c>
      <c r="Y38" s="46" t="s">
        <v>0</v>
      </c>
      <c r="Z38" s="46" t="s">
        <v>0</v>
      </c>
      <c r="AA38" s="46">
        <v>1.1</v>
      </c>
      <c r="AM38" s="48">
        <v>70</v>
      </c>
      <c r="AN38" s="46">
        <v>1.3</v>
      </c>
      <c r="AO38" s="48">
        <v>4</v>
      </c>
    </row>
    <row r="39" spans="1:41" ht="9.75" customHeight="1">
      <c r="A39" s="13">
        <v>32</v>
      </c>
      <c r="B39" s="17">
        <v>4</v>
      </c>
      <c r="C39" s="18">
        <v>0.33132530120481957</v>
      </c>
      <c r="D39" s="14" t="s">
        <v>86</v>
      </c>
      <c r="E39" s="14" t="s">
        <v>86</v>
      </c>
      <c r="F39" s="15">
        <v>1.35</v>
      </c>
      <c r="G39" s="15"/>
      <c r="H39" s="15"/>
      <c r="I39" s="15"/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 t="s">
        <v>0</v>
      </c>
      <c r="Z39" s="46" t="s">
        <v>0</v>
      </c>
      <c r="AA39" s="46">
        <v>1.258</v>
      </c>
      <c r="AM39" s="48">
        <v>76</v>
      </c>
      <c r="AN39" s="46">
        <v>1.328</v>
      </c>
      <c r="AO39" s="48">
        <v>4</v>
      </c>
    </row>
    <row r="40" spans="1:41" ht="9.75" customHeight="1">
      <c r="A40" s="13">
        <v>45</v>
      </c>
      <c r="B40" s="17">
        <v>3</v>
      </c>
      <c r="C40" s="18">
        <v>-0.7228915662650609</v>
      </c>
      <c r="D40" s="14" t="s">
        <v>86</v>
      </c>
      <c r="E40" s="14" t="s">
        <v>86</v>
      </c>
      <c r="F40" s="15">
        <v>1.28</v>
      </c>
      <c r="G40" s="15"/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 t="s">
        <v>0</v>
      </c>
      <c r="AA40" s="46">
        <v>1.27</v>
      </c>
      <c r="AM40" s="48">
        <v>97</v>
      </c>
      <c r="AN40" s="46">
        <v>1.33</v>
      </c>
      <c r="AO40" s="48">
        <v>4</v>
      </c>
    </row>
    <row r="41" spans="1:41" ht="9.75" customHeight="1">
      <c r="A41" s="13">
        <v>59</v>
      </c>
      <c r="B41" s="17">
        <v>3</v>
      </c>
      <c r="C41" s="18">
        <v>0.6325301204819282</v>
      </c>
      <c r="D41" s="14" t="s">
        <v>86</v>
      </c>
      <c r="E41" s="14" t="s">
        <v>86</v>
      </c>
      <c r="F41" s="15">
        <v>1.37</v>
      </c>
      <c r="G41" s="15"/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 t="s">
        <v>0</v>
      </c>
      <c r="AA41" s="46">
        <v>1.28</v>
      </c>
      <c r="AM41" s="48">
        <v>138</v>
      </c>
      <c r="AN41" s="46">
        <v>1.28</v>
      </c>
      <c r="AO41" s="48">
        <v>3</v>
      </c>
    </row>
    <row r="42" spans="1:41" ht="9.75" customHeight="1">
      <c r="A42" s="12">
        <v>70</v>
      </c>
      <c r="B42" s="19">
        <v>4</v>
      </c>
      <c r="C42" s="20">
        <v>-0.42168674698795217</v>
      </c>
      <c r="D42" s="16" t="s">
        <v>86</v>
      </c>
      <c r="E42" s="16" t="s">
        <v>86</v>
      </c>
      <c r="F42" s="3">
        <v>1.3</v>
      </c>
      <c r="G42" s="3"/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 t="s">
        <v>0</v>
      </c>
      <c r="AA42" s="46">
        <v>1.28</v>
      </c>
      <c r="AM42" s="48">
        <v>142</v>
      </c>
      <c r="AN42" s="46">
        <v>1.292</v>
      </c>
      <c r="AO42" s="48">
        <v>3</v>
      </c>
    </row>
    <row r="43" spans="1:41" ht="9.75" customHeight="1">
      <c r="A43" s="13">
        <v>76</v>
      </c>
      <c r="B43" s="17">
        <v>4</v>
      </c>
      <c r="C43" s="18">
        <v>0</v>
      </c>
      <c r="D43" s="14" t="s">
        <v>86</v>
      </c>
      <c r="E43" s="14" t="s">
        <v>86</v>
      </c>
      <c r="F43" s="15">
        <v>1.328</v>
      </c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>
        <v>1.28</v>
      </c>
      <c r="AM43" s="48">
        <v>146</v>
      </c>
      <c r="AN43" s="46" t="s">
        <v>8</v>
      </c>
      <c r="AO43" s="48" t="s">
        <v>85</v>
      </c>
    </row>
    <row r="44" spans="1:41" ht="9.75" customHeight="1">
      <c r="A44" s="13">
        <v>97</v>
      </c>
      <c r="B44" s="17">
        <v>4</v>
      </c>
      <c r="C44" s="18">
        <v>0.03012048192771087</v>
      </c>
      <c r="D44" s="15">
        <v>1.33</v>
      </c>
      <c r="E44" s="14" t="s">
        <v>86</v>
      </c>
      <c r="F44" s="14" t="s">
        <v>86</v>
      </c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>
        <v>1.28</v>
      </c>
      <c r="AM44" s="48">
        <v>149</v>
      </c>
      <c r="AN44" s="46">
        <v>1</v>
      </c>
      <c r="AO44" s="48">
        <v>0</v>
      </c>
    </row>
    <row r="45" spans="1:41" ht="9.75" customHeight="1">
      <c r="A45" s="13">
        <v>138</v>
      </c>
      <c r="B45" s="17">
        <v>3</v>
      </c>
      <c r="C45" s="18">
        <v>-0.7228915662650609</v>
      </c>
      <c r="D45" s="14" t="s">
        <v>86</v>
      </c>
      <c r="E45" s="14" t="s">
        <v>86</v>
      </c>
      <c r="F45" s="15">
        <v>1.28</v>
      </c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1.292</v>
      </c>
      <c r="AM45" s="48">
        <v>151</v>
      </c>
      <c r="AN45" s="46">
        <v>1.3</v>
      </c>
      <c r="AO45" s="48">
        <v>4</v>
      </c>
    </row>
    <row r="46" spans="1:41" ht="9.75" customHeight="1">
      <c r="A46" s="13">
        <v>142</v>
      </c>
      <c r="B46" s="17">
        <v>3</v>
      </c>
      <c r="C46" s="18">
        <v>-0.5421686746987957</v>
      </c>
      <c r="D46" s="14" t="s">
        <v>86</v>
      </c>
      <c r="E46" s="14" t="s">
        <v>86</v>
      </c>
      <c r="F46" s="15">
        <v>1.292</v>
      </c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>
        <v>1.3</v>
      </c>
      <c r="AM46" s="48">
        <v>158</v>
      </c>
      <c r="AN46" s="46" t="s">
        <v>15</v>
      </c>
      <c r="AO46" s="48" t="s">
        <v>85</v>
      </c>
    </row>
    <row r="47" spans="1:41" ht="9.75" customHeight="1">
      <c r="A47" s="12">
        <v>146</v>
      </c>
      <c r="B47" s="19" t="s">
        <v>85</v>
      </c>
      <c r="C47" s="20" t="s">
        <v>86</v>
      </c>
      <c r="D47" s="16" t="s">
        <v>86</v>
      </c>
      <c r="E47" s="3" t="s">
        <v>8</v>
      </c>
      <c r="F47" s="16" t="s">
        <v>86</v>
      </c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0</v>
      </c>
      <c r="AA47" s="46">
        <v>1.3</v>
      </c>
      <c r="AM47" s="48">
        <v>180</v>
      </c>
      <c r="AN47" s="46">
        <v>1.36</v>
      </c>
      <c r="AO47" s="48">
        <v>4</v>
      </c>
    </row>
    <row r="48" spans="1:41" ht="9.75" customHeight="1">
      <c r="A48" s="13">
        <v>149</v>
      </c>
      <c r="B48" s="17">
        <v>0</v>
      </c>
      <c r="C48" s="18">
        <v>-4.939759036144579</v>
      </c>
      <c r="D48" s="14" t="s">
        <v>86</v>
      </c>
      <c r="E48" s="14" t="s">
        <v>86</v>
      </c>
      <c r="F48" s="15">
        <v>1</v>
      </c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1.3</v>
      </c>
      <c r="AM48" s="48">
        <v>193</v>
      </c>
      <c r="AN48" s="46">
        <v>2.01</v>
      </c>
      <c r="AO48" s="48">
        <v>0</v>
      </c>
    </row>
    <row r="49" spans="1:41" ht="9.75" customHeight="1">
      <c r="A49" s="13">
        <v>151</v>
      </c>
      <c r="B49" s="17">
        <v>4</v>
      </c>
      <c r="C49" s="18">
        <v>-0.42168674698795217</v>
      </c>
      <c r="D49" s="14" t="s">
        <v>86</v>
      </c>
      <c r="E49" s="14" t="s">
        <v>86</v>
      </c>
      <c r="F49" s="15">
        <v>1.3</v>
      </c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1.31</v>
      </c>
      <c r="AM49" s="48">
        <v>212</v>
      </c>
      <c r="AN49" s="46">
        <v>1.42</v>
      </c>
      <c r="AO49" s="48">
        <v>2</v>
      </c>
    </row>
    <row r="50" spans="1:41" ht="9.75" customHeight="1">
      <c r="A50" s="13">
        <v>158</v>
      </c>
      <c r="B50" s="17" t="s">
        <v>85</v>
      </c>
      <c r="C50" s="18" t="s">
        <v>86</v>
      </c>
      <c r="D50" s="14" t="s">
        <v>86</v>
      </c>
      <c r="E50" s="15" t="s">
        <v>15</v>
      </c>
      <c r="F50" s="14" t="s">
        <v>86</v>
      </c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1.328</v>
      </c>
      <c r="AM50" s="48">
        <v>219</v>
      </c>
      <c r="AN50" s="46">
        <v>1.1</v>
      </c>
      <c r="AO50" s="48">
        <v>0</v>
      </c>
    </row>
    <row r="51" spans="1:41" ht="9.75" customHeight="1">
      <c r="A51" s="13">
        <v>180</v>
      </c>
      <c r="B51" s="17">
        <v>4</v>
      </c>
      <c r="C51" s="18">
        <v>0.48192771084337394</v>
      </c>
      <c r="D51" s="14" t="s">
        <v>86</v>
      </c>
      <c r="E51" s="14" t="s">
        <v>86</v>
      </c>
      <c r="F51" s="15">
        <v>1.36</v>
      </c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1.33</v>
      </c>
      <c r="AM51" s="48">
        <v>234</v>
      </c>
      <c r="AN51" s="46" t="s">
        <v>41</v>
      </c>
      <c r="AO51" s="48" t="s">
        <v>85</v>
      </c>
    </row>
    <row r="52" spans="1:41" ht="9.75" customHeight="1">
      <c r="A52" s="12">
        <v>193</v>
      </c>
      <c r="B52" s="19">
        <v>0</v>
      </c>
      <c r="C52" s="20">
        <v>10.271084337349393</v>
      </c>
      <c r="D52" s="16" t="s">
        <v>86</v>
      </c>
      <c r="E52" s="16" t="s">
        <v>86</v>
      </c>
      <c r="F52" s="3">
        <v>2.01</v>
      </c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1.34</v>
      </c>
      <c r="AM52" s="48">
        <v>235</v>
      </c>
      <c r="AN52" s="46">
        <v>1.258</v>
      </c>
      <c r="AO52" s="48">
        <v>2</v>
      </c>
    </row>
    <row r="53" spans="1:41" ht="9.75" customHeight="1">
      <c r="A53" s="13">
        <v>212</v>
      </c>
      <c r="B53" s="17">
        <v>2</v>
      </c>
      <c r="C53" s="18">
        <v>1.3855421686746967</v>
      </c>
      <c r="D53" s="14" t="s">
        <v>86</v>
      </c>
      <c r="E53" s="14" t="s">
        <v>86</v>
      </c>
      <c r="F53" s="15">
        <v>1.42</v>
      </c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1.35</v>
      </c>
      <c r="AM53" s="48">
        <v>245</v>
      </c>
      <c r="AN53" s="46">
        <v>1.35</v>
      </c>
      <c r="AO53" s="48">
        <v>4</v>
      </c>
    </row>
    <row r="54" spans="1:41" ht="9.75" customHeight="1">
      <c r="A54" s="13">
        <v>219</v>
      </c>
      <c r="B54" s="17">
        <v>0</v>
      </c>
      <c r="C54" s="18">
        <v>-3.4337349397590358</v>
      </c>
      <c r="D54" s="14" t="s">
        <v>86</v>
      </c>
      <c r="E54" s="14" t="s">
        <v>86</v>
      </c>
      <c r="F54" s="15">
        <v>1.1</v>
      </c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1.35</v>
      </c>
      <c r="AM54" s="48">
        <v>246</v>
      </c>
      <c r="AN54" s="46">
        <v>1.44</v>
      </c>
      <c r="AO54" s="48">
        <v>1</v>
      </c>
    </row>
    <row r="55" spans="1:41" ht="9.75" customHeight="1">
      <c r="A55" s="13">
        <v>234</v>
      </c>
      <c r="B55" s="17" t="s">
        <v>85</v>
      </c>
      <c r="C55" s="18" t="s">
        <v>86</v>
      </c>
      <c r="D55" s="15" t="s">
        <v>41</v>
      </c>
      <c r="E55" s="14" t="s">
        <v>86</v>
      </c>
      <c r="F55" s="14" t="s">
        <v>86</v>
      </c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1.36</v>
      </c>
      <c r="AM55" s="48">
        <v>265</v>
      </c>
      <c r="AN55" s="46">
        <v>1.4</v>
      </c>
      <c r="AO55" s="48">
        <v>2</v>
      </c>
    </row>
    <row r="56" spans="1:41" ht="9.75" customHeight="1">
      <c r="A56" s="13">
        <v>235</v>
      </c>
      <c r="B56" s="17">
        <v>2</v>
      </c>
      <c r="C56" s="18">
        <v>-1.0542168674698804</v>
      </c>
      <c r="D56" s="14" t="s">
        <v>86</v>
      </c>
      <c r="E56" s="14" t="s">
        <v>86</v>
      </c>
      <c r="F56" s="15">
        <v>1.258</v>
      </c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1.36</v>
      </c>
      <c r="AM56" s="48">
        <v>284</v>
      </c>
      <c r="AN56" s="46" t="s">
        <v>34</v>
      </c>
      <c r="AO56" s="48" t="s">
        <v>85</v>
      </c>
    </row>
    <row r="57" spans="1:41" ht="9.75" customHeight="1">
      <c r="A57" s="12">
        <v>245</v>
      </c>
      <c r="B57" s="19">
        <v>4</v>
      </c>
      <c r="C57" s="20">
        <v>0.33132530120481957</v>
      </c>
      <c r="D57" s="16" t="s">
        <v>86</v>
      </c>
      <c r="E57" s="16" t="s">
        <v>86</v>
      </c>
      <c r="F57" s="3">
        <v>1.35</v>
      </c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1.37</v>
      </c>
      <c r="AM57" s="48">
        <v>304</v>
      </c>
      <c r="AN57" s="46">
        <v>1.36</v>
      </c>
      <c r="AO57" s="48">
        <v>4</v>
      </c>
    </row>
    <row r="58" spans="1:41" ht="9.75" customHeight="1">
      <c r="A58" s="13">
        <v>246</v>
      </c>
      <c r="B58" s="17">
        <v>1</v>
      </c>
      <c r="C58" s="18">
        <v>1.6867469879518053</v>
      </c>
      <c r="D58" s="14" t="s">
        <v>86</v>
      </c>
      <c r="E58" s="14" t="s">
        <v>86</v>
      </c>
      <c r="F58" s="15">
        <v>1.44</v>
      </c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1.4</v>
      </c>
      <c r="AM58" s="48">
        <v>323</v>
      </c>
      <c r="AN58" s="46">
        <v>1.27</v>
      </c>
      <c r="AO58" s="48">
        <v>3</v>
      </c>
    </row>
    <row r="59" spans="1:41" ht="9.75" customHeight="1">
      <c r="A59" s="13">
        <v>265</v>
      </c>
      <c r="B59" s="17">
        <v>2</v>
      </c>
      <c r="C59" s="18">
        <v>1.084337349397588</v>
      </c>
      <c r="D59" s="14" t="s">
        <v>86</v>
      </c>
      <c r="E59" s="14" t="s">
        <v>86</v>
      </c>
      <c r="F59" s="15">
        <v>1.4</v>
      </c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1.42</v>
      </c>
      <c r="AM59" s="48">
        <v>327</v>
      </c>
      <c r="AN59" s="46" t="s">
        <v>8</v>
      </c>
      <c r="AO59" s="48" t="s">
        <v>85</v>
      </c>
    </row>
    <row r="60" spans="1:41" ht="9.75" customHeight="1">
      <c r="A60" s="13">
        <v>284</v>
      </c>
      <c r="B60" s="17" t="s">
        <v>85</v>
      </c>
      <c r="C60" s="18" t="s">
        <v>86</v>
      </c>
      <c r="D60" s="14" t="s">
        <v>86</v>
      </c>
      <c r="E60" s="15" t="s">
        <v>34</v>
      </c>
      <c r="F60" s="14" t="s">
        <v>86</v>
      </c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1.44</v>
      </c>
      <c r="AM60" s="48">
        <v>328</v>
      </c>
      <c r="AN60" s="46">
        <v>1.3</v>
      </c>
      <c r="AO60" s="48">
        <v>4</v>
      </c>
    </row>
    <row r="61" spans="1:41" ht="9.75" customHeight="1">
      <c r="A61" s="13">
        <v>304</v>
      </c>
      <c r="B61" s="17">
        <v>4</v>
      </c>
      <c r="C61" s="18">
        <v>0.48192771084337394</v>
      </c>
      <c r="D61" s="14" t="s">
        <v>86</v>
      </c>
      <c r="E61" s="14" t="s">
        <v>86</v>
      </c>
      <c r="F61" s="15">
        <v>1.36</v>
      </c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1.6</v>
      </c>
      <c r="AM61" s="48">
        <v>356</v>
      </c>
      <c r="AN61" s="46">
        <v>1.6</v>
      </c>
      <c r="AO61" s="48">
        <v>0</v>
      </c>
    </row>
    <row r="62" spans="1:41" ht="9.75" customHeight="1">
      <c r="A62" s="12">
        <v>323</v>
      </c>
      <c r="B62" s="19">
        <v>3</v>
      </c>
      <c r="C62" s="20">
        <v>-0.8734939759036152</v>
      </c>
      <c r="D62" s="16" t="s">
        <v>86</v>
      </c>
      <c r="E62" s="16" t="s">
        <v>86</v>
      </c>
      <c r="F62" s="3">
        <v>1.27</v>
      </c>
      <c r="G62" s="3"/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2.01</v>
      </c>
      <c r="AM62" s="48">
        <v>372</v>
      </c>
      <c r="AN62" s="46">
        <v>1.31</v>
      </c>
      <c r="AO62" s="48">
        <v>4</v>
      </c>
    </row>
    <row r="63" spans="1:41" ht="9.75" customHeight="1">
      <c r="A63" s="13">
        <v>327</v>
      </c>
      <c r="B63" s="17" t="s">
        <v>85</v>
      </c>
      <c r="C63" s="18" t="s">
        <v>86</v>
      </c>
      <c r="D63" s="14" t="s">
        <v>86</v>
      </c>
      <c r="E63" s="14" t="s">
        <v>86</v>
      </c>
      <c r="F63" s="15" t="s">
        <v>8</v>
      </c>
      <c r="G63" s="15"/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23</v>
      </c>
      <c r="AM63" s="48">
        <v>393</v>
      </c>
      <c r="AN63" s="46">
        <v>5.66</v>
      </c>
      <c r="AO63" s="48">
        <v>0</v>
      </c>
    </row>
    <row r="64" spans="1:41" ht="9.75" customHeight="1">
      <c r="A64" s="13">
        <v>328</v>
      </c>
      <c r="B64" s="17">
        <v>4</v>
      </c>
      <c r="C64" s="18">
        <v>-0.42168674698795217</v>
      </c>
      <c r="D64" s="14" t="s">
        <v>86</v>
      </c>
      <c r="E64" s="14" t="s">
        <v>86</v>
      </c>
      <c r="F64" s="15">
        <v>1.3</v>
      </c>
      <c r="G64" s="15"/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8</v>
      </c>
      <c r="AM64" s="48">
        <v>402</v>
      </c>
      <c r="AN64" s="46">
        <v>1.28</v>
      </c>
      <c r="AO64" s="48">
        <v>3</v>
      </c>
    </row>
    <row r="65" spans="1:23" ht="9.75" customHeight="1">
      <c r="A65" s="13">
        <v>356</v>
      </c>
      <c r="B65" s="17">
        <v>0</v>
      </c>
      <c r="C65" s="18">
        <v>4.096385542168675</v>
      </c>
      <c r="D65" s="14" t="s">
        <v>86</v>
      </c>
      <c r="E65" s="14" t="s">
        <v>86</v>
      </c>
      <c r="F65" s="15">
        <v>1.6</v>
      </c>
      <c r="G65" s="15"/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</row>
    <row r="66" spans="1:23" ht="9.75" customHeight="1">
      <c r="A66" s="13">
        <v>372</v>
      </c>
      <c r="B66" s="17">
        <v>4</v>
      </c>
      <c r="C66" s="18">
        <v>-0.27108433734939785</v>
      </c>
      <c r="D66" s="14" t="s">
        <v>86</v>
      </c>
      <c r="E66" s="14" t="s">
        <v>86</v>
      </c>
      <c r="F66" s="15">
        <v>1.31</v>
      </c>
      <c r="G66" s="15"/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</row>
    <row r="67" spans="1:23" ht="9.75" customHeight="1">
      <c r="A67" s="12">
        <v>393</v>
      </c>
      <c r="B67" s="19">
        <v>0</v>
      </c>
      <c r="C67" s="20">
        <v>65.24096385542168</v>
      </c>
      <c r="D67" s="3">
        <v>5.66</v>
      </c>
      <c r="E67" s="16" t="s">
        <v>86</v>
      </c>
      <c r="F67" s="16" t="s">
        <v>86</v>
      </c>
      <c r="G67" s="3"/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</row>
    <row r="68" spans="1:23" ht="9.75" customHeight="1">
      <c r="A68" s="13">
        <v>402</v>
      </c>
      <c r="B68" s="17">
        <v>3</v>
      </c>
      <c r="C68" s="18">
        <v>-0.7228915662650609</v>
      </c>
      <c r="D68" s="14" t="s">
        <v>86</v>
      </c>
      <c r="E68" s="14" t="s">
        <v>86</v>
      </c>
      <c r="F68" s="15">
        <v>1.28</v>
      </c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</row>
    <row r="69" spans="1:23" ht="9.75" customHeight="1">
      <c r="A69" s="15"/>
      <c r="B69" s="17"/>
      <c r="C69" s="18"/>
      <c r="D69" s="15"/>
      <c r="E69" s="15"/>
      <c r="F69" s="15"/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5"/>
      <c r="B70" s="17"/>
      <c r="C70" s="18"/>
      <c r="D70" s="15"/>
      <c r="E70" s="15"/>
      <c r="F70" s="15"/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5"/>
      <c r="B71" s="17"/>
      <c r="C71" s="18"/>
      <c r="D71" s="15"/>
      <c r="E71" s="15"/>
      <c r="F71" s="15"/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23" ht="9.75" customHeight="1">
      <c r="A72" s="3"/>
      <c r="B72" s="19"/>
      <c r="C72" s="20"/>
      <c r="D72" s="3"/>
      <c r="E72" s="3"/>
      <c r="F72" s="3"/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7"/>
  <dimension ref="A1:AO7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2812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0</v>
      </c>
      <c r="E22" s="3">
        <v>6</v>
      </c>
      <c r="F22" s="3"/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1">
        <f>$U$23-(3*$U$24)</f>
        <v>1.2786879169755372</v>
      </c>
    </row>
    <row r="23" spans="1:25" ht="9.75" customHeight="1">
      <c r="A23" s="39"/>
      <c r="B23" s="2"/>
      <c r="C23" s="5" t="s">
        <v>53</v>
      </c>
      <c r="D23" s="6">
        <v>1</v>
      </c>
      <c r="E23" s="6">
        <v>24</v>
      </c>
      <c r="F23" s="6"/>
      <c r="G23" s="6"/>
      <c r="H23" s="6"/>
      <c r="I23" s="6"/>
      <c r="J23" s="6"/>
      <c r="K23" s="7" t="s">
        <v>84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1.55</v>
      </c>
      <c r="V23" s="34" t="s">
        <v>72</v>
      </c>
      <c r="W23" s="27"/>
      <c r="X23" s="49" t="s">
        <v>68</v>
      </c>
      <c r="Y23" s="51">
        <f>$U$23+(3*$U$24)</f>
        <v>1.821312083024463</v>
      </c>
    </row>
    <row r="24" spans="1:25" ht="9.75" customHeight="1">
      <c r="A24" s="39"/>
      <c r="B24" s="2"/>
      <c r="C24" s="5" t="s">
        <v>54</v>
      </c>
      <c r="D24" s="2">
        <v>1.57</v>
      </c>
      <c r="E24" s="2">
        <v>1.31</v>
      </c>
      <c r="F24" s="2"/>
      <c r="G24" s="2"/>
      <c r="H24" s="2"/>
      <c r="I24" s="2"/>
      <c r="J24" s="2"/>
      <c r="K24" s="7" t="s">
        <v>78</v>
      </c>
      <c r="M24" s="2"/>
      <c r="N24" s="2"/>
      <c r="O24" s="2"/>
      <c r="P24" s="2"/>
      <c r="Q24" s="2"/>
      <c r="R24" s="2"/>
      <c r="S24" s="2"/>
      <c r="T24" s="5" t="s">
        <v>57</v>
      </c>
      <c r="U24" s="9">
        <v>0.09043736100815428</v>
      </c>
      <c r="V24" s="2"/>
      <c r="W24" s="27"/>
      <c r="X24" s="49" t="s">
        <v>69</v>
      </c>
      <c r="Y24" s="51">
        <f>1.5*$U$24</f>
        <v>0.13565604151223143</v>
      </c>
    </row>
    <row r="25" spans="1:25" ht="9.75" customHeight="1">
      <c r="A25" s="39"/>
      <c r="B25" s="2"/>
      <c r="C25" s="5" t="s">
        <v>55</v>
      </c>
      <c r="D25" s="2" t="s">
        <v>0</v>
      </c>
      <c r="E25" s="2">
        <v>1.82</v>
      </c>
      <c r="F25" s="2"/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7"/>
      <c r="M25" s="2"/>
      <c r="N25" s="2"/>
      <c r="O25" s="2"/>
      <c r="P25" s="2"/>
      <c r="Q25" s="2"/>
      <c r="R25" s="2"/>
      <c r="S25" s="2"/>
      <c r="T25" s="5" t="s">
        <v>53</v>
      </c>
      <c r="U25" s="6">
        <v>25</v>
      </c>
      <c r="V25" s="2"/>
      <c r="W25" s="27"/>
      <c r="X25" s="49" t="s">
        <v>70</v>
      </c>
      <c r="Y25" s="51">
        <f>1.5*$U$24</f>
        <v>0.13565604151223143</v>
      </c>
    </row>
    <row r="26" spans="1:24" ht="9.75" customHeight="1">
      <c r="A26" s="39"/>
      <c r="B26" s="2"/>
      <c r="C26" s="5" t="s">
        <v>56</v>
      </c>
      <c r="D26" s="6" t="s">
        <v>0</v>
      </c>
      <c r="E26" s="10">
        <v>1.535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59</v>
      </c>
      <c r="U26" s="10">
        <v>1.59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9">
        <v>0.1067457375833952</v>
      </c>
      <c r="F27" s="6" t="s">
        <v>0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10">
        <v>1.468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0</v>
      </c>
      <c r="Z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1.57</v>
      </c>
      <c r="Z29" s="46" t="s">
        <v>0</v>
      </c>
      <c r="AM29" s="48">
        <v>1</v>
      </c>
      <c r="AN29" s="46">
        <v>1.65</v>
      </c>
      <c r="AO29" s="48">
        <v>2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 t="s">
        <v>0</v>
      </c>
      <c r="Z30" s="46">
        <v>1.31</v>
      </c>
      <c r="AM30" s="48">
        <v>7</v>
      </c>
      <c r="AN30" s="46">
        <v>1.5</v>
      </c>
      <c r="AO30" s="48">
        <v>3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1.33</v>
      </c>
      <c r="AM31" s="48">
        <v>8</v>
      </c>
      <c r="AN31" s="46">
        <v>1.51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0</v>
      </c>
      <c r="E32" s="3">
        <v>6</v>
      </c>
      <c r="F32" s="3"/>
      <c r="G32" s="3"/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 t="s">
        <v>0</v>
      </c>
      <c r="Z32" s="46">
        <v>1.37</v>
      </c>
      <c r="AM32" s="48">
        <v>16</v>
      </c>
      <c r="AN32" s="46">
        <v>1.37</v>
      </c>
      <c r="AO32" s="48">
        <v>1</v>
      </c>
    </row>
    <row r="33" spans="1:41" ht="9.75" customHeight="1">
      <c r="A33" s="13">
        <v>1</v>
      </c>
      <c r="B33" s="17">
        <v>2</v>
      </c>
      <c r="C33" s="18">
        <v>1.1057377049180301</v>
      </c>
      <c r="D33" s="14" t="s">
        <v>86</v>
      </c>
      <c r="E33" s="15">
        <v>1.65</v>
      </c>
      <c r="F33" s="15"/>
      <c r="G33" s="15"/>
      <c r="H33" s="15"/>
      <c r="I33" s="15"/>
      <c r="J33" s="15"/>
      <c r="K33" s="15"/>
      <c r="M33" s="2"/>
      <c r="N33" s="2"/>
      <c r="O33" s="2"/>
      <c r="P33" s="2"/>
      <c r="Q33" s="2"/>
      <c r="R33" s="5"/>
      <c r="S33" s="5"/>
      <c r="T33" s="5"/>
      <c r="U33" s="5"/>
      <c r="V33" s="5"/>
      <c r="W33" s="5"/>
      <c r="X33" s="46">
        <v>5</v>
      </c>
      <c r="Y33" s="46" t="s">
        <v>0</v>
      </c>
      <c r="Z33" s="46">
        <v>1.4</v>
      </c>
      <c r="AM33" s="48">
        <v>32</v>
      </c>
      <c r="AN33" s="46">
        <v>1.31</v>
      </c>
      <c r="AO33" s="48">
        <v>0</v>
      </c>
    </row>
    <row r="34" spans="1:41" ht="9.75" customHeight="1">
      <c r="A34" s="13">
        <v>7</v>
      </c>
      <c r="B34" s="17">
        <v>3</v>
      </c>
      <c r="C34" s="18">
        <v>-0.5528688524590163</v>
      </c>
      <c r="D34" s="14" t="s">
        <v>86</v>
      </c>
      <c r="E34" s="15">
        <v>1.5</v>
      </c>
      <c r="F34" s="15"/>
      <c r="G34" s="15"/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 t="s">
        <v>0</v>
      </c>
      <c r="Z34" s="46">
        <v>1.4</v>
      </c>
      <c r="AM34" s="48">
        <v>45</v>
      </c>
      <c r="AN34" s="46">
        <v>1.33</v>
      </c>
      <c r="AO34" s="48">
        <v>0</v>
      </c>
    </row>
    <row r="35" spans="1:41" ht="9.75" customHeight="1">
      <c r="A35" s="13">
        <v>8</v>
      </c>
      <c r="B35" s="17">
        <v>4</v>
      </c>
      <c r="C35" s="18">
        <v>-0.44229508196721307</v>
      </c>
      <c r="D35" s="14" t="s">
        <v>86</v>
      </c>
      <c r="E35" s="15">
        <v>1.51</v>
      </c>
      <c r="F35" s="15"/>
      <c r="G35" s="15"/>
      <c r="H35" s="15"/>
      <c r="I35" s="15"/>
      <c r="J35" s="15"/>
      <c r="K35" s="15"/>
      <c r="M35" s="15"/>
      <c r="N35" s="17"/>
      <c r="O35" s="18"/>
      <c r="P35" s="15"/>
      <c r="Q35" s="15"/>
      <c r="R35" s="15"/>
      <c r="S35" s="15"/>
      <c r="T35" s="15"/>
      <c r="U35" s="15"/>
      <c r="V35" s="15"/>
      <c r="W35" s="15"/>
      <c r="X35" s="46">
        <v>7</v>
      </c>
      <c r="Y35" s="46" t="s">
        <v>0</v>
      </c>
      <c r="Z35" s="46">
        <v>1.434</v>
      </c>
      <c r="AM35" s="48">
        <v>59</v>
      </c>
      <c r="AN35" s="46">
        <v>1.55</v>
      </c>
      <c r="AO35" s="48">
        <v>4</v>
      </c>
    </row>
    <row r="36" spans="1:41" ht="9.75" customHeight="1">
      <c r="A36" s="13">
        <v>16</v>
      </c>
      <c r="B36" s="17">
        <v>1</v>
      </c>
      <c r="C36" s="18">
        <v>-1.9903278688524564</v>
      </c>
      <c r="D36" s="14" t="s">
        <v>86</v>
      </c>
      <c r="E36" s="15">
        <v>1.37</v>
      </c>
      <c r="F36" s="15"/>
      <c r="G36" s="15"/>
      <c r="H36" s="15"/>
      <c r="I36" s="15"/>
      <c r="J36" s="15"/>
      <c r="K36" s="15"/>
      <c r="M36" s="15"/>
      <c r="N36" s="17"/>
      <c r="O36" s="18"/>
      <c r="P36" s="15"/>
      <c r="Q36" s="15"/>
      <c r="R36" s="15"/>
      <c r="S36" s="15"/>
      <c r="T36" s="15"/>
      <c r="U36" s="15"/>
      <c r="V36" s="15"/>
      <c r="W36" s="15"/>
      <c r="X36" s="46">
        <v>8</v>
      </c>
      <c r="Y36" s="46" t="s">
        <v>0</v>
      </c>
      <c r="Z36" s="46">
        <v>1.468</v>
      </c>
      <c r="AM36" s="48">
        <v>70</v>
      </c>
      <c r="AN36" s="46">
        <v>1.6</v>
      </c>
      <c r="AO36" s="48">
        <v>3</v>
      </c>
    </row>
    <row r="37" spans="1:41" ht="9.75" customHeight="1">
      <c r="A37" s="12">
        <v>32</v>
      </c>
      <c r="B37" s="19">
        <v>0</v>
      </c>
      <c r="C37" s="20">
        <v>-2.653770491803276</v>
      </c>
      <c r="D37" s="16" t="s">
        <v>86</v>
      </c>
      <c r="E37" s="3">
        <v>1.31</v>
      </c>
      <c r="F37" s="3"/>
      <c r="G37" s="3"/>
      <c r="H37" s="3"/>
      <c r="I37" s="3"/>
      <c r="J37" s="3"/>
      <c r="K37" s="3"/>
      <c r="M37" s="15"/>
      <c r="N37" s="17"/>
      <c r="O37" s="18"/>
      <c r="P37" s="15"/>
      <c r="Q37" s="15"/>
      <c r="R37" s="15"/>
      <c r="S37" s="15"/>
      <c r="T37" s="15"/>
      <c r="U37" s="15"/>
      <c r="V37" s="15"/>
      <c r="W37" s="15"/>
      <c r="X37" s="46">
        <v>9</v>
      </c>
      <c r="Y37" s="46" t="s">
        <v>0</v>
      </c>
      <c r="Z37" s="46">
        <v>1.5</v>
      </c>
      <c r="AM37" s="48">
        <v>76</v>
      </c>
      <c r="AN37" s="46">
        <v>1.56</v>
      </c>
      <c r="AO37" s="48">
        <v>4</v>
      </c>
    </row>
    <row r="38" spans="1:41" ht="9.75" customHeight="1">
      <c r="A38" s="13">
        <v>45</v>
      </c>
      <c r="B38" s="17">
        <v>0</v>
      </c>
      <c r="C38" s="18">
        <v>-2.4326229508196695</v>
      </c>
      <c r="D38" s="14" t="s">
        <v>86</v>
      </c>
      <c r="E38" s="15">
        <v>1.33</v>
      </c>
      <c r="F38" s="15"/>
      <c r="G38" s="15"/>
      <c r="H38" s="15"/>
      <c r="I38" s="15"/>
      <c r="J38" s="15"/>
      <c r="K38" s="15"/>
      <c r="M38" s="15"/>
      <c r="N38" s="17"/>
      <c r="O38" s="18"/>
      <c r="P38" s="15"/>
      <c r="Q38" s="15"/>
      <c r="R38" s="15"/>
      <c r="S38" s="15"/>
      <c r="T38" s="15"/>
      <c r="U38" s="15"/>
      <c r="V38" s="15"/>
      <c r="W38" s="15"/>
      <c r="X38" s="46">
        <v>10</v>
      </c>
      <c r="Y38" s="46" t="s">
        <v>0</v>
      </c>
      <c r="Z38" s="46">
        <v>1.5</v>
      </c>
      <c r="AM38" s="48">
        <v>142</v>
      </c>
      <c r="AN38" s="46">
        <v>1.468</v>
      </c>
      <c r="AO38" s="48">
        <v>3</v>
      </c>
    </row>
    <row r="39" spans="1:41" ht="9.75" customHeight="1">
      <c r="A39" s="13">
        <v>59</v>
      </c>
      <c r="B39" s="17">
        <v>4</v>
      </c>
      <c r="C39" s="18">
        <v>0</v>
      </c>
      <c r="D39" s="14" t="s">
        <v>86</v>
      </c>
      <c r="E39" s="15">
        <v>1.55</v>
      </c>
      <c r="F39" s="15"/>
      <c r="G39" s="15"/>
      <c r="H39" s="15"/>
      <c r="I39" s="15"/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 t="s">
        <v>0</v>
      </c>
      <c r="Z39" s="46">
        <v>1.51</v>
      </c>
      <c r="AM39" s="48">
        <v>147</v>
      </c>
      <c r="AN39" s="46">
        <v>1.52</v>
      </c>
      <c r="AO39" s="48">
        <v>4</v>
      </c>
    </row>
    <row r="40" spans="1:41" ht="9.75" customHeight="1">
      <c r="A40" s="13">
        <v>70</v>
      </c>
      <c r="B40" s="17">
        <v>3</v>
      </c>
      <c r="C40" s="18">
        <v>0.5528688524590163</v>
      </c>
      <c r="D40" s="14" t="s">
        <v>86</v>
      </c>
      <c r="E40" s="15">
        <v>1.6</v>
      </c>
      <c r="F40" s="15"/>
      <c r="G40" s="15"/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>
        <v>1.52</v>
      </c>
      <c r="AM40" s="48">
        <v>149</v>
      </c>
      <c r="AN40" s="46">
        <v>1.4</v>
      </c>
      <c r="AO40" s="48">
        <v>1</v>
      </c>
    </row>
    <row r="41" spans="1:41" ht="9.75" customHeight="1">
      <c r="A41" s="13">
        <v>76</v>
      </c>
      <c r="B41" s="17">
        <v>4</v>
      </c>
      <c r="C41" s="18">
        <v>0.11057377049180327</v>
      </c>
      <c r="D41" s="14" t="s">
        <v>86</v>
      </c>
      <c r="E41" s="15">
        <v>1.56</v>
      </c>
      <c r="F41" s="15"/>
      <c r="G41" s="15"/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>
        <v>1.52</v>
      </c>
      <c r="AM41" s="48">
        <v>193</v>
      </c>
      <c r="AN41" s="46">
        <v>1.82</v>
      </c>
      <c r="AO41" s="48">
        <v>0</v>
      </c>
    </row>
    <row r="42" spans="1:41" ht="9.75" customHeight="1">
      <c r="A42" s="12">
        <v>142</v>
      </c>
      <c r="B42" s="19">
        <v>3</v>
      </c>
      <c r="C42" s="20">
        <v>-0.9067049180327869</v>
      </c>
      <c r="D42" s="16" t="s">
        <v>86</v>
      </c>
      <c r="E42" s="3">
        <v>1.468</v>
      </c>
      <c r="F42" s="3"/>
      <c r="G42" s="3"/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>
        <v>1.55</v>
      </c>
      <c r="AM42" s="48">
        <v>212</v>
      </c>
      <c r="AN42" s="46">
        <v>1.63</v>
      </c>
      <c r="AO42" s="48">
        <v>3</v>
      </c>
    </row>
    <row r="43" spans="1:41" ht="9.75" customHeight="1">
      <c r="A43" s="13">
        <v>147</v>
      </c>
      <c r="B43" s="17">
        <v>4</v>
      </c>
      <c r="C43" s="18">
        <v>-0.3317213114754098</v>
      </c>
      <c r="D43" s="14" t="s">
        <v>86</v>
      </c>
      <c r="E43" s="15">
        <v>1.52</v>
      </c>
      <c r="F43" s="15"/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>
        <v>1.56</v>
      </c>
      <c r="AM43" s="48">
        <v>219</v>
      </c>
      <c r="AN43" s="46">
        <v>1.4</v>
      </c>
      <c r="AO43" s="48">
        <v>1</v>
      </c>
    </row>
    <row r="44" spans="1:41" ht="9.75" customHeight="1">
      <c r="A44" s="13">
        <v>149</v>
      </c>
      <c r="B44" s="17">
        <v>1</v>
      </c>
      <c r="C44" s="18">
        <v>-1.658606557377049</v>
      </c>
      <c r="D44" s="14" t="s">
        <v>86</v>
      </c>
      <c r="E44" s="15">
        <v>1.4</v>
      </c>
      <c r="F44" s="15"/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>
        <v>1.58</v>
      </c>
      <c r="AM44" s="48">
        <v>230</v>
      </c>
      <c r="AN44" s="46">
        <v>1.62</v>
      </c>
      <c r="AO44" s="48">
        <v>3</v>
      </c>
    </row>
    <row r="45" spans="1:41" ht="9.75" customHeight="1">
      <c r="A45" s="13">
        <v>193</v>
      </c>
      <c r="B45" s="17">
        <v>0</v>
      </c>
      <c r="C45" s="18">
        <v>2.985491803278686</v>
      </c>
      <c r="D45" s="14" t="s">
        <v>86</v>
      </c>
      <c r="E45" s="15">
        <v>1.82</v>
      </c>
      <c r="F45" s="15"/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>
        <v>1.58</v>
      </c>
      <c r="AM45" s="48">
        <v>235</v>
      </c>
      <c r="AN45" s="46">
        <v>1.434</v>
      </c>
      <c r="AO45" s="48">
        <v>2</v>
      </c>
    </row>
    <row r="46" spans="1:41" ht="9.75" customHeight="1">
      <c r="A46" s="13">
        <v>212</v>
      </c>
      <c r="B46" s="17">
        <v>3</v>
      </c>
      <c r="C46" s="18">
        <v>0.8845901639344237</v>
      </c>
      <c r="D46" s="14" t="s">
        <v>86</v>
      </c>
      <c r="E46" s="15">
        <v>1.63</v>
      </c>
      <c r="F46" s="15"/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>
        <v>1.59</v>
      </c>
      <c r="AM46" s="48">
        <v>245</v>
      </c>
      <c r="AN46" s="46">
        <v>1.52</v>
      </c>
      <c r="AO46" s="48">
        <v>4</v>
      </c>
    </row>
    <row r="47" spans="1:41" ht="9.75" customHeight="1">
      <c r="A47" s="12">
        <v>219</v>
      </c>
      <c r="B47" s="19">
        <v>1</v>
      </c>
      <c r="C47" s="20">
        <v>-1.658606557377049</v>
      </c>
      <c r="D47" s="16" t="s">
        <v>86</v>
      </c>
      <c r="E47" s="3">
        <v>1.4</v>
      </c>
      <c r="F47" s="3"/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>
        <v>1.59</v>
      </c>
      <c r="AM47" s="48">
        <v>246</v>
      </c>
      <c r="AN47" s="46">
        <v>1.59</v>
      </c>
      <c r="AO47" s="48">
        <v>4</v>
      </c>
    </row>
    <row r="48" spans="1:41" ht="9.75" customHeight="1">
      <c r="A48" s="13">
        <v>230</v>
      </c>
      <c r="B48" s="17">
        <v>3</v>
      </c>
      <c r="C48" s="18">
        <v>0.7740163934426229</v>
      </c>
      <c r="D48" s="14" t="s">
        <v>86</v>
      </c>
      <c r="E48" s="15">
        <v>1.62</v>
      </c>
      <c r="F48" s="15"/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>
        <v>1.6</v>
      </c>
      <c r="AM48" s="48">
        <v>254</v>
      </c>
      <c r="AN48" s="46">
        <v>1.57</v>
      </c>
      <c r="AO48" s="48">
        <v>4</v>
      </c>
    </row>
    <row r="49" spans="1:41" ht="9.75" customHeight="1">
      <c r="A49" s="13">
        <v>235</v>
      </c>
      <c r="B49" s="17">
        <v>2</v>
      </c>
      <c r="C49" s="18">
        <v>-1.282655737704918</v>
      </c>
      <c r="D49" s="14" t="s">
        <v>86</v>
      </c>
      <c r="E49" s="15">
        <v>1.434</v>
      </c>
      <c r="F49" s="15"/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>
        <v>1.62</v>
      </c>
      <c r="AM49" s="48">
        <v>265</v>
      </c>
      <c r="AN49" s="46">
        <v>1.7</v>
      </c>
      <c r="AO49" s="48">
        <v>1</v>
      </c>
    </row>
    <row r="50" spans="1:41" ht="9.75" customHeight="1">
      <c r="A50" s="13">
        <v>245</v>
      </c>
      <c r="B50" s="17">
        <v>4</v>
      </c>
      <c r="C50" s="18">
        <v>-0.3317213114754098</v>
      </c>
      <c r="D50" s="14" t="s">
        <v>86</v>
      </c>
      <c r="E50" s="15">
        <v>1.52</v>
      </c>
      <c r="F50" s="15"/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>
        <v>1.63</v>
      </c>
      <c r="AM50" s="48">
        <v>304</v>
      </c>
      <c r="AN50" s="46">
        <v>1.58</v>
      </c>
      <c r="AO50" s="48">
        <v>4</v>
      </c>
    </row>
    <row r="51" spans="1:41" ht="9.75" customHeight="1">
      <c r="A51" s="13">
        <v>246</v>
      </c>
      <c r="B51" s="17">
        <v>4</v>
      </c>
      <c r="C51" s="18">
        <v>0.44229508196721307</v>
      </c>
      <c r="D51" s="14" t="s">
        <v>86</v>
      </c>
      <c r="E51" s="15">
        <v>1.59</v>
      </c>
      <c r="F51" s="15"/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>
        <v>1.65</v>
      </c>
      <c r="AM51" s="48">
        <v>323</v>
      </c>
      <c r="AN51" s="46">
        <v>1.59</v>
      </c>
      <c r="AO51" s="48">
        <v>4</v>
      </c>
    </row>
    <row r="52" spans="1:41" ht="9.75" customHeight="1">
      <c r="A52" s="12">
        <v>254</v>
      </c>
      <c r="B52" s="19">
        <v>4</v>
      </c>
      <c r="C52" s="20">
        <v>0.22114754098360653</v>
      </c>
      <c r="D52" s="3">
        <v>1.57</v>
      </c>
      <c r="E52" s="16" t="s">
        <v>86</v>
      </c>
      <c r="F52" s="3"/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>
        <v>1.7</v>
      </c>
      <c r="AM52" s="48">
        <v>328</v>
      </c>
      <c r="AN52" s="46">
        <v>1.5</v>
      </c>
      <c r="AO52" s="48">
        <v>3</v>
      </c>
    </row>
    <row r="53" spans="1:41" ht="9.75" customHeight="1">
      <c r="A53" s="13">
        <v>265</v>
      </c>
      <c r="B53" s="17">
        <v>1</v>
      </c>
      <c r="C53" s="18">
        <v>1.6586065573770465</v>
      </c>
      <c r="D53" s="14" t="s">
        <v>86</v>
      </c>
      <c r="E53" s="15">
        <v>1.7</v>
      </c>
      <c r="F53" s="15"/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>
        <v>1.82</v>
      </c>
      <c r="AM53" s="48">
        <v>390</v>
      </c>
      <c r="AN53" s="46">
        <v>1.58</v>
      </c>
      <c r="AO53" s="48">
        <v>4</v>
      </c>
    </row>
    <row r="54" spans="1:23" ht="9.75" customHeight="1">
      <c r="A54" s="13">
        <v>304</v>
      </c>
      <c r="B54" s="17">
        <v>4</v>
      </c>
      <c r="C54" s="18">
        <v>0.3317213114754098</v>
      </c>
      <c r="D54" s="14" t="s">
        <v>86</v>
      </c>
      <c r="E54" s="15">
        <v>1.58</v>
      </c>
      <c r="F54" s="15"/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</row>
    <row r="55" spans="1:23" ht="9.75" customHeight="1">
      <c r="A55" s="13">
        <v>323</v>
      </c>
      <c r="B55" s="17">
        <v>4</v>
      </c>
      <c r="C55" s="18">
        <v>0.44229508196721307</v>
      </c>
      <c r="D55" s="14" t="s">
        <v>86</v>
      </c>
      <c r="E55" s="15">
        <v>1.59</v>
      </c>
      <c r="F55" s="15"/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</row>
    <row r="56" spans="1:23" ht="9.75" customHeight="1">
      <c r="A56" s="13">
        <v>328</v>
      </c>
      <c r="B56" s="17">
        <v>3</v>
      </c>
      <c r="C56" s="18">
        <v>-0.5528688524590163</v>
      </c>
      <c r="D56" s="14" t="s">
        <v>86</v>
      </c>
      <c r="E56" s="15">
        <v>1.5</v>
      </c>
      <c r="F56" s="15"/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</row>
    <row r="57" spans="1:23" ht="9.75" customHeight="1">
      <c r="A57" s="12">
        <v>390</v>
      </c>
      <c r="B57" s="19">
        <v>4</v>
      </c>
      <c r="C57" s="20">
        <v>0.3317213114754098</v>
      </c>
      <c r="D57" s="16" t="s">
        <v>86</v>
      </c>
      <c r="E57" s="3">
        <v>1.58</v>
      </c>
      <c r="F57" s="3"/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</row>
    <row r="58" spans="1:23" ht="9.75" customHeight="1">
      <c r="A58" s="15"/>
      <c r="B58" s="17"/>
      <c r="C58" s="18"/>
      <c r="D58" s="15"/>
      <c r="E58" s="15"/>
      <c r="F58" s="15"/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</row>
    <row r="59" spans="1:23" ht="9.75" customHeight="1">
      <c r="A59" s="15"/>
      <c r="B59" s="17"/>
      <c r="C59" s="18"/>
      <c r="D59" s="15"/>
      <c r="E59" s="15"/>
      <c r="F59" s="15"/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</row>
    <row r="60" spans="1:23" ht="9.75" customHeight="1">
      <c r="A60" s="15"/>
      <c r="B60" s="17"/>
      <c r="C60" s="18"/>
      <c r="D60" s="15"/>
      <c r="E60" s="15"/>
      <c r="F60" s="15"/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</row>
    <row r="61" spans="1:23" ht="9.75" customHeight="1">
      <c r="A61" s="15"/>
      <c r="B61" s="17"/>
      <c r="C61" s="18"/>
      <c r="D61" s="15"/>
      <c r="E61" s="15"/>
      <c r="F61" s="15"/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</row>
    <row r="62" spans="1:11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9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9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9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9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9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9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9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9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9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8"/>
  <dimension ref="A1:AO75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4</v>
      </c>
      <c r="E22" s="3">
        <v>6</v>
      </c>
      <c r="F22" s="3"/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1.9924295774647889</v>
      </c>
    </row>
    <row r="23" spans="1:25" ht="9.75" customHeight="1">
      <c r="A23" s="39"/>
      <c r="B23" s="2"/>
      <c r="C23" s="5" t="s">
        <v>53</v>
      </c>
      <c r="D23" s="6">
        <v>6</v>
      </c>
      <c r="E23" s="6">
        <v>26</v>
      </c>
      <c r="F23" s="6"/>
      <c r="G23" s="6"/>
      <c r="H23" s="6"/>
      <c r="I23" s="6"/>
      <c r="J23" s="6"/>
      <c r="K23" s="7" t="s">
        <v>76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2.8375</v>
      </c>
      <c r="V23" s="34" t="s">
        <v>72</v>
      </c>
      <c r="W23" s="27"/>
      <c r="X23" s="49" t="s">
        <v>68</v>
      </c>
      <c r="Y23" s="50">
        <f>$U$23+(3*$U$24)</f>
        <v>3.682570422535211</v>
      </c>
    </row>
    <row r="24" spans="1:25" ht="9.75" customHeight="1">
      <c r="A24" s="39"/>
      <c r="B24" s="2"/>
      <c r="C24" s="5" t="s">
        <v>54</v>
      </c>
      <c r="D24" s="2">
        <v>2.22</v>
      </c>
      <c r="E24" s="2">
        <v>2.467</v>
      </c>
      <c r="F24" s="2"/>
      <c r="G24" s="2"/>
      <c r="H24" s="2"/>
      <c r="I24" s="2"/>
      <c r="J24" s="2"/>
      <c r="K24" s="7" t="s">
        <v>78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0.2816901408450703</v>
      </c>
      <c r="V24" s="2"/>
      <c r="W24" s="27"/>
      <c r="X24" s="49" t="s">
        <v>69</v>
      </c>
      <c r="Y24" s="50">
        <f>1.5*$U$24</f>
        <v>0.4225352112676055</v>
      </c>
    </row>
    <row r="25" spans="1:25" ht="9.75" customHeight="1">
      <c r="A25" s="39"/>
      <c r="B25" s="2"/>
      <c r="C25" s="5" t="s">
        <v>55</v>
      </c>
      <c r="D25" s="2">
        <v>3.1</v>
      </c>
      <c r="E25" s="2">
        <v>5</v>
      </c>
      <c r="F25" s="2"/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7"/>
      <c r="M25" s="2"/>
      <c r="N25" s="2"/>
      <c r="O25" s="2"/>
      <c r="P25" s="2"/>
      <c r="Q25" s="2"/>
      <c r="R25" s="2"/>
      <c r="S25" s="2"/>
      <c r="T25" s="5" t="s">
        <v>53</v>
      </c>
      <c r="U25" s="6">
        <v>32</v>
      </c>
      <c r="V25" s="2"/>
      <c r="W25" s="27"/>
      <c r="X25" s="49" t="s">
        <v>70</v>
      </c>
      <c r="Y25" s="50">
        <f>1.5*$U$24</f>
        <v>0.4225352112676055</v>
      </c>
    </row>
    <row r="26" spans="1:24" ht="9.75" customHeight="1">
      <c r="A26" s="39"/>
      <c r="B26" s="2"/>
      <c r="C26" s="5" t="s">
        <v>56</v>
      </c>
      <c r="D26" s="10">
        <v>2.87</v>
      </c>
      <c r="E26" s="10">
        <v>2.8375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59</v>
      </c>
      <c r="U26" s="10">
        <v>3.06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9">
        <v>0.4744255003706447</v>
      </c>
      <c r="E27" s="9">
        <v>0.25203854707190504</v>
      </c>
      <c r="F27" s="6" t="s">
        <v>0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10">
        <v>2.68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4</v>
      </c>
      <c r="Z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2.22</v>
      </c>
      <c r="Z29" s="46" t="s">
        <v>0</v>
      </c>
      <c r="AM29" s="48">
        <v>1</v>
      </c>
      <c r="AN29" s="46">
        <v>2.66</v>
      </c>
      <c r="AO29" s="48">
        <v>3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2.45</v>
      </c>
      <c r="Z30" s="46" t="s">
        <v>0</v>
      </c>
      <c r="AM30" s="48">
        <v>7</v>
      </c>
      <c r="AN30" s="46">
        <v>2.69</v>
      </c>
      <c r="AO30" s="48">
        <v>3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>
        <v>2.74</v>
      </c>
      <c r="Z31" s="46" t="s">
        <v>0</v>
      </c>
      <c r="AM31" s="48">
        <v>8</v>
      </c>
      <c r="AN31" s="46">
        <v>2.48</v>
      </c>
      <c r="AO31" s="48">
        <v>2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4</v>
      </c>
      <c r="E32" s="3">
        <v>6</v>
      </c>
      <c r="F32" s="3"/>
      <c r="G32" s="3"/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>
        <v>3</v>
      </c>
      <c r="Z32" s="46" t="s">
        <v>0</v>
      </c>
      <c r="AM32" s="48">
        <v>16</v>
      </c>
      <c r="AN32" s="46">
        <v>3.28</v>
      </c>
      <c r="AO32" s="48">
        <v>1</v>
      </c>
    </row>
    <row r="33" spans="1:41" ht="9.75" customHeight="1">
      <c r="A33" s="13">
        <v>1</v>
      </c>
      <c r="B33" s="17">
        <v>3</v>
      </c>
      <c r="C33" s="18">
        <v>-0.6301249999999994</v>
      </c>
      <c r="D33" s="14" t="s">
        <v>86</v>
      </c>
      <c r="E33" s="15">
        <v>2.66</v>
      </c>
      <c r="F33" s="15"/>
      <c r="G33" s="15"/>
      <c r="H33" s="15"/>
      <c r="I33" s="15"/>
      <c r="J33" s="15"/>
      <c r="K33" s="15"/>
      <c r="M33" s="2"/>
      <c r="N33" s="2"/>
      <c r="O33" s="2"/>
      <c r="P33" s="2"/>
      <c r="Q33" s="2"/>
      <c r="R33" s="5"/>
      <c r="S33" s="5"/>
      <c r="T33" s="5"/>
      <c r="U33" s="5"/>
      <c r="V33" s="5"/>
      <c r="W33" s="5"/>
      <c r="X33" s="46">
        <v>5</v>
      </c>
      <c r="Y33" s="46">
        <v>3.09</v>
      </c>
      <c r="Z33" s="46" t="s">
        <v>0</v>
      </c>
      <c r="AM33" s="48">
        <v>24</v>
      </c>
      <c r="AN33" s="46" t="s">
        <v>11</v>
      </c>
      <c r="AO33" s="48" t="s">
        <v>85</v>
      </c>
    </row>
    <row r="34" spans="1:41" ht="9.75" customHeight="1">
      <c r="A34" s="13">
        <v>7</v>
      </c>
      <c r="B34" s="17">
        <v>3</v>
      </c>
      <c r="C34" s="18">
        <v>-0.523625</v>
      </c>
      <c r="D34" s="14" t="s">
        <v>86</v>
      </c>
      <c r="E34" s="15">
        <v>2.69</v>
      </c>
      <c r="F34" s="15"/>
      <c r="G34" s="15"/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>
        <v>3.1</v>
      </c>
      <c r="Z34" s="46" t="s">
        <v>0</v>
      </c>
      <c r="AM34" s="48">
        <v>25</v>
      </c>
      <c r="AN34" s="46" t="s">
        <v>24</v>
      </c>
      <c r="AO34" s="48" t="s">
        <v>85</v>
      </c>
    </row>
    <row r="35" spans="1:41" ht="9.75" customHeight="1">
      <c r="A35" s="13">
        <v>8</v>
      </c>
      <c r="B35" s="17">
        <v>2</v>
      </c>
      <c r="C35" s="18">
        <v>-1.2691250000000003</v>
      </c>
      <c r="D35" s="14" t="s">
        <v>86</v>
      </c>
      <c r="E35" s="15">
        <v>2.48</v>
      </c>
      <c r="F35" s="15"/>
      <c r="G35" s="15"/>
      <c r="H35" s="15"/>
      <c r="I35" s="15"/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 t="s">
        <v>8</v>
      </c>
      <c r="Z35" s="46" t="s">
        <v>0</v>
      </c>
      <c r="AM35" s="48">
        <v>32</v>
      </c>
      <c r="AN35" s="46">
        <v>2.92</v>
      </c>
      <c r="AO35" s="48">
        <v>4</v>
      </c>
    </row>
    <row r="36" spans="1:41" ht="9.75" customHeight="1">
      <c r="A36" s="13">
        <v>16</v>
      </c>
      <c r="B36" s="17">
        <v>1</v>
      </c>
      <c r="C36" s="18">
        <v>1.5708750000000002</v>
      </c>
      <c r="D36" s="14" t="s">
        <v>86</v>
      </c>
      <c r="E36" s="15">
        <v>3.28</v>
      </c>
      <c r="F36" s="15"/>
      <c r="G36" s="15"/>
      <c r="H36" s="15"/>
      <c r="I36" s="15"/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 t="s">
        <v>11</v>
      </c>
      <c r="Z36" s="46" t="s">
        <v>0</v>
      </c>
      <c r="AM36" s="48">
        <v>45</v>
      </c>
      <c r="AN36" s="46">
        <v>3.03</v>
      </c>
      <c r="AO36" s="48">
        <v>3</v>
      </c>
    </row>
    <row r="37" spans="1:41" ht="9.75" customHeight="1">
      <c r="A37" s="12">
        <v>24</v>
      </c>
      <c r="B37" s="19" t="s">
        <v>85</v>
      </c>
      <c r="C37" s="20" t="s">
        <v>86</v>
      </c>
      <c r="D37" s="3" t="s">
        <v>11</v>
      </c>
      <c r="E37" s="16" t="s">
        <v>86</v>
      </c>
      <c r="F37" s="3"/>
      <c r="G37" s="3"/>
      <c r="H37" s="3"/>
      <c r="I37" s="3"/>
      <c r="J37" s="3"/>
      <c r="K37" s="3"/>
      <c r="M37" s="15"/>
      <c r="N37" s="17"/>
      <c r="O37" s="18"/>
      <c r="P37" s="15"/>
      <c r="Q37" s="15"/>
      <c r="R37" s="15"/>
      <c r="S37" s="15"/>
      <c r="T37" s="15"/>
      <c r="U37" s="15"/>
      <c r="V37" s="15"/>
      <c r="W37" s="15"/>
      <c r="X37" s="46">
        <v>9</v>
      </c>
      <c r="Y37" s="46" t="s">
        <v>29</v>
      </c>
      <c r="Z37" s="46" t="s">
        <v>0</v>
      </c>
      <c r="AM37" s="48">
        <v>59</v>
      </c>
      <c r="AN37" s="46">
        <v>2.67</v>
      </c>
      <c r="AO37" s="48">
        <v>3</v>
      </c>
    </row>
    <row r="38" spans="1:41" ht="9.75" customHeight="1">
      <c r="A38" s="13">
        <v>25</v>
      </c>
      <c r="B38" s="17" t="s">
        <v>85</v>
      </c>
      <c r="C38" s="18" t="s">
        <v>86</v>
      </c>
      <c r="D38" s="14" t="s">
        <v>86</v>
      </c>
      <c r="E38" s="15" t="s">
        <v>24</v>
      </c>
      <c r="F38" s="15"/>
      <c r="G38" s="15"/>
      <c r="H38" s="15"/>
      <c r="I38" s="15"/>
      <c r="J38" s="15"/>
      <c r="K38" s="15"/>
      <c r="M38" s="15"/>
      <c r="N38" s="17"/>
      <c r="O38" s="18"/>
      <c r="P38" s="15"/>
      <c r="Q38" s="15"/>
      <c r="R38" s="15"/>
      <c r="S38" s="15"/>
      <c r="T38" s="15"/>
      <c r="U38" s="15"/>
      <c r="V38" s="15"/>
      <c r="W38" s="15"/>
      <c r="X38" s="46">
        <v>10</v>
      </c>
      <c r="Y38" s="46" t="s">
        <v>0</v>
      </c>
      <c r="Z38" s="46">
        <v>2.467</v>
      </c>
      <c r="AM38" s="48">
        <v>70</v>
      </c>
      <c r="AN38" s="46" t="s">
        <v>8</v>
      </c>
      <c r="AO38" s="48" t="s">
        <v>85</v>
      </c>
    </row>
    <row r="39" spans="1:41" ht="9.75" customHeight="1">
      <c r="A39" s="13">
        <v>32</v>
      </c>
      <c r="B39" s="17">
        <v>4</v>
      </c>
      <c r="C39" s="18">
        <v>0.29287500000000016</v>
      </c>
      <c r="D39" s="14" t="s">
        <v>86</v>
      </c>
      <c r="E39" s="15">
        <v>2.92</v>
      </c>
      <c r="F39" s="15"/>
      <c r="G39" s="15"/>
      <c r="H39" s="15"/>
      <c r="I39" s="15"/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 t="s">
        <v>0</v>
      </c>
      <c r="Z39" s="46">
        <v>2.48</v>
      </c>
      <c r="AM39" s="48">
        <v>76</v>
      </c>
      <c r="AN39" s="46">
        <v>2.66</v>
      </c>
      <c r="AO39" s="48">
        <v>3</v>
      </c>
    </row>
    <row r="40" spans="1:41" ht="9.75" customHeight="1">
      <c r="A40" s="13">
        <v>45</v>
      </c>
      <c r="B40" s="17">
        <v>3</v>
      </c>
      <c r="C40" s="18">
        <v>0.6833749999999998</v>
      </c>
      <c r="D40" s="14" t="s">
        <v>86</v>
      </c>
      <c r="E40" s="15">
        <v>3.03</v>
      </c>
      <c r="F40" s="15"/>
      <c r="G40" s="15"/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>
        <v>2.5</v>
      </c>
      <c r="AM40" s="48">
        <v>86</v>
      </c>
      <c r="AN40" s="46">
        <v>3.1</v>
      </c>
      <c r="AO40" s="48">
        <v>3</v>
      </c>
    </row>
    <row r="41" spans="1:41" ht="9.75" customHeight="1">
      <c r="A41" s="13">
        <v>59</v>
      </c>
      <c r="B41" s="17">
        <v>3</v>
      </c>
      <c r="C41" s="18">
        <v>-0.5946250000000002</v>
      </c>
      <c r="D41" s="14" t="s">
        <v>86</v>
      </c>
      <c r="E41" s="15">
        <v>2.67</v>
      </c>
      <c r="F41" s="15"/>
      <c r="G41" s="15"/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>
        <v>2.66</v>
      </c>
      <c r="AM41" s="48">
        <v>97</v>
      </c>
      <c r="AN41" s="46">
        <v>3.09</v>
      </c>
      <c r="AO41" s="48">
        <v>3</v>
      </c>
    </row>
    <row r="42" spans="1:41" ht="9.75" customHeight="1">
      <c r="A42" s="12">
        <v>70</v>
      </c>
      <c r="B42" s="19" t="s">
        <v>85</v>
      </c>
      <c r="C42" s="20" t="s">
        <v>86</v>
      </c>
      <c r="D42" s="16" t="s">
        <v>86</v>
      </c>
      <c r="E42" s="3" t="s">
        <v>8</v>
      </c>
      <c r="F42" s="3"/>
      <c r="G42" s="3"/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>
        <v>2.66</v>
      </c>
      <c r="AM42" s="48">
        <v>138</v>
      </c>
      <c r="AN42" s="46">
        <v>2.74</v>
      </c>
      <c r="AO42" s="48">
        <v>4</v>
      </c>
    </row>
    <row r="43" spans="1:41" ht="9.75" customHeight="1">
      <c r="A43" s="13">
        <v>76</v>
      </c>
      <c r="B43" s="17">
        <v>3</v>
      </c>
      <c r="C43" s="18">
        <v>-0.6301249999999994</v>
      </c>
      <c r="D43" s="14" t="s">
        <v>86</v>
      </c>
      <c r="E43" s="15">
        <v>2.66</v>
      </c>
      <c r="F43" s="15"/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>
        <v>2.67</v>
      </c>
      <c r="AM43" s="48">
        <v>142</v>
      </c>
      <c r="AN43" s="46">
        <v>2.467</v>
      </c>
      <c r="AO43" s="48">
        <v>2</v>
      </c>
    </row>
    <row r="44" spans="1:41" ht="9.75" customHeight="1">
      <c r="A44" s="13">
        <v>86</v>
      </c>
      <c r="B44" s="17">
        <v>3</v>
      </c>
      <c r="C44" s="18">
        <v>0.931875000000001</v>
      </c>
      <c r="D44" s="15">
        <v>3.1</v>
      </c>
      <c r="E44" s="14" t="s">
        <v>86</v>
      </c>
      <c r="F44" s="15"/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>
        <v>2.69</v>
      </c>
      <c r="AM44" s="48">
        <v>146</v>
      </c>
      <c r="AN44" s="46">
        <v>2.22</v>
      </c>
      <c r="AO44" s="48">
        <v>0</v>
      </c>
    </row>
    <row r="45" spans="1:41" ht="9.75" customHeight="1">
      <c r="A45" s="13">
        <v>97</v>
      </c>
      <c r="B45" s="17">
        <v>3</v>
      </c>
      <c r="C45" s="18">
        <v>0.8963750000000001</v>
      </c>
      <c r="D45" s="15">
        <v>3.09</v>
      </c>
      <c r="E45" s="14" t="s">
        <v>86</v>
      </c>
      <c r="F45" s="15"/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>
        <v>2.7</v>
      </c>
      <c r="AM45" s="48">
        <v>147</v>
      </c>
      <c r="AN45" s="46">
        <v>2.76</v>
      </c>
      <c r="AO45" s="48">
        <v>4</v>
      </c>
    </row>
    <row r="46" spans="1:41" ht="9.75" customHeight="1">
      <c r="A46" s="13">
        <v>138</v>
      </c>
      <c r="B46" s="17">
        <v>4</v>
      </c>
      <c r="C46" s="18">
        <v>-0.3461249999999991</v>
      </c>
      <c r="D46" s="15">
        <v>2.74</v>
      </c>
      <c r="E46" s="14" t="s">
        <v>86</v>
      </c>
      <c r="F46" s="15"/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>
        <v>2.7</v>
      </c>
      <c r="AM46" s="48">
        <v>149</v>
      </c>
      <c r="AN46" s="46">
        <v>2.5</v>
      </c>
      <c r="AO46" s="48">
        <v>2</v>
      </c>
    </row>
    <row r="47" spans="1:41" ht="9.75" customHeight="1">
      <c r="A47" s="12">
        <v>142</v>
      </c>
      <c r="B47" s="19">
        <v>2</v>
      </c>
      <c r="C47" s="20">
        <v>-1.3152749999999997</v>
      </c>
      <c r="D47" s="16" t="s">
        <v>86</v>
      </c>
      <c r="E47" s="3">
        <v>2.467</v>
      </c>
      <c r="F47" s="3"/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>
        <v>2.72</v>
      </c>
      <c r="AM47" s="48">
        <v>151</v>
      </c>
      <c r="AN47" s="46">
        <v>2.8</v>
      </c>
      <c r="AO47" s="48">
        <v>4</v>
      </c>
    </row>
    <row r="48" spans="1:41" ht="9.75" customHeight="1">
      <c r="A48" s="13">
        <v>146</v>
      </c>
      <c r="B48" s="17">
        <v>0</v>
      </c>
      <c r="C48" s="18">
        <v>-2.192125</v>
      </c>
      <c r="D48" s="15">
        <v>2.22</v>
      </c>
      <c r="E48" s="14" t="s">
        <v>86</v>
      </c>
      <c r="F48" s="15"/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>
        <v>2.76</v>
      </c>
      <c r="AM48" s="48">
        <v>158</v>
      </c>
      <c r="AN48" s="46">
        <v>5</v>
      </c>
      <c r="AO48" s="48">
        <v>0</v>
      </c>
    </row>
    <row r="49" spans="1:41" ht="9.75" customHeight="1">
      <c r="A49" s="13">
        <v>147</v>
      </c>
      <c r="B49" s="17">
        <v>4</v>
      </c>
      <c r="C49" s="18">
        <v>-0.27512500000000056</v>
      </c>
      <c r="D49" s="14" t="s">
        <v>86</v>
      </c>
      <c r="E49" s="15">
        <v>2.76</v>
      </c>
      <c r="F49" s="15"/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>
        <v>2.8</v>
      </c>
      <c r="AM49" s="48">
        <v>180</v>
      </c>
      <c r="AN49" s="46">
        <v>2.72</v>
      </c>
      <c r="AO49" s="48">
        <v>4</v>
      </c>
    </row>
    <row r="50" spans="1:41" ht="9.75" customHeight="1">
      <c r="A50" s="13">
        <v>149</v>
      </c>
      <c r="B50" s="17">
        <v>2</v>
      </c>
      <c r="C50" s="18">
        <v>-1.198125</v>
      </c>
      <c r="D50" s="14" t="s">
        <v>86</v>
      </c>
      <c r="E50" s="15">
        <v>2.5</v>
      </c>
      <c r="F50" s="15"/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>
        <v>2.835</v>
      </c>
      <c r="AM50" s="48">
        <v>193</v>
      </c>
      <c r="AN50" s="46" t="s">
        <v>39</v>
      </c>
      <c r="AO50" s="48" t="s">
        <v>85</v>
      </c>
    </row>
    <row r="51" spans="1:41" ht="9.75" customHeight="1">
      <c r="A51" s="13">
        <v>151</v>
      </c>
      <c r="B51" s="17">
        <v>4</v>
      </c>
      <c r="C51" s="18">
        <v>-0.133125</v>
      </c>
      <c r="D51" s="14" t="s">
        <v>86</v>
      </c>
      <c r="E51" s="15">
        <v>2.8</v>
      </c>
      <c r="F51" s="15"/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>
        <v>2.84</v>
      </c>
      <c r="AM51" s="48">
        <v>212</v>
      </c>
      <c r="AN51" s="46">
        <v>2.84</v>
      </c>
      <c r="AO51" s="48">
        <v>4</v>
      </c>
    </row>
    <row r="52" spans="1:41" ht="9.75" customHeight="1">
      <c r="A52" s="12">
        <v>158</v>
      </c>
      <c r="B52" s="19">
        <v>0</v>
      </c>
      <c r="C52" s="20">
        <v>7.676875</v>
      </c>
      <c r="D52" s="16" t="s">
        <v>86</v>
      </c>
      <c r="E52" s="3">
        <v>5</v>
      </c>
      <c r="F52" s="3"/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>
        <v>2.88</v>
      </c>
      <c r="AM52" s="48">
        <v>219</v>
      </c>
      <c r="AN52" s="46">
        <v>3.3</v>
      </c>
      <c r="AO52" s="48">
        <v>1</v>
      </c>
    </row>
    <row r="53" spans="1:41" ht="9.75" customHeight="1">
      <c r="A53" s="13">
        <v>180</v>
      </c>
      <c r="B53" s="17">
        <v>4</v>
      </c>
      <c r="C53" s="18">
        <v>-0.41712499999999914</v>
      </c>
      <c r="D53" s="14" t="s">
        <v>86</v>
      </c>
      <c r="E53" s="15">
        <v>2.72</v>
      </c>
      <c r="F53" s="15"/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>
        <v>2.91</v>
      </c>
      <c r="AM53" s="48">
        <v>230</v>
      </c>
      <c r="AN53" s="46">
        <v>3.02</v>
      </c>
      <c r="AO53" s="48">
        <v>3</v>
      </c>
    </row>
    <row r="54" spans="1:41" ht="9.75" customHeight="1">
      <c r="A54" s="13">
        <v>193</v>
      </c>
      <c r="B54" s="17" t="s">
        <v>85</v>
      </c>
      <c r="C54" s="18" t="s">
        <v>86</v>
      </c>
      <c r="D54" s="14" t="s">
        <v>86</v>
      </c>
      <c r="E54" s="15" t="s">
        <v>39</v>
      </c>
      <c r="F54" s="15"/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>
        <v>2.92</v>
      </c>
      <c r="AM54" s="48">
        <v>234</v>
      </c>
      <c r="AN54" s="46">
        <v>2.45</v>
      </c>
      <c r="AO54" s="48">
        <v>2</v>
      </c>
    </row>
    <row r="55" spans="1:41" ht="9.75" customHeight="1">
      <c r="A55" s="13">
        <v>212</v>
      </c>
      <c r="B55" s="17">
        <v>4</v>
      </c>
      <c r="C55" s="18">
        <v>0.008874999999999814</v>
      </c>
      <c r="D55" s="14" t="s">
        <v>86</v>
      </c>
      <c r="E55" s="15">
        <v>2.84</v>
      </c>
      <c r="F55" s="15"/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>
        <v>2.95</v>
      </c>
      <c r="AM55" s="48">
        <v>235</v>
      </c>
      <c r="AN55" s="46">
        <v>2.835</v>
      </c>
      <c r="AO55" s="48">
        <v>4</v>
      </c>
    </row>
    <row r="56" spans="1:41" ht="9.75" customHeight="1">
      <c r="A56" s="13">
        <v>219</v>
      </c>
      <c r="B56" s="17">
        <v>1</v>
      </c>
      <c r="C56" s="18">
        <v>1.641875</v>
      </c>
      <c r="D56" s="14" t="s">
        <v>86</v>
      </c>
      <c r="E56" s="15">
        <v>3.3</v>
      </c>
      <c r="F56" s="15"/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>
        <v>3.02</v>
      </c>
      <c r="AM56" s="48">
        <v>245</v>
      </c>
      <c r="AN56" s="46">
        <v>2.88</v>
      </c>
      <c r="AO56" s="48">
        <v>4</v>
      </c>
    </row>
    <row r="57" spans="1:41" ht="9.75" customHeight="1">
      <c r="A57" s="12">
        <v>230</v>
      </c>
      <c r="B57" s="19">
        <v>3</v>
      </c>
      <c r="C57" s="20">
        <v>0.6478750000000006</v>
      </c>
      <c r="D57" s="16" t="s">
        <v>86</v>
      </c>
      <c r="E57" s="3">
        <v>3.02</v>
      </c>
      <c r="F57" s="3"/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>
        <v>3.03</v>
      </c>
      <c r="AM57" s="48">
        <v>246</v>
      </c>
      <c r="AN57" s="46">
        <v>2.95</v>
      </c>
      <c r="AO57" s="48">
        <v>4</v>
      </c>
    </row>
    <row r="58" spans="1:41" ht="9.75" customHeight="1">
      <c r="A58" s="13">
        <v>234</v>
      </c>
      <c r="B58" s="17">
        <v>2</v>
      </c>
      <c r="C58" s="18">
        <v>-1.375625</v>
      </c>
      <c r="D58" s="15">
        <v>2.45</v>
      </c>
      <c r="E58" s="14" t="s">
        <v>86</v>
      </c>
      <c r="F58" s="15"/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>
        <v>3.1</v>
      </c>
      <c r="AM58" s="48">
        <v>265</v>
      </c>
      <c r="AN58" s="46">
        <v>3.1</v>
      </c>
      <c r="AO58" s="48">
        <v>3</v>
      </c>
    </row>
    <row r="59" spans="1:41" ht="9.75" customHeight="1">
      <c r="A59" s="13">
        <v>235</v>
      </c>
      <c r="B59" s="17">
        <v>4</v>
      </c>
      <c r="C59" s="18">
        <v>-0.008874999999999814</v>
      </c>
      <c r="D59" s="14" t="s">
        <v>86</v>
      </c>
      <c r="E59" s="15">
        <v>2.835</v>
      </c>
      <c r="F59" s="15"/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>
        <v>3.17</v>
      </c>
      <c r="AM59" s="48">
        <v>284</v>
      </c>
      <c r="AN59" s="46" t="s">
        <v>8</v>
      </c>
      <c r="AO59" s="48" t="s">
        <v>85</v>
      </c>
    </row>
    <row r="60" spans="1:41" ht="9.75" customHeight="1">
      <c r="A60" s="13">
        <v>245</v>
      </c>
      <c r="B60" s="17">
        <v>4</v>
      </c>
      <c r="C60" s="18">
        <v>0.15087499999999998</v>
      </c>
      <c r="D60" s="14" t="s">
        <v>86</v>
      </c>
      <c r="E60" s="15">
        <v>2.88</v>
      </c>
      <c r="F60" s="15"/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>
        <v>3.28</v>
      </c>
      <c r="AM60" s="48">
        <v>304</v>
      </c>
      <c r="AN60" s="46">
        <v>2.7</v>
      </c>
      <c r="AO60" s="48">
        <v>4</v>
      </c>
    </row>
    <row r="61" spans="1:41" ht="9.75" customHeight="1">
      <c r="A61" s="13">
        <v>246</v>
      </c>
      <c r="B61" s="17">
        <v>4</v>
      </c>
      <c r="C61" s="18">
        <v>0.3993750000000011</v>
      </c>
      <c r="D61" s="14" t="s">
        <v>86</v>
      </c>
      <c r="E61" s="15">
        <v>2.95</v>
      </c>
      <c r="F61" s="15"/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>
        <v>3.3</v>
      </c>
      <c r="AM61" s="48">
        <v>323</v>
      </c>
      <c r="AN61" s="46">
        <v>3</v>
      </c>
      <c r="AO61" s="48">
        <v>3</v>
      </c>
    </row>
    <row r="62" spans="1:41" ht="9.75" customHeight="1">
      <c r="A62" s="12">
        <v>265</v>
      </c>
      <c r="B62" s="19">
        <v>3</v>
      </c>
      <c r="C62" s="20">
        <v>0.931875000000001</v>
      </c>
      <c r="D62" s="16" t="s">
        <v>86</v>
      </c>
      <c r="E62" s="3">
        <v>3.1</v>
      </c>
      <c r="F62" s="3"/>
      <c r="G62" s="3"/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>
        <v>4.14</v>
      </c>
      <c r="AM62" s="48">
        <v>327</v>
      </c>
      <c r="AN62" s="46" t="s">
        <v>39</v>
      </c>
      <c r="AO62" s="48" t="s">
        <v>85</v>
      </c>
    </row>
    <row r="63" spans="1:41" ht="9.75" customHeight="1">
      <c r="A63" s="13">
        <v>284</v>
      </c>
      <c r="B63" s="17" t="s">
        <v>85</v>
      </c>
      <c r="C63" s="18" t="s">
        <v>86</v>
      </c>
      <c r="D63" s="15" t="s">
        <v>8</v>
      </c>
      <c r="E63" s="14" t="s">
        <v>86</v>
      </c>
      <c r="F63" s="15"/>
      <c r="G63" s="15"/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>
        <v>5</v>
      </c>
      <c r="AM63" s="48">
        <v>328</v>
      </c>
      <c r="AN63" s="46" t="s">
        <v>29</v>
      </c>
      <c r="AO63" s="48" t="s">
        <v>85</v>
      </c>
    </row>
    <row r="64" spans="1:41" ht="9.75" customHeight="1">
      <c r="A64" s="13">
        <v>304</v>
      </c>
      <c r="B64" s="17">
        <v>4</v>
      </c>
      <c r="C64" s="18">
        <v>-0.4881249999999992</v>
      </c>
      <c r="D64" s="14" t="s">
        <v>86</v>
      </c>
      <c r="E64" s="15">
        <v>2.7</v>
      </c>
      <c r="F64" s="15"/>
      <c r="G64" s="15"/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24</v>
      </c>
      <c r="AM64" s="48">
        <v>356</v>
      </c>
      <c r="AN64" s="46">
        <v>2.7</v>
      </c>
      <c r="AO64" s="48">
        <v>4</v>
      </c>
    </row>
    <row r="65" spans="1:41" ht="9.75" customHeight="1">
      <c r="A65" s="13">
        <v>323</v>
      </c>
      <c r="B65" s="17">
        <v>3</v>
      </c>
      <c r="C65" s="18">
        <v>0.576875</v>
      </c>
      <c r="D65" s="15">
        <v>3</v>
      </c>
      <c r="E65" s="14" t="s">
        <v>86</v>
      </c>
      <c r="F65" s="15"/>
      <c r="G65" s="15"/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8</v>
      </c>
      <c r="AM65" s="48">
        <v>372</v>
      </c>
      <c r="AN65" s="46">
        <v>3.17</v>
      </c>
      <c r="AO65" s="48">
        <v>2</v>
      </c>
    </row>
    <row r="66" spans="1:41" ht="9.75" customHeight="1">
      <c r="A66" s="13">
        <v>327</v>
      </c>
      <c r="B66" s="17" t="s">
        <v>85</v>
      </c>
      <c r="C66" s="18" t="s">
        <v>86</v>
      </c>
      <c r="D66" s="14" t="s">
        <v>86</v>
      </c>
      <c r="E66" s="15" t="s">
        <v>39</v>
      </c>
      <c r="F66" s="15"/>
      <c r="G66" s="15"/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39</v>
      </c>
      <c r="AM66" s="48">
        <v>390</v>
      </c>
      <c r="AN66" s="46">
        <v>2.91</v>
      </c>
      <c r="AO66" s="48">
        <v>4</v>
      </c>
    </row>
    <row r="67" spans="1:41" ht="9.75" customHeight="1">
      <c r="A67" s="12">
        <v>328</v>
      </c>
      <c r="B67" s="19" t="s">
        <v>85</v>
      </c>
      <c r="C67" s="20" t="s">
        <v>86</v>
      </c>
      <c r="D67" s="3" t="s">
        <v>29</v>
      </c>
      <c r="E67" s="16" t="s">
        <v>86</v>
      </c>
      <c r="F67" s="3"/>
      <c r="G67" s="3"/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39</v>
      </c>
      <c r="AM67" s="48">
        <v>402</v>
      </c>
      <c r="AN67" s="46">
        <v>4.14</v>
      </c>
      <c r="AO67" s="48">
        <v>0</v>
      </c>
    </row>
    <row r="68" spans="1:23" ht="9.75" customHeight="1">
      <c r="A68" s="13">
        <v>356</v>
      </c>
      <c r="B68" s="17">
        <v>4</v>
      </c>
      <c r="C68" s="18">
        <v>-0.4881249999999992</v>
      </c>
      <c r="D68" s="14" t="s">
        <v>86</v>
      </c>
      <c r="E68" s="15">
        <v>2.7</v>
      </c>
      <c r="F68" s="15"/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</row>
    <row r="69" spans="1:23" ht="9.75" customHeight="1">
      <c r="A69" s="13">
        <v>372</v>
      </c>
      <c r="B69" s="17">
        <v>2</v>
      </c>
      <c r="C69" s="18">
        <v>1.1803750000000004</v>
      </c>
      <c r="D69" s="14" t="s">
        <v>86</v>
      </c>
      <c r="E69" s="15">
        <v>3.17</v>
      </c>
      <c r="F69" s="15"/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3">
        <v>390</v>
      </c>
      <c r="B70" s="17">
        <v>4</v>
      </c>
      <c r="C70" s="18">
        <v>0.2573750000000009</v>
      </c>
      <c r="D70" s="14" t="s">
        <v>86</v>
      </c>
      <c r="E70" s="15">
        <v>2.91</v>
      </c>
      <c r="F70" s="15"/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3">
        <v>402</v>
      </c>
      <c r="B71" s="17">
        <v>0</v>
      </c>
      <c r="C71" s="18">
        <v>4.623875000000001</v>
      </c>
      <c r="D71" s="14" t="s">
        <v>86</v>
      </c>
      <c r="E71" s="15">
        <v>4.14</v>
      </c>
      <c r="F71" s="15"/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23" ht="9.75" customHeight="1">
      <c r="A72" s="3"/>
      <c r="B72" s="19"/>
      <c r="C72" s="20"/>
      <c r="D72" s="3"/>
      <c r="E72" s="3"/>
      <c r="F72" s="3"/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</row>
    <row r="73" spans="1:23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</row>
    <row r="74" spans="1:23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</row>
    <row r="75" spans="1:23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59"/>
  <dimension ref="A1:AO81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851562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1</v>
      </c>
      <c r="E22" s="3">
        <v>2</v>
      </c>
      <c r="F22" s="3">
        <v>3</v>
      </c>
      <c r="G22" s="3">
        <v>4</v>
      </c>
      <c r="H22" s="3">
        <v>6</v>
      </c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6.287249814677541</v>
      </c>
    </row>
    <row r="23" spans="1:25" ht="9.75" customHeight="1">
      <c r="A23" s="39"/>
      <c r="B23" s="2"/>
      <c r="C23" s="5" t="s">
        <v>53</v>
      </c>
      <c r="D23" s="6">
        <v>2</v>
      </c>
      <c r="E23" s="6">
        <v>1</v>
      </c>
      <c r="F23" s="6">
        <v>1</v>
      </c>
      <c r="G23" s="6">
        <v>18</v>
      </c>
      <c r="H23" s="6">
        <v>29</v>
      </c>
      <c r="I23" s="6"/>
      <c r="J23" s="6"/>
      <c r="K23" s="7" t="s">
        <v>73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8.5</v>
      </c>
      <c r="V23" s="34" t="s">
        <v>72</v>
      </c>
      <c r="W23" s="27"/>
      <c r="X23" s="49" t="s">
        <v>68</v>
      </c>
      <c r="Y23" s="50">
        <f>$U$23+(3*$U$24)</f>
        <v>10.71275018532246</v>
      </c>
    </row>
    <row r="24" spans="1:25" ht="9.75" customHeight="1">
      <c r="A24" s="39"/>
      <c r="B24" s="2"/>
      <c r="C24" s="5" t="s">
        <v>54</v>
      </c>
      <c r="D24" s="2">
        <v>5</v>
      </c>
      <c r="E24" s="2">
        <v>10</v>
      </c>
      <c r="F24" s="2">
        <v>5.3</v>
      </c>
      <c r="G24" s="2">
        <v>0.03</v>
      </c>
      <c r="H24" s="2">
        <v>7.8</v>
      </c>
      <c r="I24" s="2"/>
      <c r="J24" s="2"/>
      <c r="K24" s="7" t="s">
        <v>74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0.7375833951074865</v>
      </c>
      <c r="V24" s="2"/>
      <c r="W24" s="27"/>
      <c r="X24" s="49" t="s">
        <v>69</v>
      </c>
      <c r="Y24" s="50">
        <f>1.5*$U$24</f>
        <v>1.1063750926612297</v>
      </c>
    </row>
    <row r="25" spans="1:25" ht="9.75" customHeight="1">
      <c r="A25" s="39"/>
      <c r="B25" s="2"/>
      <c r="C25" s="5" t="s">
        <v>55</v>
      </c>
      <c r="D25" s="2">
        <v>33</v>
      </c>
      <c r="E25" s="2" t="s">
        <v>0</v>
      </c>
      <c r="F25" s="2" t="s">
        <v>0</v>
      </c>
      <c r="G25" s="2">
        <v>11</v>
      </c>
      <c r="H25" s="2">
        <v>13</v>
      </c>
      <c r="I25" s="2"/>
      <c r="J25" s="2" t="s">
        <v>0</v>
      </c>
      <c r="K25" s="7" t="s">
        <v>75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51</v>
      </c>
      <c r="V25" s="2"/>
      <c r="W25" s="27"/>
      <c r="X25" s="49" t="s">
        <v>70</v>
      </c>
      <c r="Y25" s="50">
        <f>1.5*$U$24</f>
        <v>1.1063750926612297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6" t="s">
        <v>0</v>
      </c>
      <c r="G26" s="10">
        <v>8.25</v>
      </c>
      <c r="H26" s="10">
        <v>8.71</v>
      </c>
      <c r="I26" s="6" t="s">
        <v>0</v>
      </c>
      <c r="J26" s="6" t="s">
        <v>0</v>
      </c>
      <c r="K26" s="7" t="s">
        <v>76</v>
      </c>
      <c r="M26" s="2"/>
      <c r="N26" s="2"/>
      <c r="O26" s="2"/>
      <c r="P26" s="2"/>
      <c r="Q26" s="2"/>
      <c r="R26" s="2"/>
      <c r="S26" s="2"/>
      <c r="T26" s="5" t="s">
        <v>59</v>
      </c>
      <c r="U26" s="10">
        <v>9.09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6" t="s">
        <v>0</v>
      </c>
      <c r="G27" s="10">
        <v>1.4010378057820612</v>
      </c>
      <c r="H27" s="9">
        <v>0.5930318754633067</v>
      </c>
      <c r="I27" s="6" t="s">
        <v>0</v>
      </c>
      <c r="J27" s="6" t="s">
        <v>0</v>
      </c>
      <c r="K27" s="7" t="s">
        <v>78</v>
      </c>
      <c r="M27" s="2"/>
      <c r="N27" s="2"/>
      <c r="O27" s="2"/>
      <c r="P27" s="2"/>
      <c r="Q27" s="2"/>
      <c r="R27" s="2"/>
      <c r="S27" s="2"/>
      <c r="T27" s="5" t="s">
        <v>60</v>
      </c>
      <c r="U27" s="10">
        <v>8.095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1</v>
      </c>
      <c r="Z28" s="46">
        <v>2</v>
      </c>
      <c r="AA28" s="46">
        <v>3</v>
      </c>
      <c r="AB28" s="46">
        <v>4</v>
      </c>
      <c r="AC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5</v>
      </c>
      <c r="Z29" s="46" t="s">
        <v>0</v>
      </c>
      <c r="AA29" s="46" t="s">
        <v>0</v>
      </c>
      <c r="AB29" s="46" t="s">
        <v>0</v>
      </c>
      <c r="AC29" s="46" t="s">
        <v>0</v>
      </c>
      <c r="AM29" s="48">
        <v>1</v>
      </c>
      <c r="AN29" s="46">
        <v>8.71</v>
      </c>
      <c r="AO29" s="48">
        <v>4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33</v>
      </c>
      <c r="Z30" s="46" t="s">
        <v>0</v>
      </c>
      <c r="AA30" s="46" t="s">
        <v>0</v>
      </c>
      <c r="AB30" s="46" t="s">
        <v>0</v>
      </c>
      <c r="AC30" s="46" t="s">
        <v>0</v>
      </c>
      <c r="AM30" s="48">
        <v>7</v>
      </c>
      <c r="AN30" s="46">
        <v>9.08</v>
      </c>
      <c r="AO30" s="48">
        <v>3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10</v>
      </c>
      <c r="AA31" s="46" t="s">
        <v>0</v>
      </c>
      <c r="AB31" s="46" t="s">
        <v>0</v>
      </c>
      <c r="AC31" s="46" t="s">
        <v>0</v>
      </c>
      <c r="AM31" s="48">
        <v>8</v>
      </c>
      <c r="AN31" s="46">
        <v>9.1</v>
      </c>
      <c r="AO31" s="48">
        <v>3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1</v>
      </c>
      <c r="E32" s="3">
        <v>2</v>
      </c>
      <c r="F32" s="3">
        <v>3</v>
      </c>
      <c r="G32" s="3">
        <v>4</v>
      </c>
      <c r="H32" s="3">
        <v>6</v>
      </c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1</v>
      </c>
      <c r="Q32" s="3">
        <v>2</v>
      </c>
      <c r="R32" s="3">
        <v>3</v>
      </c>
      <c r="S32" s="3">
        <v>4</v>
      </c>
      <c r="T32" s="3">
        <v>6</v>
      </c>
      <c r="U32" s="3"/>
      <c r="V32" s="3"/>
      <c r="W32" s="3"/>
      <c r="X32" s="46">
        <v>4</v>
      </c>
      <c r="Y32" s="46" t="s">
        <v>0</v>
      </c>
      <c r="Z32" s="46" t="s">
        <v>0</v>
      </c>
      <c r="AA32" s="46">
        <v>5.3</v>
      </c>
      <c r="AB32" s="46" t="s">
        <v>0</v>
      </c>
      <c r="AC32" s="46" t="s">
        <v>0</v>
      </c>
      <c r="AM32" s="48">
        <v>10</v>
      </c>
      <c r="AN32" s="46">
        <v>5</v>
      </c>
      <c r="AO32" s="48">
        <v>0</v>
      </c>
    </row>
    <row r="33" spans="1:41" ht="9.75" customHeight="1">
      <c r="A33" s="13">
        <v>1</v>
      </c>
      <c r="B33" s="17">
        <v>4</v>
      </c>
      <c r="C33" s="18">
        <v>0.2847135678391973</v>
      </c>
      <c r="D33" s="14" t="s">
        <v>86</v>
      </c>
      <c r="E33" s="14" t="s">
        <v>86</v>
      </c>
      <c r="F33" s="14" t="s">
        <v>86</v>
      </c>
      <c r="G33" s="14" t="s">
        <v>86</v>
      </c>
      <c r="H33" s="15">
        <v>8.71</v>
      </c>
      <c r="I33" s="15"/>
      <c r="J33" s="15"/>
      <c r="K33" s="15"/>
      <c r="M33" s="13">
        <v>284</v>
      </c>
      <c r="N33" s="17">
        <v>0</v>
      </c>
      <c r="O33" s="18">
        <v>-11.483447236180913</v>
      </c>
      <c r="P33" s="14" t="s">
        <v>86</v>
      </c>
      <c r="Q33" s="14" t="s">
        <v>86</v>
      </c>
      <c r="R33" s="14" t="s">
        <v>86</v>
      </c>
      <c r="S33" s="15">
        <v>0.03</v>
      </c>
      <c r="T33" s="14" t="s">
        <v>86</v>
      </c>
      <c r="U33" s="15"/>
      <c r="V33" s="15"/>
      <c r="W33" s="15"/>
      <c r="X33" s="46">
        <v>5</v>
      </c>
      <c r="Y33" s="46" t="s">
        <v>0</v>
      </c>
      <c r="Z33" s="46" t="s">
        <v>0</v>
      </c>
      <c r="AA33" s="46" t="s">
        <v>0</v>
      </c>
      <c r="AB33" s="46">
        <v>0.03</v>
      </c>
      <c r="AC33" s="46" t="s">
        <v>0</v>
      </c>
      <c r="AM33" s="48">
        <v>12</v>
      </c>
      <c r="AN33" s="46">
        <v>9.3</v>
      </c>
      <c r="AO33" s="48">
        <v>2</v>
      </c>
    </row>
    <row r="34" spans="1:41" ht="9.75" customHeight="1">
      <c r="A34" s="13">
        <v>7</v>
      </c>
      <c r="B34" s="17">
        <v>3</v>
      </c>
      <c r="C34" s="18">
        <v>0.7863517587939706</v>
      </c>
      <c r="D34" s="14" t="s">
        <v>86</v>
      </c>
      <c r="E34" s="14" t="s">
        <v>86</v>
      </c>
      <c r="F34" s="14" t="s">
        <v>86</v>
      </c>
      <c r="G34" s="14" t="s">
        <v>86</v>
      </c>
      <c r="H34" s="15">
        <v>9.08</v>
      </c>
      <c r="I34" s="15"/>
      <c r="J34" s="15"/>
      <c r="K34" s="15"/>
      <c r="M34" s="13">
        <v>304</v>
      </c>
      <c r="N34" s="17">
        <v>4</v>
      </c>
      <c r="O34" s="18">
        <v>0.054231155778893356</v>
      </c>
      <c r="P34" s="14" t="s">
        <v>86</v>
      </c>
      <c r="Q34" s="14" t="s">
        <v>86</v>
      </c>
      <c r="R34" s="14" t="s">
        <v>86</v>
      </c>
      <c r="S34" s="14" t="s">
        <v>86</v>
      </c>
      <c r="T34" s="15">
        <v>8.54</v>
      </c>
      <c r="U34" s="15"/>
      <c r="V34" s="15"/>
      <c r="W34" s="15"/>
      <c r="X34" s="46">
        <v>6</v>
      </c>
      <c r="Y34" s="46" t="s">
        <v>0</v>
      </c>
      <c r="Z34" s="46" t="s">
        <v>0</v>
      </c>
      <c r="AA34" s="46" t="s">
        <v>0</v>
      </c>
      <c r="AB34" s="46">
        <v>5.4</v>
      </c>
      <c r="AC34" s="46" t="s">
        <v>0</v>
      </c>
      <c r="AM34" s="48">
        <v>16</v>
      </c>
      <c r="AN34" s="46">
        <v>9.8</v>
      </c>
      <c r="AO34" s="48">
        <v>1</v>
      </c>
    </row>
    <row r="35" spans="1:41" ht="9.75" customHeight="1">
      <c r="A35" s="13">
        <v>8</v>
      </c>
      <c r="B35" s="17">
        <v>3</v>
      </c>
      <c r="C35" s="18">
        <v>0.8134673366834172</v>
      </c>
      <c r="D35" s="14" t="s">
        <v>86</v>
      </c>
      <c r="E35" s="14" t="s">
        <v>86</v>
      </c>
      <c r="F35" s="14" t="s">
        <v>86</v>
      </c>
      <c r="G35" s="14" t="s">
        <v>86</v>
      </c>
      <c r="H35" s="15">
        <v>9.1</v>
      </c>
      <c r="I35" s="15"/>
      <c r="J35" s="15"/>
      <c r="K35" s="15"/>
      <c r="M35" s="13">
        <v>307</v>
      </c>
      <c r="N35" s="17">
        <v>0</v>
      </c>
      <c r="O35" s="18">
        <v>33.21658291457289</v>
      </c>
      <c r="P35" s="15">
        <v>33</v>
      </c>
      <c r="Q35" s="14" t="s">
        <v>86</v>
      </c>
      <c r="R35" s="14" t="s">
        <v>86</v>
      </c>
      <c r="S35" s="14" t="s">
        <v>86</v>
      </c>
      <c r="T35" s="14" t="s">
        <v>86</v>
      </c>
      <c r="U35" s="15"/>
      <c r="V35" s="15"/>
      <c r="W35" s="15"/>
      <c r="X35" s="46">
        <v>7</v>
      </c>
      <c r="Y35" s="46" t="s">
        <v>0</v>
      </c>
      <c r="Z35" s="46" t="s">
        <v>0</v>
      </c>
      <c r="AA35" s="46" t="s">
        <v>0</v>
      </c>
      <c r="AB35" s="46">
        <v>7</v>
      </c>
      <c r="AC35" s="46" t="s">
        <v>0</v>
      </c>
      <c r="AM35" s="48">
        <v>23</v>
      </c>
      <c r="AN35" s="46">
        <v>7.03</v>
      </c>
      <c r="AO35" s="48">
        <v>1</v>
      </c>
    </row>
    <row r="36" spans="1:41" ht="9.75" customHeight="1">
      <c r="A36" s="13">
        <v>10</v>
      </c>
      <c r="B36" s="17">
        <v>0</v>
      </c>
      <c r="C36" s="18">
        <v>-4.74522613065327</v>
      </c>
      <c r="D36" s="15">
        <v>5</v>
      </c>
      <c r="E36" s="14" t="s">
        <v>86</v>
      </c>
      <c r="F36" s="14" t="s">
        <v>86</v>
      </c>
      <c r="G36" s="14" t="s">
        <v>86</v>
      </c>
      <c r="H36" s="14" t="s">
        <v>86</v>
      </c>
      <c r="I36" s="15"/>
      <c r="J36" s="15"/>
      <c r="K36" s="15"/>
      <c r="M36" s="13">
        <v>323</v>
      </c>
      <c r="N36" s="17">
        <v>4</v>
      </c>
      <c r="O36" s="18">
        <v>-0.4067336683417098</v>
      </c>
      <c r="P36" s="14" t="s">
        <v>86</v>
      </c>
      <c r="Q36" s="14" t="s">
        <v>86</v>
      </c>
      <c r="R36" s="14" t="s">
        <v>86</v>
      </c>
      <c r="S36" s="14" t="s">
        <v>86</v>
      </c>
      <c r="T36" s="15">
        <v>8.2</v>
      </c>
      <c r="U36" s="15"/>
      <c r="V36" s="15"/>
      <c r="W36" s="15"/>
      <c r="X36" s="46">
        <v>8</v>
      </c>
      <c r="Y36" s="46" t="s">
        <v>0</v>
      </c>
      <c r="Z36" s="46" t="s">
        <v>0</v>
      </c>
      <c r="AA36" s="46" t="s">
        <v>0</v>
      </c>
      <c r="AB36" s="46">
        <v>7.03</v>
      </c>
      <c r="AC36" s="46" t="s">
        <v>0</v>
      </c>
      <c r="AM36" s="48">
        <v>24</v>
      </c>
      <c r="AN36" s="46">
        <v>8.5</v>
      </c>
      <c r="AO36" s="48">
        <v>4</v>
      </c>
    </row>
    <row r="37" spans="1:41" ht="9.75" customHeight="1">
      <c r="A37" s="12">
        <v>12</v>
      </c>
      <c r="B37" s="19">
        <v>2</v>
      </c>
      <c r="C37" s="20">
        <v>1.0846231155778912</v>
      </c>
      <c r="D37" s="16" t="s">
        <v>86</v>
      </c>
      <c r="E37" s="16" t="s">
        <v>86</v>
      </c>
      <c r="F37" s="16" t="s">
        <v>86</v>
      </c>
      <c r="G37" s="3">
        <v>9.3</v>
      </c>
      <c r="H37" s="16" t="s">
        <v>86</v>
      </c>
      <c r="I37" s="3"/>
      <c r="J37" s="3"/>
      <c r="K37" s="3"/>
      <c r="M37" s="12">
        <v>326</v>
      </c>
      <c r="N37" s="19">
        <v>0</v>
      </c>
      <c r="O37" s="20">
        <v>2.3048241206030156</v>
      </c>
      <c r="P37" s="16" t="s">
        <v>86</v>
      </c>
      <c r="Q37" s="16" t="s">
        <v>86</v>
      </c>
      <c r="R37" s="16" t="s">
        <v>86</v>
      </c>
      <c r="S37" s="3">
        <v>10.2</v>
      </c>
      <c r="T37" s="16" t="s">
        <v>86</v>
      </c>
      <c r="U37" s="3"/>
      <c r="V37" s="3"/>
      <c r="W37" s="3"/>
      <c r="X37" s="46">
        <v>9</v>
      </c>
      <c r="Y37" s="46" t="s">
        <v>0</v>
      </c>
      <c r="Z37" s="46" t="s">
        <v>0</v>
      </c>
      <c r="AA37" s="46" t="s">
        <v>0</v>
      </c>
      <c r="AB37" s="46">
        <v>7.33</v>
      </c>
      <c r="AC37" s="46" t="s">
        <v>0</v>
      </c>
      <c r="AM37" s="48">
        <v>25</v>
      </c>
      <c r="AN37" s="46">
        <v>9</v>
      </c>
      <c r="AO37" s="48">
        <v>3</v>
      </c>
    </row>
    <row r="38" spans="1:41" ht="9.75" customHeight="1">
      <c r="A38" s="13">
        <v>16</v>
      </c>
      <c r="B38" s="17">
        <v>1</v>
      </c>
      <c r="C38" s="18">
        <v>1.7625125628140725</v>
      </c>
      <c r="D38" s="14" t="s">
        <v>86</v>
      </c>
      <c r="E38" s="14" t="s">
        <v>86</v>
      </c>
      <c r="F38" s="14" t="s">
        <v>86</v>
      </c>
      <c r="G38" s="15">
        <v>9.8</v>
      </c>
      <c r="H38" s="14" t="s">
        <v>86</v>
      </c>
      <c r="I38" s="15"/>
      <c r="J38" s="15"/>
      <c r="K38" s="15"/>
      <c r="M38" s="13">
        <v>327</v>
      </c>
      <c r="N38" s="17">
        <v>0</v>
      </c>
      <c r="O38" s="18">
        <v>3.389447236180907</v>
      </c>
      <c r="P38" s="14" t="s">
        <v>86</v>
      </c>
      <c r="Q38" s="14" t="s">
        <v>86</v>
      </c>
      <c r="R38" s="14" t="s">
        <v>86</v>
      </c>
      <c r="S38" s="15">
        <v>11</v>
      </c>
      <c r="T38" s="14" t="s">
        <v>86</v>
      </c>
      <c r="U38" s="15"/>
      <c r="V38" s="15"/>
      <c r="W38" s="15"/>
      <c r="X38" s="46">
        <v>10</v>
      </c>
      <c r="Y38" s="46" t="s">
        <v>0</v>
      </c>
      <c r="Z38" s="46" t="s">
        <v>0</v>
      </c>
      <c r="AA38" s="46" t="s">
        <v>0</v>
      </c>
      <c r="AB38" s="46">
        <v>7.7</v>
      </c>
      <c r="AC38" s="46" t="s">
        <v>0</v>
      </c>
      <c r="AM38" s="48">
        <v>32</v>
      </c>
      <c r="AN38" s="46">
        <v>8.95</v>
      </c>
      <c r="AO38" s="48">
        <v>3</v>
      </c>
    </row>
    <row r="39" spans="1:41" ht="9.75" customHeight="1">
      <c r="A39" s="13">
        <v>23</v>
      </c>
      <c r="B39" s="17">
        <v>1</v>
      </c>
      <c r="C39" s="18">
        <v>-1.992994974874373</v>
      </c>
      <c r="D39" s="14" t="s">
        <v>86</v>
      </c>
      <c r="E39" s="14" t="s">
        <v>86</v>
      </c>
      <c r="F39" s="14" t="s">
        <v>86</v>
      </c>
      <c r="G39" s="15">
        <v>7.03</v>
      </c>
      <c r="H39" s="14" t="s">
        <v>86</v>
      </c>
      <c r="I39" s="15"/>
      <c r="J39" s="15"/>
      <c r="K39" s="15"/>
      <c r="M39" s="13">
        <v>328</v>
      </c>
      <c r="N39" s="17">
        <v>0</v>
      </c>
      <c r="O39" s="18">
        <v>-2.033668341708544</v>
      </c>
      <c r="P39" s="14" t="s">
        <v>86</v>
      </c>
      <c r="Q39" s="14" t="s">
        <v>86</v>
      </c>
      <c r="R39" s="14" t="s">
        <v>86</v>
      </c>
      <c r="S39" s="15">
        <v>7</v>
      </c>
      <c r="T39" s="14" t="s">
        <v>86</v>
      </c>
      <c r="U39" s="15"/>
      <c r="V39" s="15"/>
      <c r="W39" s="15"/>
      <c r="X39" s="46">
        <v>11</v>
      </c>
      <c r="Y39" s="46" t="s">
        <v>0</v>
      </c>
      <c r="Z39" s="46" t="s">
        <v>0</v>
      </c>
      <c r="AA39" s="46" t="s">
        <v>0</v>
      </c>
      <c r="AB39" s="46">
        <v>7.75</v>
      </c>
      <c r="AC39" s="46" t="s">
        <v>0</v>
      </c>
      <c r="AM39" s="48">
        <v>42</v>
      </c>
      <c r="AN39" s="46">
        <v>8.06</v>
      </c>
      <c r="AO39" s="48">
        <v>3</v>
      </c>
    </row>
    <row r="40" spans="1:41" ht="9.75" customHeight="1">
      <c r="A40" s="13">
        <v>24</v>
      </c>
      <c r="B40" s="17">
        <v>4</v>
      </c>
      <c r="C40" s="18">
        <v>0</v>
      </c>
      <c r="D40" s="14" t="s">
        <v>86</v>
      </c>
      <c r="E40" s="14" t="s">
        <v>86</v>
      </c>
      <c r="F40" s="14" t="s">
        <v>86</v>
      </c>
      <c r="G40" s="15">
        <v>8.5</v>
      </c>
      <c r="H40" s="14" t="s">
        <v>86</v>
      </c>
      <c r="I40" s="15"/>
      <c r="J40" s="15"/>
      <c r="K40" s="15"/>
      <c r="M40" s="13">
        <v>330</v>
      </c>
      <c r="N40" s="17">
        <v>2</v>
      </c>
      <c r="O40" s="18">
        <v>1.0846231155778912</v>
      </c>
      <c r="P40" s="14" t="s">
        <v>86</v>
      </c>
      <c r="Q40" s="14" t="s">
        <v>86</v>
      </c>
      <c r="R40" s="14" t="s">
        <v>86</v>
      </c>
      <c r="S40" s="14" t="s">
        <v>86</v>
      </c>
      <c r="T40" s="15">
        <v>9.3</v>
      </c>
      <c r="U40" s="15"/>
      <c r="V40" s="15"/>
      <c r="W40" s="15"/>
      <c r="X40" s="46">
        <v>12</v>
      </c>
      <c r="Y40" s="46" t="s">
        <v>0</v>
      </c>
      <c r="Z40" s="46" t="s">
        <v>0</v>
      </c>
      <c r="AA40" s="46" t="s">
        <v>0</v>
      </c>
      <c r="AB40" s="46">
        <v>7.83</v>
      </c>
      <c r="AC40" s="46" t="s">
        <v>0</v>
      </c>
      <c r="AM40" s="48">
        <v>45</v>
      </c>
      <c r="AN40" s="46">
        <v>8.2</v>
      </c>
      <c r="AO40" s="48">
        <v>4</v>
      </c>
    </row>
    <row r="41" spans="1:41" ht="9.75" customHeight="1">
      <c r="A41" s="13">
        <v>25</v>
      </c>
      <c r="B41" s="17">
        <v>3</v>
      </c>
      <c r="C41" s="18">
        <v>0.6778894472361814</v>
      </c>
      <c r="D41" s="14" t="s">
        <v>86</v>
      </c>
      <c r="E41" s="14" t="s">
        <v>86</v>
      </c>
      <c r="F41" s="14" t="s">
        <v>86</v>
      </c>
      <c r="G41" s="14" t="s">
        <v>86</v>
      </c>
      <c r="H41" s="15">
        <v>9</v>
      </c>
      <c r="I41" s="15"/>
      <c r="J41" s="15"/>
      <c r="K41" s="15"/>
      <c r="M41" s="13">
        <v>356</v>
      </c>
      <c r="N41" s="17">
        <v>3</v>
      </c>
      <c r="O41" s="18">
        <v>0.6778894472361814</v>
      </c>
      <c r="P41" s="14" t="s">
        <v>86</v>
      </c>
      <c r="Q41" s="14" t="s">
        <v>86</v>
      </c>
      <c r="R41" s="14" t="s">
        <v>86</v>
      </c>
      <c r="S41" s="14" t="s">
        <v>86</v>
      </c>
      <c r="T41" s="15">
        <v>9</v>
      </c>
      <c r="U41" s="15"/>
      <c r="V41" s="15"/>
      <c r="W41" s="15"/>
      <c r="X41" s="46">
        <v>13</v>
      </c>
      <c r="Y41" s="46" t="s">
        <v>0</v>
      </c>
      <c r="Z41" s="46" t="s">
        <v>0</v>
      </c>
      <c r="AA41" s="46" t="s">
        <v>0</v>
      </c>
      <c r="AB41" s="46">
        <v>8.2</v>
      </c>
      <c r="AC41" s="46" t="s">
        <v>0</v>
      </c>
      <c r="AM41" s="48">
        <v>46</v>
      </c>
      <c r="AN41" s="46" t="s">
        <v>25</v>
      </c>
      <c r="AO41" s="48" t="s">
        <v>85</v>
      </c>
    </row>
    <row r="42" spans="1:41" ht="9.75" customHeight="1">
      <c r="A42" s="12">
        <v>32</v>
      </c>
      <c r="B42" s="19">
        <v>3</v>
      </c>
      <c r="C42" s="20">
        <v>0.6101005025125623</v>
      </c>
      <c r="D42" s="16" t="s">
        <v>86</v>
      </c>
      <c r="E42" s="16" t="s">
        <v>86</v>
      </c>
      <c r="F42" s="16" t="s">
        <v>86</v>
      </c>
      <c r="G42" s="16" t="s">
        <v>86</v>
      </c>
      <c r="H42" s="3">
        <v>8.95</v>
      </c>
      <c r="I42" s="3"/>
      <c r="J42" s="3"/>
      <c r="K42" s="3"/>
      <c r="M42" s="12">
        <v>372</v>
      </c>
      <c r="N42" s="19">
        <v>3</v>
      </c>
      <c r="O42" s="20">
        <v>-0.8948140703517596</v>
      </c>
      <c r="P42" s="16" t="s">
        <v>86</v>
      </c>
      <c r="Q42" s="16" t="s">
        <v>86</v>
      </c>
      <c r="R42" s="16" t="s">
        <v>86</v>
      </c>
      <c r="S42" s="16" t="s">
        <v>86</v>
      </c>
      <c r="T42" s="3">
        <v>7.84</v>
      </c>
      <c r="U42" s="3"/>
      <c r="V42" s="3"/>
      <c r="W42" s="3"/>
      <c r="X42" s="46">
        <v>14</v>
      </c>
      <c r="Y42" s="46" t="s">
        <v>0</v>
      </c>
      <c r="Z42" s="46" t="s">
        <v>0</v>
      </c>
      <c r="AA42" s="46" t="s">
        <v>0</v>
      </c>
      <c r="AB42" s="46">
        <v>8.3</v>
      </c>
      <c r="AC42" s="46" t="s">
        <v>0</v>
      </c>
      <c r="AM42" s="48">
        <v>59</v>
      </c>
      <c r="AN42" s="46">
        <v>8.37</v>
      </c>
      <c r="AO42" s="48">
        <v>4</v>
      </c>
    </row>
    <row r="43" spans="1:41" ht="9.75" customHeight="1">
      <c r="A43" s="13">
        <v>42</v>
      </c>
      <c r="B43" s="17">
        <v>3</v>
      </c>
      <c r="C43" s="18">
        <v>-0.596542713567839</v>
      </c>
      <c r="D43" s="14" t="s">
        <v>86</v>
      </c>
      <c r="E43" s="14" t="s">
        <v>86</v>
      </c>
      <c r="F43" s="14" t="s">
        <v>86</v>
      </c>
      <c r="G43" s="14" t="s">
        <v>86</v>
      </c>
      <c r="H43" s="15">
        <v>8.06</v>
      </c>
      <c r="I43" s="15"/>
      <c r="J43" s="15"/>
      <c r="K43" s="15"/>
      <c r="M43" s="13">
        <v>390</v>
      </c>
      <c r="N43" s="17">
        <v>4</v>
      </c>
      <c r="O43" s="18">
        <v>-0.5016381909547731</v>
      </c>
      <c r="P43" s="14" t="s">
        <v>86</v>
      </c>
      <c r="Q43" s="14" t="s">
        <v>86</v>
      </c>
      <c r="R43" s="14" t="s">
        <v>86</v>
      </c>
      <c r="S43" s="14" t="s">
        <v>86</v>
      </c>
      <c r="T43" s="15">
        <v>8.13</v>
      </c>
      <c r="U43" s="15"/>
      <c r="V43" s="15"/>
      <c r="W43" s="15"/>
      <c r="X43" s="46">
        <v>15</v>
      </c>
      <c r="Y43" s="46" t="s">
        <v>0</v>
      </c>
      <c r="Z43" s="46" t="s">
        <v>0</v>
      </c>
      <c r="AA43" s="46" t="s">
        <v>0</v>
      </c>
      <c r="AB43" s="46">
        <v>8.47</v>
      </c>
      <c r="AC43" s="46" t="s">
        <v>0</v>
      </c>
      <c r="AM43" s="48">
        <v>70</v>
      </c>
      <c r="AN43" s="46" t="s">
        <v>29</v>
      </c>
      <c r="AO43" s="48" t="s">
        <v>85</v>
      </c>
    </row>
    <row r="44" spans="1:41" ht="9.75" customHeight="1">
      <c r="A44" s="13">
        <v>45</v>
      </c>
      <c r="B44" s="17">
        <v>4</v>
      </c>
      <c r="C44" s="18">
        <v>-0.4067336683417098</v>
      </c>
      <c r="D44" s="14" t="s">
        <v>86</v>
      </c>
      <c r="E44" s="14" t="s">
        <v>86</v>
      </c>
      <c r="F44" s="14" t="s">
        <v>86</v>
      </c>
      <c r="G44" s="14" t="s">
        <v>86</v>
      </c>
      <c r="H44" s="15">
        <v>8.2</v>
      </c>
      <c r="I44" s="15"/>
      <c r="J44" s="15"/>
      <c r="K44" s="15"/>
      <c r="M44" s="13">
        <v>400</v>
      </c>
      <c r="N44" s="17">
        <v>0</v>
      </c>
      <c r="O44" s="18">
        <v>-4.202914572864324</v>
      </c>
      <c r="P44" s="14" t="s">
        <v>86</v>
      </c>
      <c r="Q44" s="14" t="s">
        <v>86</v>
      </c>
      <c r="R44" s="14" t="s">
        <v>86</v>
      </c>
      <c r="S44" s="15">
        <v>5.4</v>
      </c>
      <c r="T44" s="14" t="s">
        <v>86</v>
      </c>
      <c r="U44" s="15"/>
      <c r="V44" s="15"/>
      <c r="W44" s="15"/>
      <c r="X44" s="46">
        <v>16</v>
      </c>
      <c r="Y44" s="46" t="s">
        <v>0</v>
      </c>
      <c r="Z44" s="46" t="s">
        <v>0</v>
      </c>
      <c r="AA44" s="46" t="s">
        <v>0</v>
      </c>
      <c r="AB44" s="46">
        <v>8.5</v>
      </c>
      <c r="AC44" s="46" t="s">
        <v>0</v>
      </c>
      <c r="AM44" s="48">
        <v>86</v>
      </c>
      <c r="AN44" s="46">
        <v>7.7</v>
      </c>
      <c r="AO44" s="48">
        <v>2</v>
      </c>
    </row>
    <row r="45" spans="1:41" ht="9.75" customHeight="1">
      <c r="A45" s="13">
        <v>46</v>
      </c>
      <c r="B45" s="17" t="s">
        <v>85</v>
      </c>
      <c r="C45" s="18" t="s">
        <v>86</v>
      </c>
      <c r="D45" s="14" t="s">
        <v>86</v>
      </c>
      <c r="E45" s="14" t="s">
        <v>86</v>
      </c>
      <c r="F45" s="14" t="s">
        <v>86</v>
      </c>
      <c r="G45" s="15" t="s">
        <v>25</v>
      </c>
      <c r="H45" s="14" t="s">
        <v>86</v>
      </c>
      <c r="I45" s="15"/>
      <c r="J45" s="15"/>
      <c r="K45" s="15"/>
      <c r="M45" s="13">
        <v>402</v>
      </c>
      <c r="N45" s="17">
        <v>3</v>
      </c>
      <c r="O45" s="18">
        <v>0.8134673366834172</v>
      </c>
      <c r="P45" s="14" t="s">
        <v>86</v>
      </c>
      <c r="Q45" s="14" t="s">
        <v>86</v>
      </c>
      <c r="R45" s="14" t="s">
        <v>86</v>
      </c>
      <c r="S45" s="14" t="s">
        <v>86</v>
      </c>
      <c r="T45" s="15">
        <v>9.1</v>
      </c>
      <c r="U45" s="15"/>
      <c r="V45" s="15"/>
      <c r="W45" s="15"/>
      <c r="X45" s="46">
        <v>17</v>
      </c>
      <c r="Y45" s="46" t="s">
        <v>0</v>
      </c>
      <c r="Z45" s="46" t="s">
        <v>0</v>
      </c>
      <c r="AA45" s="46" t="s">
        <v>0</v>
      </c>
      <c r="AB45" s="46">
        <v>8.59</v>
      </c>
      <c r="AC45" s="46" t="s">
        <v>0</v>
      </c>
      <c r="AM45" s="48">
        <v>89</v>
      </c>
      <c r="AN45" s="46">
        <v>5.3</v>
      </c>
      <c r="AO45" s="48">
        <v>0</v>
      </c>
    </row>
    <row r="46" spans="1:41" ht="9.75" customHeight="1">
      <c r="A46" s="13">
        <v>59</v>
      </c>
      <c r="B46" s="17">
        <v>4</v>
      </c>
      <c r="C46" s="18">
        <v>-0.17625125628140823</v>
      </c>
      <c r="D46" s="14" t="s">
        <v>86</v>
      </c>
      <c r="E46" s="14" t="s">
        <v>86</v>
      </c>
      <c r="F46" s="14" t="s">
        <v>86</v>
      </c>
      <c r="G46" s="14" t="s">
        <v>86</v>
      </c>
      <c r="H46" s="15">
        <v>8.37</v>
      </c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 t="s">
        <v>0</v>
      </c>
      <c r="AB46" s="46">
        <v>9.22</v>
      </c>
      <c r="AC46" s="46" t="s">
        <v>0</v>
      </c>
      <c r="AM46" s="48">
        <v>97</v>
      </c>
      <c r="AN46" s="46">
        <v>7.33</v>
      </c>
      <c r="AO46" s="48">
        <v>1</v>
      </c>
    </row>
    <row r="47" spans="1:41" ht="9.75" customHeight="1">
      <c r="A47" s="12">
        <v>70</v>
      </c>
      <c r="B47" s="19" t="s">
        <v>85</v>
      </c>
      <c r="C47" s="20" t="s">
        <v>86</v>
      </c>
      <c r="D47" s="16" t="s">
        <v>86</v>
      </c>
      <c r="E47" s="16" t="s">
        <v>86</v>
      </c>
      <c r="F47" s="16" t="s">
        <v>86</v>
      </c>
      <c r="G47" s="16" t="s">
        <v>86</v>
      </c>
      <c r="H47" s="3" t="s">
        <v>29</v>
      </c>
      <c r="I47" s="3"/>
      <c r="J47" s="3"/>
      <c r="K47" s="3"/>
      <c r="M47" s="3"/>
      <c r="N47" s="19"/>
      <c r="O47" s="20"/>
      <c r="P47" s="3"/>
      <c r="Q47" s="3"/>
      <c r="R47" s="3"/>
      <c r="S47" s="3"/>
      <c r="T47" s="3"/>
      <c r="U47" s="3"/>
      <c r="V47" s="3"/>
      <c r="W47" s="3"/>
      <c r="X47" s="46">
        <v>19</v>
      </c>
      <c r="Y47" s="46" t="s">
        <v>0</v>
      </c>
      <c r="Z47" s="46" t="s">
        <v>0</v>
      </c>
      <c r="AA47" s="46" t="s">
        <v>0</v>
      </c>
      <c r="AB47" s="46">
        <v>9.3</v>
      </c>
      <c r="AC47" s="46" t="s">
        <v>0</v>
      </c>
      <c r="AM47" s="48">
        <v>138</v>
      </c>
      <c r="AN47" s="46">
        <v>8.96</v>
      </c>
      <c r="AO47" s="48">
        <v>3</v>
      </c>
    </row>
    <row r="48" spans="1:41" ht="9.75" customHeight="1">
      <c r="A48" s="13">
        <v>86</v>
      </c>
      <c r="B48" s="17">
        <v>2</v>
      </c>
      <c r="C48" s="18">
        <v>-1.08462311557789</v>
      </c>
      <c r="D48" s="14" t="s">
        <v>86</v>
      </c>
      <c r="E48" s="14" t="s">
        <v>86</v>
      </c>
      <c r="F48" s="14" t="s">
        <v>86</v>
      </c>
      <c r="G48" s="15">
        <v>7.7</v>
      </c>
      <c r="H48" s="14" t="s">
        <v>86</v>
      </c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 t="s">
        <v>0</v>
      </c>
      <c r="AB48" s="46">
        <v>9.8</v>
      </c>
      <c r="AC48" s="46" t="s">
        <v>0</v>
      </c>
      <c r="AM48" s="48">
        <v>142</v>
      </c>
      <c r="AN48" s="46">
        <v>8.642</v>
      </c>
      <c r="AO48" s="48">
        <v>4</v>
      </c>
    </row>
    <row r="49" spans="1:41" ht="9.75" customHeight="1">
      <c r="A49" s="13">
        <v>89</v>
      </c>
      <c r="B49" s="17">
        <v>0</v>
      </c>
      <c r="C49" s="18">
        <v>-4.338492462311561</v>
      </c>
      <c r="D49" s="14" t="s">
        <v>86</v>
      </c>
      <c r="E49" s="14" t="s">
        <v>86</v>
      </c>
      <c r="F49" s="15">
        <v>5.3</v>
      </c>
      <c r="G49" s="14" t="s">
        <v>86</v>
      </c>
      <c r="H49" s="14" t="s">
        <v>86</v>
      </c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 t="s">
        <v>0</v>
      </c>
      <c r="AB49" s="46">
        <v>10.2</v>
      </c>
      <c r="AC49" s="46" t="s">
        <v>0</v>
      </c>
      <c r="AM49" s="48">
        <v>146</v>
      </c>
      <c r="AN49" s="46">
        <v>7.83</v>
      </c>
      <c r="AO49" s="48">
        <v>3</v>
      </c>
    </row>
    <row r="50" spans="1:41" ht="9.75" customHeight="1">
      <c r="A50" s="13">
        <v>97</v>
      </c>
      <c r="B50" s="17">
        <v>1</v>
      </c>
      <c r="C50" s="18">
        <v>-1.5862613065326643</v>
      </c>
      <c r="D50" s="14" t="s">
        <v>86</v>
      </c>
      <c r="E50" s="14" t="s">
        <v>86</v>
      </c>
      <c r="F50" s="14" t="s">
        <v>86</v>
      </c>
      <c r="G50" s="15">
        <v>7.33</v>
      </c>
      <c r="H50" s="14" t="s">
        <v>86</v>
      </c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 t="s">
        <v>0</v>
      </c>
      <c r="AB50" s="46">
        <v>11</v>
      </c>
      <c r="AC50" s="46" t="s">
        <v>0</v>
      </c>
      <c r="AM50" s="48">
        <v>147</v>
      </c>
      <c r="AN50" s="46">
        <v>8.92</v>
      </c>
      <c r="AO50" s="48">
        <v>3</v>
      </c>
    </row>
    <row r="51" spans="1:41" ht="9.75" customHeight="1">
      <c r="A51" s="13">
        <v>138</v>
      </c>
      <c r="B51" s="17">
        <v>3</v>
      </c>
      <c r="C51" s="18">
        <v>0.623658291457288</v>
      </c>
      <c r="D51" s="14" t="s">
        <v>86</v>
      </c>
      <c r="E51" s="14" t="s">
        <v>86</v>
      </c>
      <c r="F51" s="14" t="s">
        <v>86</v>
      </c>
      <c r="G51" s="14" t="s">
        <v>86</v>
      </c>
      <c r="H51" s="15">
        <v>8.96</v>
      </c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 t="s">
        <v>0</v>
      </c>
      <c r="AB51" s="46" t="s">
        <v>25</v>
      </c>
      <c r="AC51" s="46" t="s">
        <v>0</v>
      </c>
      <c r="AM51" s="48">
        <v>149</v>
      </c>
      <c r="AN51" s="46">
        <v>9</v>
      </c>
      <c r="AO51" s="48">
        <v>3</v>
      </c>
    </row>
    <row r="52" spans="1:41" ht="9.75" customHeight="1">
      <c r="A52" s="12">
        <v>142</v>
      </c>
      <c r="B52" s="19">
        <v>4</v>
      </c>
      <c r="C52" s="20">
        <v>0.1925206030150748</v>
      </c>
      <c r="D52" s="16" t="s">
        <v>86</v>
      </c>
      <c r="E52" s="16" t="s">
        <v>86</v>
      </c>
      <c r="F52" s="16" t="s">
        <v>86</v>
      </c>
      <c r="G52" s="16" t="s">
        <v>86</v>
      </c>
      <c r="H52" s="3">
        <v>8.642</v>
      </c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 t="s">
        <v>0</v>
      </c>
      <c r="AB52" s="46" t="s">
        <v>0</v>
      </c>
      <c r="AC52" s="46">
        <v>7.8</v>
      </c>
      <c r="AM52" s="48">
        <v>151</v>
      </c>
      <c r="AN52" s="46">
        <v>13</v>
      </c>
      <c r="AO52" s="48">
        <v>0</v>
      </c>
    </row>
    <row r="53" spans="1:41" ht="9.75" customHeight="1">
      <c r="A53" s="13">
        <v>146</v>
      </c>
      <c r="B53" s="17">
        <v>3</v>
      </c>
      <c r="C53" s="18">
        <v>-0.908371859296483</v>
      </c>
      <c r="D53" s="14" t="s">
        <v>86</v>
      </c>
      <c r="E53" s="14" t="s">
        <v>86</v>
      </c>
      <c r="F53" s="14" t="s">
        <v>86</v>
      </c>
      <c r="G53" s="15">
        <v>7.83</v>
      </c>
      <c r="H53" s="14" t="s">
        <v>86</v>
      </c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 t="s">
        <v>0</v>
      </c>
      <c r="AB53" s="46" t="s">
        <v>0</v>
      </c>
      <c r="AC53" s="46">
        <v>7.84</v>
      </c>
      <c r="AM53" s="48">
        <v>158</v>
      </c>
      <c r="AN53" s="46">
        <v>8.2</v>
      </c>
      <c r="AO53" s="48">
        <v>4</v>
      </c>
    </row>
    <row r="54" spans="1:41" ht="9.75" customHeight="1">
      <c r="A54" s="13">
        <v>147</v>
      </c>
      <c r="B54" s="17">
        <v>3</v>
      </c>
      <c r="C54" s="18">
        <v>0.5694271356783923</v>
      </c>
      <c r="D54" s="14" t="s">
        <v>86</v>
      </c>
      <c r="E54" s="14" t="s">
        <v>86</v>
      </c>
      <c r="F54" s="14" t="s">
        <v>86</v>
      </c>
      <c r="G54" s="14" t="s">
        <v>86</v>
      </c>
      <c r="H54" s="15">
        <v>8.92</v>
      </c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 t="s">
        <v>0</v>
      </c>
      <c r="AB54" s="46" t="s">
        <v>0</v>
      </c>
      <c r="AC54" s="46">
        <v>8.06</v>
      </c>
      <c r="AM54" s="48">
        <v>180</v>
      </c>
      <c r="AN54" s="46">
        <v>8.27</v>
      </c>
      <c r="AO54" s="48">
        <v>4</v>
      </c>
    </row>
    <row r="55" spans="1:41" ht="9.75" customHeight="1">
      <c r="A55" s="13">
        <v>149</v>
      </c>
      <c r="B55" s="17">
        <v>3</v>
      </c>
      <c r="C55" s="18">
        <v>0.6778894472361814</v>
      </c>
      <c r="D55" s="14" t="s">
        <v>86</v>
      </c>
      <c r="E55" s="14" t="s">
        <v>86</v>
      </c>
      <c r="F55" s="14" t="s">
        <v>86</v>
      </c>
      <c r="G55" s="14" t="s">
        <v>86</v>
      </c>
      <c r="H55" s="15">
        <v>9</v>
      </c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 t="s">
        <v>0</v>
      </c>
      <c r="AB55" s="46" t="s">
        <v>0</v>
      </c>
      <c r="AC55" s="46">
        <v>8.13</v>
      </c>
      <c r="AM55" s="48">
        <v>190</v>
      </c>
      <c r="AN55" s="46">
        <v>8.59</v>
      </c>
      <c r="AO55" s="48">
        <v>4</v>
      </c>
    </row>
    <row r="56" spans="1:41" ht="9.75" customHeight="1">
      <c r="A56" s="13">
        <v>151</v>
      </c>
      <c r="B56" s="17">
        <v>0</v>
      </c>
      <c r="C56" s="18">
        <v>6.101005025125633</v>
      </c>
      <c r="D56" s="14" t="s">
        <v>86</v>
      </c>
      <c r="E56" s="14" t="s">
        <v>86</v>
      </c>
      <c r="F56" s="14" t="s">
        <v>86</v>
      </c>
      <c r="G56" s="14" t="s">
        <v>86</v>
      </c>
      <c r="H56" s="15">
        <v>13</v>
      </c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 t="s">
        <v>0</v>
      </c>
      <c r="AB56" s="46" t="s">
        <v>0</v>
      </c>
      <c r="AC56" s="46">
        <v>8.18</v>
      </c>
      <c r="AM56" s="48">
        <v>193</v>
      </c>
      <c r="AN56" s="46">
        <v>7.8</v>
      </c>
      <c r="AO56" s="48">
        <v>3</v>
      </c>
    </row>
    <row r="57" spans="1:41" ht="9.75" customHeight="1">
      <c r="A57" s="12">
        <v>158</v>
      </c>
      <c r="B57" s="19">
        <v>4</v>
      </c>
      <c r="C57" s="20">
        <v>-0.4067336683417098</v>
      </c>
      <c r="D57" s="16" t="s">
        <v>86</v>
      </c>
      <c r="E57" s="16" t="s">
        <v>86</v>
      </c>
      <c r="F57" s="16" t="s">
        <v>86</v>
      </c>
      <c r="G57" s="3">
        <v>8.2</v>
      </c>
      <c r="H57" s="16" t="s">
        <v>86</v>
      </c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 t="s">
        <v>0</v>
      </c>
      <c r="AB57" s="46" t="s">
        <v>0</v>
      </c>
      <c r="AC57" s="46">
        <v>8.2</v>
      </c>
      <c r="AM57" s="48">
        <v>212</v>
      </c>
      <c r="AN57" s="46">
        <v>10.2</v>
      </c>
      <c r="AO57" s="48">
        <v>0</v>
      </c>
    </row>
    <row r="58" spans="1:41" ht="9.75" customHeight="1">
      <c r="A58" s="13">
        <v>180</v>
      </c>
      <c r="B58" s="17">
        <v>4</v>
      </c>
      <c r="C58" s="18">
        <v>-0.311829145728644</v>
      </c>
      <c r="D58" s="14" t="s">
        <v>86</v>
      </c>
      <c r="E58" s="14" t="s">
        <v>86</v>
      </c>
      <c r="F58" s="14" t="s">
        <v>86</v>
      </c>
      <c r="G58" s="14" t="s">
        <v>86</v>
      </c>
      <c r="H58" s="15">
        <v>8.27</v>
      </c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 t="s">
        <v>0</v>
      </c>
      <c r="AB58" s="46" t="s">
        <v>0</v>
      </c>
      <c r="AC58" s="46">
        <v>8.2</v>
      </c>
      <c r="AM58" s="48">
        <v>219</v>
      </c>
      <c r="AN58" s="46">
        <v>8.2</v>
      </c>
      <c r="AO58" s="48">
        <v>4</v>
      </c>
    </row>
    <row r="59" spans="1:41" ht="9.75" customHeight="1">
      <c r="A59" s="13">
        <v>190</v>
      </c>
      <c r="B59" s="17">
        <v>4</v>
      </c>
      <c r="C59" s="18">
        <v>0.12202010050251245</v>
      </c>
      <c r="D59" s="14" t="s">
        <v>86</v>
      </c>
      <c r="E59" s="14" t="s">
        <v>86</v>
      </c>
      <c r="F59" s="14" t="s">
        <v>86</v>
      </c>
      <c r="G59" s="15">
        <v>8.59</v>
      </c>
      <c r="H59" s="14" t="s">
        <v>86</v>
      </c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 t="s">
        <v>0</v>
      </c>
      <c r="AB59" s="46" t="s">
        <v>0</v>
      </c>
      <c r="AC59" s="46">
        <v>8.2</v>
      </c>
      <c r="AM59" s="48">
        <v>227</v>
      </c>
      <c r="AN59" s="46">
        <v>8.47</v>
      </c>
      <c r="AO59" s="48">
        <v>4</v>
      </c>
    </row>
    <row r="60" spans="1:41" ht="9.75" customHeight="1">
      <c r="A60" s="13">
        <v>193</v>
      </c>
      <c r="B60" s="17">
        <v>3</v>
      </c>
      <c r="C60" s="18">
        <v>-0.9490452261306542</v>
      </c>
      <c r="D60" s="14" t="s">
        <v>86</v>
      </c>
      <c r="E60" s="14" t="s">
        <v>86</v>
      </c>
      <c r="F60" s="14" t="s">
        <v>86</v>
      </c>
      <c r="G60" s="14" t="s">
        <v>86</v>
      </c>
      <c r="H60" s="15">
        <v>7.8</v>
      </c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 t="s">
        <v>0</v>
      </c>
      <c r="AB60" s="46" t="s">
        <v>0</v>
      </c>
      <c r="AC60" s="46">
        <v>8.27</v>
      </c>
      <c r="AM60" s="48">
        <v>230</v>
      </c>
      <c r="AN60" s="46">
        <v>9.6</v>
      </c>
      <c r="AO60" s="48">
        <v>2</v>
      </c>
    </row>
    <row r="61" spans="1:41" ht="9.75" customHeight="1">
      <c r="A61" s="13">
        <v>212</v>
      </c>
      <c r="B61" s="17">
        <v>0</v>
      </c>
      <c r="C61" s="18">
        <v>2.3048241206030156</v>
      </c>
      <c r="D61" s="14" t="s">
        <v>86</v>
      </c>
      <c r="E61" s="14" t="s">
        <v>86</v>
      </c>
      <c r="F61" s="14" t="s">
        <v>86</v>
      </c>
      <c r="G61" s="14" t="s">
        <v>86</v>
      </c>
      <c r="H61" s="15">
        <v>10.2</v>
      </c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 t="s">
        <v>0</v>
      </c>
      <c r="AB61" s="46" t="s">
        <v>0</v>
      </c>
      <c r="AC61" s="46">
        <v>8.28</v>
      </c>
      <c r="AM61" s="48">
        <v>234</v>
      </c>
      <c r="AN61" s="46">
        <v>9.22</v>
      </c>
      <c r="AO61" s="48">
        <v>3</v>
      </c>
    </row>
    <row r="62" spans="1:41" ht="9.75" customHeight="1">
      <c r="A62" s="12">
        <v>219</v>
      </c>
      <c r="B62" s="19">
        <v>4</v>
      </c>
      <c r="C62" s="20">
        <v>-0.4067336683417098</v>
      </c>
      <c r="D62" s="16" t="s">
        <v>86</v>
      </c>
      <c r="E62" s="16" t="s">
        <v>86</v>
      </c>
      <c r="F62" s="16" t="s">
        <v>86</v>
      </c>
      <c r="G62" s="16" t="s">
        <v>86</v>
      </c>
      <c r="H62" s="3">
        <v>8.2</v>
      </c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 t="s">
        <v>0</v>
      </c>
      <c r="AB62" s="46" t="s">
        <v>0</v>
      </c>
      <c r="AC62" s="46">
        <v>8.37</v>
      </c>
      <c r="AM62" s="48">
        <v>235</v>
      </c>
      <c r="AN62" s="46">
        <v>8.936</v>
      </c>
      <c r="AO62" s="48">
        <v>3</v>
      </c>
    </row>
    <row r="63" spans="1:41" ht="9.75" customHeight="1">
      <c r="A63" s="13">
        <v>227</v>
      </c>
      <c r="B63" s="17">
        <v>4</v>
      </c>
      <c r="C63" s="18">
        <v>-0.04067336683417001</v>
      </c>
      <c r="D63" s="14" t="s">
        <v>86</v>
      </c>
      <c r="E63" s="14" t="s">
        <v>86</v>
      </c>
      <c r="F63" s="14" t="s">
        <v>86</v>
      </c>
      <c r="G63" s="15">
        <v>8.47</v>
      </c>
      <c r="H63" s="14" t="s">
        <v>86</v>
      </c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0</v>
      </c>
      <c r="AB63" s="46" t="s">
        <v>0</v>
      </c>
      <c r="AC63" s="46">
        <v>8.5</v>
      </c>
      <c r="AM63" s="48">
        <v>245</v>
      </c>
      <c r="AN63" s="46">
        <v>8.18</v>
      </c>
      <c r="AO63" s="48">
        <v>4</v>
      </c>
    </row>
    <row r="64" spans="1:41" ht="9.75" customHeight="1">
      <c r="A64" s="13">
        <v>230</v>
      </c>
      <c r="B64" s="17">
        <v>2</v>
      </c>
      <c r="C64" s="18">
        <v>1.4913567839195987</v>
      </c>
      <c r="D64" s="14" t="s">
        <v>86</v>
      </c>
      <c r="E64" s="14" t="s">
        <v>86</v>
      </c>
      <c r="F64" s="14" t="s">
        <v>86</v>
      </c>
      <c r="G64" s="14" t="s">
        <v>86</v>
      </c>
      <c r="H64" s="15">
        <v>9.6</v>
      </c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0</v>
      </c>
      <c r="AB64" s="46" t="s">
        <v>0</v>
      </c>
      <c r="AC64" s="46">
        <v>8.54</v>
      </c>
      <c r="AM64" s="48">
        <v>246</v>
      </c>
      <c r="AN64" s="46">
        <v>8.28</v>
      </c>
      <c r="AO64" s="48">
        <v>4</v>
      </c>
    </row>
    <row r="65" spans="1:41" ht="9.75" customHeight="1">
      <c r="A65" s="13">
        <v>234</v>
      </c>
      <c r="B65" s="17">
        <v>3</v>
      </c>
      <c r="C65" s="18">
        <v>0.9761608040201021</v>
      </c>
      <c r="D65" s="14" t="s">
        <v>86</v>
      </c>
      <c r="E65" s="14" t="s">
        <v>86</v>
      </c>
      <c r="F65" s="14" t="s">
        <v>86</v>
      </c>
      <c r="G65" s="15">
        <v>9.22</v>
      </c>
      <c r="H65" s="14" t="s">
        <v>86</v>
      </c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 t="s">
        <v>0</v>
      </c>
      <c r="AB65" s="46" t="s">
        <v>0</v>
      </c>
      <c r="AC65" s="46">
        <v>8.642</v>
      </c>
      <c r="AM65" s="48">
        <v>254</v>
      </c>
      <c r="AN65" s="46">
        <v>8.3</v>
      </c>
      <c r="AO65" s="48">
        <v>4</v>
      </c>
    </row>
    <row r="66" spans="1:41" ht="9.75" customHeight="1">
      <c r="A66" s="13">
        <v>235</v>
      </c>
      <c r="B66" s="17">
        <v>3</v>
      </c>
      <c r="C66" s="18">
        <v>0.5911195979899501</v>
      </c>
      <c r="D66" s="14" t="s">
        <v>86</v>
      </c>
      <c r="E66" s="14" t="s">
        <v>86</v>
      </c>
      <c r="F66" s="14" t="s">
        <v>86</v>
      </c>
      <c r="G66" s="14" t="s">
        <v>86</v>
      </c>
      <c r="H66" s="15">
        <v>8.936</v>
      </c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0</v>
      </c>
      <c r="AB66" s="46" t="s">
        <v>0</v>
      </c>
      <c r="AC66" s="46">
        <v>8.71</v>
      </c>
      <c r="AM66" s="48">
        <v>256</v>
      </c>
      <c r="AN66" s="46">
        <v>10</v>
      </c>
      <c r="AO66" s="48">
        <v>0</v>
      </c>
    </row>
    <row r="67" spans="1:41" ht="9.75" customHeight="1">
      <c r="A67" s="12">
        <v>245</v>
      </c>
      <c r="B67" s="19">
        <v>4</v>
      </c>
      <c r="C67" s="20">
        <v>-0.4338492462311565</v>
      </c>
      <c r="D67" s="16" t="s">
        <v>86</v>
      </c>
      <c r="E67" s="16" t="s">
        <v>86</v>
      </c>
      <c r="F67" s="16" t="s">
        <v>86</v>
      </c>
      <c r="G67" s="16" t="s">
        <v>86</v>
      </c>
      <c r="H67" s="3">
        <v>8.18</v>
      </c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0</v>
      </c>
      <c r="AB67" s="46" t="s">
        <v>0</v>
      </c>
      <c r="AC67" s="46">
        <v>8.92</v>
      </c>
      <c r="AM67" s="48">
        <v>259</v>
      </c>
      <c r="AN67" s="46">
        <v>7.75</v>
      </c>
      <c r="AO67" s="48">
        <v>2</v>
      </c>
    </row>
    <row r="68" spans="1:41" ht="9.75" customHeight="1">
      <c r="A68" s="13">
        <v>246</v>
      </c>
      <c r="B68" s="17">
        <v>4</v>
      </c>
      <c r="C68" s="18">
        <v>-0.2982713567839207</v>
      </c>
      <c r="D68" s="14" t="s">
        <v>86</v>
      </c>
      <c r="E68" s="14" t="s">
        <v>86</v>
      </c>
      <c r="F68" s="14" t="s">
        <v>86</v>
      </c>
      <c r="G68" s="14" t="s">
        <v>86</v>
      </c>
      <c r="H68" s="15">
        <v>8.28</v>
      </c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0</v>
      </c>
      <c r="AB68" s="46" t="s">
        <v>0</v>
      </c>
      <c r="AC68" s="46">
        <v>8.936</v>
      </c>
      <c r="AM68" s="48">
        <v>265</v>
      </c>
      <c r="AN68" s="46">
        <v>8.5</v>
      </c>
      <c r="AO68" s="48">
        <v>4</v>
      </c>
    </row>
    <row r="69" spans="1:41" ht="9.75" customHeight="1">
      <c r="A69" s="13">
        <v>254</v>
      </c>
      <c r="B69" s="17">
        <v>4</v>
      </c>
      <c r="C69" s="18">
        <v>-0.2711557788944716</v>
      </c>
      <c r="D69" s="14" t="s">
        <v>86</v>
      </c>
      <c r="E69" s="14" t="s">
        <v>86</v>
      </c>
      <c r="F69" s="14" t="s">
        <v>86</v>
      </c>
      <c r="G69" s="15">
        <v>8.3</v>
      </c>
      <c r="H69" s="14" t="s">
        <v>86</v>
      </c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 t="s">
        <v>0</v>
      </c>
      <c r="AB69" s="46" t="s">
        <v>0</v>
      </c>
      <c r="AC69" s="46">
        <v>8.95</v>
      </c>
      <c r="AM69" s="48">
        <v>284</v>
      </c>
      <c r="AN69" s="46">
        <v>0.03</v>
      </c>
      <c r="AO69" s="48">
        <v>0</v>
      </c>
    </row>
    <row r="70" spans="1:41" ht="9.75" customHeight="1">
      <c r="A70" s="13">
        <v>256</v>
      </c>
      <c r="B70" s="17">
        <v>0</v>
      </c>
      <c r="C70" s="18">
        <v>2.033668341708544</v>
      </c>
      <c r="D70" s="14" t="s">
        <v>86</v>
      </c>
      <c r="E70" s="15">
        <v>10</v>
      </c>
      <c r="F70" s="14" t="s">
        <v>86</v>
      </c>
      <c r="G70" s="14" t="s">
        <v>86</v>
      </c>
      <c r="H70" s="14" t="s">
        <v>86</v>
      </c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 t="s">
        <v>0</v>
      </c>
      <c r="AC70" s="46">
        <v>8.96</v>
      </c>
      <c r="AM70" s="48">
        <v>304</v>
      </c>
      <c r="AN70" s="46">
        <v>8.54</v>
      </c>
      <c r="AO70" s="48">
        <v>4</v>
      </c>
    </row>
    <row r="71" spans="1:41" ht="9.75" customHeight="1">
      <c r="A71" s="13">
        <v>259</v>
      </c>
      <c r="B71" s="17">
        <v>2</v>
      </c>
      <c r="C71" s="18">
        <v>-1.016834170854272</v>
      </c>
      <c r="D71" s="14" t="s">
        <v>86</v>
      </c>
      <c r="E71" s="14" t="s">
        <v>86</v>
      </c>
      <c r="F71" s="14" t="s">
        <v>86</v>
      </c>
      <c r="G71" s="15">
        <v>7.75</v>
      </c>
      <c r="H71" s="14" t="s">
        <v>86</v>
      </c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 t="s">
        <v>0</v>
      </c>
      <c r="AC71" s="46">
        <v>9</v>
      </c>
      <c r="AM71" s="48">
        <v>307</v>
      </c>
      <c r="AN71" s="46">
        <v>33</v>
      </c>
      <c r="AO71" s="48">
        <v>0</v>
      </c>
    </row>
    <row r="72" spans="1:41" ht="9.75" customHeight="1">
      <c r="A72" s="12">
        <v>265</v>
      </c>
      <c r="B72" s="19">
        <v>4</v>
      </c>
      <c r="C72" s="20">
        <v>0</v>
      </c>
      <c r="D72" s="16" t="s">
        <v>86</v>
      </c>
      <c r="E72" s="16" t="s">
        <v>86</v>
      </c>
      <c r="F72" s="16" t="s">
        <v>86</v>
      </c>
      <c r="G72" s="16" t="s">
        <v>86</v>
      </c>
      <c r="H72" s="3">
        <v>8.5</v>
      </c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 t="s">
        <v>0</v>
      </c>
      <c r="AC72" s="46">
        <v>9</v>
      </c>
      <c r="AM72" s="48">
        <v>323</v>
      </c>
      <c r="AN72" s="46">
        <v>8.2</v>
      </c>
      <c r="AO72" s="48">
        <v>4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 t="s">
        <v>0</v>
      </c>
      <c r="AC73" s="46">
        <v>9</v>
      </c>
      <c r="AM73" s="48">
        <v>326</v>
      </c>
      <c r="AN73" s="46">
        <v>10.2</v>
      </c>
      <c r="AO73" s="48">
        <v>0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 t="s">
        <v>0</v>
      </c>
      <c r="AC74" s="46">
        <v>9.08</v>
      </c>
      <c r="AM74" s="48">
        <v>327</v>
      </c>
      <c r="AN74" s="46">
        <v>11</v>
      </c>
      <c r="AO74" s="48">
        <v>0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 t="s">
        <v>0</v>
      </c>
      <c r="AC75" s="46">
        <v>9.1</v>
      </c>
      <c r="AM75" s="48">
        <v>328</v>
      </c>
      <c r="AN75" s="46">
        <v>7</v>
      </c>
      <c r="AO75" s="48">
        <v>0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 t="s">
        <v>0</v>
      </c>
      <c r="AC76" s="46">
        <v>9.1</v>
      </c>
      <c r="AM76" s="48">
        <v>330</v>
      </c>
      <c r="AN76" s="46">
        <v>9.3</v>
      </c>
      <c r="AO76" s="48">
        <v>2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0</v>
      </c>
      <c r="AB77" s="46" t="s">
        <v>0</v>
      </c>
      <c r="AC77" s="46">
        <v>9.3</v>
      </c>
      <c r="AM77" s="48">
        <v>356</v>
      </c>
      <c r="AN77" s="46">
        <v>9</v>
      </c>
      <c r="AO77" s="48">
        <v>3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0</v>
      </c>
      <c r="AB78" s="46" t="s">
        <v>0</v>
      </c>
      <c r="AC78" s="46">
        <v>9.6</v>
      </c>
      <c r="AM78" s="48">
        <v>372</v>
      </c>
      <c r="AN78" s="46">
        <v>7.84</v>
      </c>
      <c r="AO78" s="48">
        <v>3</v>
      </c>
    </row>
    <row r="79" spans="24:41" ht="9.75" customHeight="1">
      <c r="X79" s="46">
        <v>51</v>
      </c>
      <c r="Y79" s="46" t="s">
        <v>0</v>
      </c>
      <c r="Z79" s="46" t="s">
        <v>0</v>
      </c>
      <c r="AA79" s="46" t="s">
        <v>0</v>
      </c>
      <c r="AB79" s="46" t="s">
        <v>0</v>
      </c>
      <c r="AC79" s="46">
        <v>10.2</v>
      </c>
      <c r="AM79" s="48">
        <v>390</v>
      </c>
      <c r="AN79" s="46">
        <v>8.13</v>
      </c>
      <c r="AO79" s="48">
        <v>4</v>
      </c>
    </row>
    <row r="80" spans="24:41" ht="9.75" customHeight="1">
      <c r="X80" s="46">
        <v>52</v>
      </c>
      <c r="Y80" s="46" t="s">
        <v>0</v>
      </c>
      <c r="Z80" s="46" t="s">
        <v>0</v>
      </c>
      <c r="AA80" s="46" t="s">
        <v>0</v>
      </c>
      <c r="AB80" s="46" t="s">
        <v>0</v>
      </c>
      <c r="AC80" s="46">
        <v>13</v>
      </c>
      <c r="AM80" s="48">
        <v>400</v>
      </c>
      <c r="AN80" s="46">
        <v>5.4</v>
      </c>
      <c r="AO80" s="48">
        <v>0</v>
      </c>
    </row>
    <row r="81" spans="24:41" ht="9.75" customHeight="1">
      <c r="X81" s="46">
        <v>53</v>
      </c>
      <c r="Y81" s="46" t="s">
        <v>0</v>
      </c>
      <c r="Z81" s="46" t="s">
        <v>0</v>
      </c>
      <c r="AA81" s="46" t="s">
        <v>0</v>
      </c>
      <c r="AB81" s="46" t="s">
        <v>0</v>
      </c>
      <c r="AC81" s="46" t="s">
        <v>29</v>
      </c>
      <c r="AM81" s="48">
        <v>402</v>
      </c>
      <c r="AN81" s="46">
        <v>9.1</v>
      </c>
      <c r="AO81" s="48">
        <v>3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4"/>
  <dimension ref="A1:AO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6</v>
      </c>
      <c r="G22" s="3">
        <v>10</v>
      </c>
      <c r="H22" s="3">
        <v>11</v>
      </c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1.3329132690882142</v>
      </c>
    </row>
    <row r="23" spans="1:25" ht="9.75" customHeight="1">
      <c r="A23" s="39"/>
      <c r="B23" s="2"/>
      <c r="C23" s="5" t="s">
        <v>53</v>
      </c>
      <c r="D23" s="6">
        <v>6</v>
      </c>
      <c r="E23" s="6">
        <v>1</v>
      </c>
      <c r="F23" s="6">
        <v>30</v>
      </c>
      <c r="G23" s="6">
        <v>1</v>
      </c>
      <c r="H23" s="6">
        <v>1</v>
      </c>
      <c r="I23" s="6"/>
      <c r="J23" s="6"/>
      <c r="K23" s="6"/>
      <c r="L23" s="7" t="s">
        <v>75</v>
      </c>
      <c r="M23" s="2"/>
      <c r="N23" s="2"/>
      <c r="O23" s="2"/>
      <c r="P23" s="2"/>
      <c r="Q23" s="2"/>
      <c r="R23" s="2"/>
      <c r="S23" s="2"/>
      <c r="T23" s="22" t="s">
        <v>58</v>
      </c>
      <c r="U23" s="24">
        <v>1.9</v>
      </c>
      <c r="V23" s="34" t="s">
        <v>72</v>
      </c>
      <c r="W23" s="27"/>
      <c r="X23" s="49" t="s">
        <v>68</v>
      </c>
      <c r="Y23" s="50">
        <f>$U$23+(3*$U$24)</f>
        <v>2.4670867309117854</v>
      </c>
    </row>
    <row r="24" spans="1:25" ht="9.75" customHeight="1">
      <c r="A24" s="39"/>
      <c r="B24" s="2"/>
      <c r="C24" s="5" t="s">
        <v>54</v>
      </c>
      <c r="D24" s="2">
        <v>1.75</v>
      </c>
      <c r="E24" s="2">
        <v>10</v>
      </c>
      <c r="F24" s="2">
        <v>1</v>
      </c>
      <c r="G24" s="2">
        <v>2.46</v>
      </c>
      <c r="H24" s="2">
        <v>1.8</v>
      </c>
      <c r="I24" s="2"/>
      <c r="J24" s="2"/>
      <c r="K24" s="2"/>
      <c r="L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2">
        <v>0.1890289103039286</v>
      </c>
      <c r="V24" s="2"/>
      <c r="W24" s="27"/>
      <c r="X24" s="49" t="s">
        <v>69</v>
      </c>
      <c r="Y24" s="50">
        <f>1.5*$U$24</f>
        <v>0.28354336545589287</v>
      </c>
    </row>
    <row r="25" spans="1:25" ht="9.75" customHeight="1">
      <c r="A25" s="39"/>
      <c r="B25" s="2"/>
      <c r="C25" s="5" t="s">
        <v>55</v>
      </c>
      <c r="D25" s="2">
        <v>2.78</v>
      </c>
      <c r="E25" s="2" t="s">
        <v>0</v>
      </c>
      <c r="F25" s="2">
        <v>2.291</v>
      </c>
      <c r="G25" s="2" t="s">
        <v>0</v>
      </c>
      <c r="H25" s="2" t="s">
        <v>0</v>
      </c>
      <c r="I25" s="2"/>
      <c r="J25" s="2" t="s">
        <v>0</v>
      </c>
      <c r="K25" s="2" t="s">
        <v>0</v>
      </c>
      <c r="L25" s="7" t="s">
        <v>78</v>
      </c>
      <c r="M25" s="2"/>
      <c r="N25" s="2"/>
      <c r="O25" s="2"/>
      <c r="P25" s="2"/>
      <c r="Q25" s="2"/>
      <c r="R25" s="2"/>
      <c r="S25" s="2"/>
      <c r="T25" s="5" t="s">
        <v>53</v>
      </c>
      <c r="U25" s="6">
        <v>39</v>
      </c>
      <c r="V25" s="2"/>
      <c r="W25" s="27"/>
      <c r="X25" s="49" t="s">
        <v>70</v>
      </c>
      <c r="Y25" s="50">
        <f>1.5*$U$24</f>
        <v>0.28354336545589287</v>
      </c>
    </row>
    <row r="26" spans="1:24" ht="9.75" customHeight="1">
      <c r="A26" s="39"/>
      <c r="B26" s="2"/>
      <c r="C26" s="5" t="s">
        <v>56</v>
      </c>
      <c r="D26" s="10">
        <v>1.925</v>
      </c>
      <c r="E26" s="6" t="s">
        <v>0</v>
      </c>
      <c r="F26" s="10">
        <v>1.9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 t="s">
        <v>79</v>
      </c>
      <c r="M26" s="2"/>
      <c r="N26" s="2"/>
      <c r="O26" s="2"/>
      <c r="P26" s="2"/>
      <c r="Q26" s="2"/>
      <c r="R26" s="2"/>
      <c r="S26" s="2"/>
      <c r="T26" s="5" t="s">
        <v>59</v>
      </c>
      <c r="U26" s="10">
        <v>2.015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9">
        <v>0.17790956263899185</v>
      </c>
      <c r="E27" s="6" t="s">
        <v>0</v>
      </c>
      <c r="F27" s="9">
        <v>0.22238695329873984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 t="s">
        <v>80</v>
      </c>
      <c r="M27" s="2"/>
      <c r="N27" s="2"/>
      <c r="O27" s="2"/>
      <c r="P27" s="2"/>
      <c r="Q27" s="2"/>
      <c r="R27" s="2"/>
      <c r="S27" s="2"/>
      <c r="T27" s="5" t="s">
        <v>60</v>
      </c>
      <c r="U27" s="10">
        <v>1.76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3</v>
      </c>
      <c r="Z28" s="46">
        <v>4</v>
      </c>
      <c r="AA28" s="46">
        <v>6</v>
      </c>
      <c r="AB28" s="46">
        <v>10</v>
      </c>
      <c r="AC28" s="46">
        <v>11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1.75</v>
      </c>
      <c r="Z29" s="46" t="s">
        <v>0</v>
      </c>
      <c r="AA29" s="46" t="s">
        <v>0</v>
      </c>
      <c r="AB29" s="46" t="s">
        <v>0</v>
      </c>
      <c r="AC29" s="46" t="s">
        <v>0</v>
      </c>
      <c r="AM29" s="48">
        <v>1</v>
      </c>
      <c r="AN29" s="46">
        <v>1.7</v>
      </c>
      <c r="AO29" s="48">
        <v>2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1.86</v>
      </c>
      <c r="Z30" s="46" t="s">
        <v>0</v>
      </c>
      <c r="AA30" s="46" t="s">
        <v>0</v>
      </c>
      <c r="AB30" s="46" t="s">
        <v>0</v>
      </c>
      <c r="AC30" s="46" t="s">
        <v>0</v>
      </c>
      <c r="AM30" s="48">
        <v>7</v>
      </c>
      <c r="AN30" s="46">
        <v>1.84</v>
      </c>
      <c r="AO30" s="48">
        <v>4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>
        <v>1.87</v>
      </c>
      <c r="Z31" s="46" t="s">
        <v>0</v>
      </c>
      <c r="AA31" s="46" t="s">
        <v>0</v>
      </c>
      <c r="AB31" s="46" t="s">
        <v>0</v>
      </c>
      <c r="AC31" s="46" t="s">
        <v>0</v>
      </c>
      <c r="AM31" s="48">
        <v>8</v>
      </c>
      <c r="AN31" s="46">
        <v>1.9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6</v>
      </c>
      <c r="G32" s="3">
        <v>10</v>
      </c>
      <c r="H32" s="3">
        <v>11</v>
      </c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3</v>
      </c>
      <c r="Q32" s="3">
        <v>4</v>
      </c>
      <c r="R32" s="3">
        <v>6</v>
      </c>
      <c r="S32" s="3">
        <v>10</v>
      </c>
      <c r="T32" s="3">
        <v>11</v>
      </c>
      <c r="U32" s="3"/>
      <c r="V32" s="3"/>
      <c r="W32" s="3"/>
      <c r="X32" s="46">
        <v>4</v>
      </c>
      <c r="Y32" s="46">
        <v>1.98</v>
      </c>
      <c r="Z32" s="46" t="s">
        <v>0</v>
      </c>
      <c r="AA32" s="46" t="s">
        <v>0</v>
      </c>
      <c r="AB32" s="46" t="s">
        <v>0</v>
      </c>
      <c r="AC32" s="46" t="s">
        <v>0</v>
      </c>
      <c r="AM32" s="48">
        <v>10</v>
      </c>
      <c r="AN32" s="46">
        <v>1.8</v>
      </c>
      <c r="AO32" s="48">
        <v>3</v>
      </c>
    </row>
    <row r="33" spans="1:41" ht="9.75" customHeight="1">
      <c r="A33" s="13">
        <v>1</v>
      </c>
      <c r="B33" s="17">
        <v>2</v>
      </c>
      <c r="C33" s="18">
        <v>-1.0580392156862757</v>
      </c>
      <c r="D33" s="14" t="s">
        <v>86</v>
      </c>
      <c r="E33" s="14" t="s">
        <v>86</v>
      </c>
      <c r="F33" s="15">
        <v>1.7</v>
      </c>
      <c r="G33" s="14" t="s">
        <v>86</v>
      </c>
      <c r="H33" s="14" t="s">
        <v>86</v>
      </c>
      <c r="I33" s="15"/>
      <c r="J33" s="15"/>
      <c r="K33" s="15"/>
      <c r="M33" s="13">
        <v>328</v>
      </c>
      <c r="N33" s="17">
        <v>1</v>
      </c>
      <c r="O33" s="18">
        <v>1.5870588235294152</v>
      </c>
      <c r="P33" s="14" t="s">
        <v>86</v>
      </c>
      <c r="Q33" s="14" t="s">
        <v>86</v>
      </c>
      <c r="R33" s="15">
        <v>2.2</v>
      </c>
      <c r="S33" s="14" t="s">
        <v>86</v>
      </c>
      <c r="T33" s="14" t="s">
        <v>86</v>
      </c>
      <c r="U33" s="15"/>
      <c r="V33" s="15"/>
      <c r="W33" s="15"/>
      <c r="X33" s="46">
        <v>5</v>
      </c>
      <c r="Y33" s="46">
        <v>2.1</v>
      </c>
      <c r="Z33" s="46" t="s">
        <v>0</v>
      </c>
      <c r="AA33" s="46" t="s">
        <v>0</v>
      </c>
      <c r="AB33" s="46" t="s">
        <v>0</v>
      </c>
      <c r="AC33" s="46" t="s">
        <v>0</v>
      </c>
      <c r="AM33" s="48">
        <v>16</v>
      </c>
      <c r="AN33" s="46">
        <v>2.01</v>
      </c>
      <c r="AO33" s="48">
        <v>3</v>
      </c>
    </row>
    <row r="34" spans="1:41" ht="9.75" customHeight="1">
      <c r="A34" s="13">
        <v>7</v>
      </c>
      <c r="B34" s="17">
        <v>4</v>
      </c>
      <c r="C34" s="18">
        <v>-0.31741176470588184</v>
      </c>
      <c r="D34" s="14" t="s">
        <v>86</v>
      </c>
      <c r="E34" s="14" t="s">
        <v>86</v>
      </c>
      <c r="F34" s="15">
        <v>1.84</v>
      </c>
      <c r="G34" s="14" t="s">
        <v>86</v>
      </c>
      <c r="H34" s="14" t="s">
        <v>86</v>
      </c>
      <c r="I34" s="15"/>
      <c r="J34" s="15"/>
      <c r="K34" s="15"/>
      <c r="M34" s="13">
        <v>330</v>
      </c>
      <c r="N34" s="17">
        <v>4</v>
      </c>
      <c r="O34" s="18">
        <v>-0.31741176470588184</v>
      </c>
      <c r="P34" s="14" t="s">
        <v>86</v>
      </c>
      <c r="Q34" s="14" t="s">
        <v>86</v>
      </c>
      <c r="R34" s="15">
        <v>1.84</v>
      </c>
      <c r="S34" s="14" t="s">
        <v>86</v>
      </c>
      <c r="T34" s="14" t="s">
        <v>86</v>
      </c>
      <c r="U34" s="15"/>
      <c r="V34" s="15"/>
      <c r="W34" s="15"/>
      <c r="X34" s="46">
        <v>6</v>
      </c>
      <c r="Y34" s="46">
        <v>2.78</v>
      </c>
      <c r="Z34" s="46" t="s">
        <v>0</v>
      </c>
      <c r="AA34" s="46" t="s">
        <v>0</v>
      </c>
      <c r="AB34" s="46" t="s">
        <v>0</v>
      </c>
      <c r="AC34" s="46" t="s">
        <v>0</v>
      </c>
      <c r="AM34" s="48">
        <v>23</v>
      </c>
      <c r="AN34" s="46">
        <v>2.1</v>
      </c>
      <c r="AO34" s="48">
        <v>2</v>
      </c>
    </row>
    <row r="35" spans="1:41" ht="9.75" customHeight="1">
      <c r="A35" s="13">
        <v>8</v>
      </c>
      <c r="B35" s="17">
        <v>4</v>
      </c>
      <c r="C35" s="18">
        <v>0</v>
      </c>
      <c r="D35" s="14" t="s">
        <v>86</v>
      </c>
      <c r="E35" s="14" t="s">
        <v>86</v>
      </c>
      <c r="F35" s="15">
        <v>1.9</v>
      </c>
      <c r="G35" s="14" t="s">
        <v>86</v>
      </c>
      <c r="H35" s="14" t="s">
        <v>86</v>
      </c>
      <c r="I35" s="15"/>
      <c r="J35" s="15"/>
      <c r="K35" s="15"/>
      <c r="M35" s="13">
        <v>356</v>
      </c>
      <c r="N35" s="17">
        <v>4</v>
      </c>
      <c r="O35" s="18">
        <v>0</v>
      </c>
      <c r="P35" s="14" t="s">
        <v>86</v>
      </c>
      <c r="Q35" s="14" t="s">
        <v>86</v>
      </c>
      <c r="R35" s="15">
        <v>1.9</v>
      </c>
      <c r="S35" s="14" t="s">
        <v>86</v>
      </c>
      <c r="T35" s="14" t="s">
        <v>86</v>
      </c>
      <c r="U35" s="15"/>
      <c r="V35" s="15"/>
      <c r="W35" s="15"/>
      <c r="X35" s="46">
        <v>7</v>
      </c>
      <c r="Y35" s="46" t="s">
        <v>27</v>
      </c>
      <c r="Z35" s="46" t="s">
        <v>0</v>
      </c>
      <c r="AA35" s="46" t="s">
        <v>0</v>
      </c>
      <c r="AB35" s="46" t="s">
        <v>0</v>
      </c>
      <c r="AC35" s="46" t="s">
        <v>0</v>
      </c>
      <c r="AM35" s="48">
        <v>24</v>
      </c>
      <c r="AN35" s="46" t="s">
        <v>7</v>
      </c>
      <c r="AO35" s="48" t="s">
        <v>85</v>
      </c>
    </row>
    <row r="36" spans="1:41" ht="9.75" customHeight="1">
      <c r="A36" s="13">
        <v>10</v>
      </c>
      <c r="B36" s="17">
        <v>3</v>
      </c>
      <c r="C36" s="18">
        <v>-0.5290196078431372</v>
      </c>
      <c r="D36" s="14" t="s">
        <v>86</v>
      </c>
      <c r="E36" s="14" t="s">
        <v>86</v>
      </c>
      <c r="F36" s="14" t="s">
        <v>86</v>
      </c>
      <c r="G36" s="14" t="s">
        <v>86</v>
      </c>
      <c r="H36" s="15">
        <v>1.8</v>
      </c>
      <c r="I36" s="15"/>
      <c r="J36" s="15"/>
      <c r="K36" s="15"/>
      <c r="M36" s="13">
        <v>372</v>
      </c>
      <c r="N36" s="17">
        <v>2</v>
      </c>
      <c r="O36" s="18">
        <v>-1.2167450980392172</v>
      </c>
      <c r="P36" s="14" t="s">
        <v>86</v>
      </c>
      <c r="Q36" s="14" t="s">
        <v>86</v>
      </c>
      <c r="R36" s="15">
        <v>1.67</v>
      </c>
      <c r="S36" s="14" t="s">
        <v>86</v>
      </c>
      <c r="T36" s="14" t="s">
        <v>86</v>
      </c>
      <c r="U36" s="15"/>
      <c r="V36" s="15"/>
      <c r="W36" s="15"/>
      <c r="X36" s="46">
        <v>8</v>
      </c>
      <c r="Y36" s="46" t="s">
        <v>0</v>
      </c>
      <c r="Z36" s="46">
        <v>10</v>
      </c>
      <c r="AA36" s="46" t="s">
        <v>0</v>
      </c>
      <c r="AB36" s="46" t="s">
        <v>0</v>
      </c>
      <c r="AC36" s="46" t="s">
        <v>0</v>
      </c>
      <c r="AM36" s="48">
        <v>25</v>
      </c>
      <c r="AN36" s="46" t="s">
        <v>16</v>
      </c>
      <c r="AO36" s="48" t="s">
        <v>85</v>
      </c>
    </row>
    <row r="37" spans="1:41" ht="9.75" customHeight="1">
      <c r="A37" s="12">
        <v>16</v>
      </c>
      <c r="B37" s="19">
        <v>3</v>
      </c>
      <c r="C37" s="20">
        <v>0.581921568627451</v>
      </c>
      <c r="D37" s="16" t="s">
        <v>86</v>
      </c>
      <c r="E37" s="16" t="s">
        <v>86</v>
      </c>
      <c r="F37" s="3">
        <v>2.01</v>
      </c>
      <c r="G37" s="16" t="s">
        <v>86</v>
      </c>
      <c r="H37" s="16" t="s">
        <v>86</v>
      </c>
      <c r="I37" s="3"/>
      <c r="J37" s="3"/>
      <c r="K37" s="3"/>
      <c r="M37" s="12">
        <v>390</v>
      </c>
      <c r="N37" s="19">
        <v>3</v>
      </c>
      <c r="O37" s="20">
        <v>-0.6348235294117649</v>
      </c>
      <c r="P37" s="16" t="s">
        <v>86</v>
      </c>
      <c r="Q37" s="16" t="s">
        <v>86</v>
      </c>
      <c r="R37" s="3">
        <v>1.78</v>
      </c>
      <c r="S37" s="16" t="s">
        <v>86</v>
      </c>
      <c r="T37" s="16" t="s">
        <v>86</v>
      </c>
      <c r="U37" s="3"/>
      <c r="V37" s="3"/>
      <c r="W37" s="3"/>
      <c r="X37" s="46">
        <v>9</v>
      </c>
      <c r="Y37" s="46" t="s">
        <v>0</v>
      </c>
      <c r="Z37" s="46" t="s">
        <v>8</v>
      </c>
      <c r="AA37" s="46" t="s">
        <v>0</v>
      </c>
      <c r="AB37" s="46" t="s">
        <v>0</v>
      </c>
      <c r="AC37" s="46" t="s">
        <v>0</v>
      </c>
      <c r="AM37" s="48">
        <v>32</v>
      </c>
      <c r="AN37" s="46">
        <v>2.08</v>
      </c>
      <c r="AO37" s="48">
        <v>3</v>
      </c>
    </row>
    <row r="38" spans="1:41" ht="9.75" customHeight="1">
      <c r="A38" s="13">
        <v>23</v>
      </c>
      <c r="B38" s="17">
        <v>2</v>
      </c>
      <c r="C38" s="18">
        <v>1.0580392156862768</v>
      </c>
      <c r="D38" s="15">
        <v>2.1</v>
      </c>
      <c r="E38" s="14" t="s">
        <v>86</v>
      </c>
      <c r="F38" s="14" t="s">
        <v>86</v>
      </c>
      <c r="G38" s="14" t="s">
        <v>86</v>
      </c>
      <c r="H38" s="14" t="s">
        <v>86</v>
      </c>
      <c r="I38" s="15"/>
      <c r="J38" s="15"/>
      <c r="K38" s="15"/>
      <c r="M38" s="13">
        <v>393</v>
      </c>
      <c r="N38" s="17">
        <v>0</v>
      </c>
      <c r="O38" s="18">
        <v>4.655372549019613</v>
      </c>
      <c r="P38" s="15">
        <v>2.78</v>
      </c>
      <c r="Q38" s="14" t="s">
        <v>86</v>
      </c>
      <c r="R38" s="14" t="s">
        <v>86</v>
      </c>
      <c r="S38" s="14" t="s">
        <v>86</v>
      </c>
      <c r="T38" s="14" t="s">
        <v>86</v>
      </c>
      <c r="U38" s="15"/>
      <c r="V38" s="15"/>
      <c r="W38" s="15"/>
      <c r="X38" s="46">
        <v>10</v>
      </c>
      <c r="Y38" s="46" t="s">
        <v>0</v>
      </c>
      <c r="Z38" s="46" t="s">
        <v>8</v>
      </c>
      <c r="AA38" s="46" t="s">
        <v>0</v>
      </c>
      <c r="AB38" s="46" t="s">
        <v>0</v>
      </c>
      <c r="AC38" s="46" t="s">
        <v>0</v>
      </c>
      <c r="AM38" s="48">
        <v>45</v>
      </c>
      <c r="AN38" s="46">
        <v>1.92</v>
      </c>
      <c r="AO38" s="48">
        <v>4</v>
      </c>
    </row>
    <row r="39" spans="1:41" ht="9.75" customHeight="1">
      <c r="A39" s="13">
        <v>24</v>
      </c>
      <c r="B39" s="17" t="s">
        <v>85</v>
      </c>
      <c r="C39" s="18" t="s">
        <v>86</v>
      </c>
      <c r="D39" s="14" t="s">
        <v>86</v>
      </c>
      <c r="E39" s="15" t="s">
        <v>7</v>
      </c>
      <c r="F39" s="14" t="s">
        <v>86</v>
      </c>
      <c r="G39" s="14" t="s">
        <v>86</v>
      </c>
      <c r="H39" s="14" t="s">
        <v>86</v>
      </c>
      <c r="I39" s="15"/>
      <c r="J39" s="15"/>
      <c r="K39" s="15"/>
      <c r="M39" s="13">
        <v>400</v>
      </c>
      <c r="N39" s="17">
        <v>0</v>
      </c>
      <c r="O39" s="18">
        <v>42.85058823529417</v>
      </c>
      <c r="P39" s="14" t="s">
        <v>86</v>
      </c>
      <c r="Q39" s="15">
        <v>10</v>
      </c>
      <c r="R39" s="14" t="s">
        <v>86</v>
      </c>
      <c r="S39" s="14" t="s">
        <v>86</v>
      </c>
      <c r="T39" s="14" t="s">
        <v>86</v>
      </c>
      <c r="U39" s="15"/>
      <c r="V39" s="15"/>
      <c r="W39" s="15"/>
      <c r="X39" s="46">
        <v>11</v>
      </c>
      <c r="Y39" s="46" t="s">
        <v>0</v>
      </c>
      <c r="Z39" s="46" t="s">
        <v>26</v>
      </c>
      <c r="AA39" s="46" t="s">
        <v>0</v>
      </c>
      <c r="AB39" s="46" t="s">
        <v>0</v>
      </c>
      <c r="AC39" s="46" t="s">
        <v>0</v>
      </c>
      <c r="AM39" s="48">
        <v>46</v>
      </c>
      <c r="AN39" s="46" t="s">
        <v>27</v>
      </c>
      <c r="AO39" s="48" t="s">
        <v>85</v>
      </c>
    </row>
    <row r="40" spans="1:41" ht="9.75" customHeight="1">
      <c r="A40" s="13">
        <v>25</v>
      </c>
      <c r="B40" s="17" t="s">
        <v>85</v>
      </c>
      <c r="C40" s="18" t="s">
        <v>86</v>
      </c>
      <c r="D40" s="14" t="s">
        <v>86</v>
      </c>
      <c r="E40" s="14" t="s">
        <v>86</v>
      </c>
      <c r="F40" s="15" t="s">
        <v>16</v>
      </c>
      <c r="G40" s="14" t="s">
        <v>86</v>
      </c>
      <c r="H40" s="14" t="s">
        <v>86</v>
      </c>
      <c r="I40" s="15"/>
      <c r="J40" s="15"/>
      <c r="K40" s="15"/>
      <c r="M40" s="13">
        <v>402</v>
      </c>
      <c r="N40" s="17">
        <v>4</v>
      </c>
      <c r="O40" s="18">
        <v>-0.15870588235294034</v>
      </c>
      <c r="P40" s="14" t="s">
        <v>86</v>
      </c>
      <c r="Q40" s="14" t="s">
        <v>86</v>
      </c>
      <c r="R40" s="15">
        <v>1.87</v>
      </c>
      <c r="S40" s="14" t="s">
        <v>86</v>
      </c>
      <c r="T40" s="14" t="s">
        <v>86</v>
      </c>
      <c r="U40" s="15"/>
      <c r="V40" s="15"/>
      <c r="W40" s="15"/>
      <c r="X40" s="46">
        <v>12</v>
      </c>
      <c r="Y40" s="46" t="s">
        <v>0</v>
      </c>
      <c r="Z40" s="46" t="s">
        <v>7</v>
      </c>
      <c r="AA40" s="46" t="s">
        <v>0</v>
      </c>
      <c r="AB40" s="46" t="s">
        <v>0</v>
      </c>
      <c r="AC40" s="46" t="s">
        <v>0</v>
      </c>
      <c r="AM40" s="48">
        <v>59</v>
      </c>
      <c r="AN40" s="46">
        <v>2.07</v>
      </c>
      <c r="AO40" s="48">
        <v>3</v>
      </c>
    </row>
    <row r="41" spans="1:41" ht="9.75" customHeight="1">
      <c r="A41" s="13">
        <v>32</v>
      </c>
      <c r="B41" s="17">
        <v>3</v>
      </c>
      <c r="C41" s="18">
        <v>0.9522352941176491</v>
      </c>
      <c r="D41" s="14" t="s">
        <v>86</v>
      </c>
      <c r="E41" s="14" t="s">
        <v>86</v>
      </c>
      <c r="F41" s="15">
        <v>2.08</v>
      </c>
      <c r="G41" s="14" t="s">
        <v>86</v>
      </c>
      <c r="H41" s="14" t="s">
        <v>86</v>
      </c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 t="s">
        <v>4</v>
      </c>
      <c r="AA41" s="46" t="s">
        <v>0</v>
      </c>
      <c r="AB41" s="46" t="s">
        <v>0</v>
      </c>
      <c r="AC41" s="46" t="s">
        <v>0</v>
      </c>
      <c r="AM41" s="48">
        <v>70</v>
      </c>
      <c r="AN41" s="46">
        <v>1.4</v>
      </c>
      <c r="AO41" s="48">
        <v>0</v>
      </c>
    </row>
    <row r="42" spans="1:41" ht="9.75" customHeight="1">
      <c r="A42" s="12">
        <v>45</v>
      </c>
      <c r="B42" s="19">
        <v>4</v>
      </c>
      <c r="C42" s="20">
        <v>0.10580392156862768</v>
      </c>
      <c r="D42" s="16" t="s">
        <v>86</v>
      </c>
      <c r="E42" s="16" t="s">
        <v>86</v>
      </c>
      <c r="F42" s="3">
        <v>1.92</v>
      </c>
      <c r="G42" s="16" t="s">
        <v>86</v>
      </c>
      <c r="H42" s="16" t="s">
        <v>86</v>
      </c>
      <c r="I42" s="3"/>
      <c r="J42" s="3"/>
      <c r="K42" s="3"/>
      <c r="M42" s="3"/>
      <c r="N42" s="19"/>
      <c r="O42" s="20"/>
      <c r="P42" s="3"/>
      <c r="Q42" s="3"/>
      <c r="R42" s="3"/>
      <c r="S42" s="3"/>
      <c r="T42" s="3"/>
      <c r="U42" s="3"/>
      <c r="V42" s="3"/>
      <c r="W42" s="3"/>
      <c r="X42" s="46">
        <v>14</v>
      </c>
      <c r="Y42" s="46" t="s">
        <v>0</v>
      </c>
      <c r="Z42" s="46" t="s">
        <v>0</v>
      </c>
      <c r="AA42" s="46">
        <v>1</v>
      </c>
      <c r="AB42" s="46" t="s">
        <v>0</v>
      </c>
      <c r="AC42" s="46" t="s">
        <v>0</v>
      </c>
      <c r="AM42" s="48">
        <v>97</v>
      </c>
      <c r="AN42" s="46">
        <v>1.98</v>
      </c>
      <c r="AO42" s="48">
        <v>4</v>
      </c>
    </row>
    <row r="43" spans="1:41" ht="9.75" customHeight="1">
      <c r="A43" s="13">
        <v>46</v>
      </c>
      <c r="B43" s="17" t="s">
        <v>85</v>
      </c>
      <c r="C43" s="18" t="s">
        <v>86</v>
      </c>
      <c r="D43" s="15" t="s">
        <v>27</v>
      </c>
      <c r="E43" s="14" t="s">
        <v>86</v>
      </c>
      <c r="F43" s="14" t="s">
        <v>86</v>
      </c>
      <c r="G43" s="14" t="s">
        <v>86</v>
      </c>
      <c r="H43" s="14" t="s">
        <v>86</v>
      </c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>
        <v>1.4</v>
      </c>
      <c r="AB43" s="46" t="s">
        <v>0</v>
      </c>
      <c r="AC43" s="46" t="s">
        <v>0</v>
      </c>
      <c r="AM43" s="48">
        <v>138</v>
      </c>
      <c r="AN43" s="46">
        <v>1.66</v>
      </c>
      <c r="AO43" s="48">
        <v>2</v>
      </c>
    </row>
    <row r="44" spans="1:41" ht="9.75" customHeight="1">
      <c r="A44" s="13">
        <v>59</v>
      </c>
      <c r="B44" s="17">
        <v>3</v>
      </c>
      <c r="C44" s="18">
        <v>0.8993333333333341</v>
      </c>
      <c r="D44" s="14" t="s">
        <v>86</v>
      </c>
      <c r="E44" s="14" t="s">
        <v>86</v>
      </c>
      <c r="F44" s="15">
        <v>2.07</v>
      </c>
      <c r="G44" s="14" t="s">
        <v>86</v>
      </c>
      <c r="H44" s="14" t="s">
        <v>86</v>
      </c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>
        <v>1.53</v>
      </c>
      <c r="AB44" s="46" t="s">
        <v>0</v>
      </c>
      <c r="AC44" s="46" t="s">
        <v>0</v>
      </c>
      <c r="AM44" s="48">
        <v>142</v>
      </c>
      <c r="AN44" s="46">
        <v>2.291</v>
      </c>
      <c r="AO44" s="48">
        <v>0</v>
      </c>
    </row>
    <row r="45" spans="1:41" ht="9.75" customHeight="1">
      <c r="A45" s="13">
        <v>70</v>
      </c>
      <c r="B45" s="17">
        <v>0</v>
      </c>
      <c r="C45" s="18">
        <v>-2.6450980392156898</v>
      </c>
      <c r="D45" s="14" t="s">
        <v>86</v>
      </c>
      <c r="E45" s="14" t="s">
        <v>86</v>
      </c>
      <c r="F45" s="15">
        <v>1.4</v>
      </c>
      <c r="G45" s="14" t="s">
        <v>86</v>
      </c>
      <c r="H45" s="14" t="s">
        <v>86</v>
      </c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1.57</v>
      </c>
      <c r="AB45" s="46" t="s">
        <v>0</v>
      </c>
      <c r="AC45" s="46" t="s">
        <v>0</v>
      </c>
      <c r="AM45" s="48">
        <v>146</v>
      </c>
      <c r="AN45" s="46" t="s">
        <v>8</v>
      </c>
      <c r="AO45" s="48" t="s">
        <v>85</v>
      </c>
    </row>
    <row r="46" spans="1:41" ht="9.75" customHeight="1">
      <c r="A46" s="13">
        <v>97</v>
      </c>
      <c r="B46" s="17">
        <v>4</v>
      </c>
      <c r="C46" s="18">
        <v>0.4232156862745107</v>
      </c>
      <c r="D46" s="15">
        <v>1.98</v>
      </c>
      <c r="E46" s="14" t="s">
        <v>86</v>
      </c>
      <c r="F46" s="14" t="s">
        <v>86</v>
      </c>
      <c r="G46" s="14" t="s">
        <v>86</v>
      </c>
      <c r="H46" s="14" t="s">
        <v>86</v>
      </c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>
        <v>1.66</v>
      </c>
      <c r="AB46" s="46" t="s">
        <v>0</v>
      </c>
      <c r="AC46" s="46" t="s">
        <v>0</v>
      </c>
      <c r="AM46" s="48">
        <v>147</v>
      </c>
      <c r="AN46" s="46">
        <v>1.77</v>
      </c>
      <c r="AO46" s="48">
        <v>3</v>
      </c>
    </row>
    <row r="47" spans="1:41" ht="9.75" customHeight="1">
      <c r="A47" s="12">
        <v>138</v>
      </c>
      <c r="B47" s="19">
        <v>2</v>
      </c>
      <c r="C47" s="20">
        <v>-1.269647058823531</v>
      </c>
      <c r="D47" s="16" t="s">
        <v>86</v>
      </c>
      <c r="E47" s="16" t="s">
        <v>86</v>
      </c>
      <c r="F47" s="3">
        <v>1.66</v>
      </c>
      <c r="G47" s="16" t="s">
        <v>86</v>
      </c>
      <c r="H47" s="16" t="s">
        <v>86</v>
      </c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0</v>
      </c>
      <c r="AA47" s="46">
        <v>1.67</v>
      </c>
      <c r="AB47" s="46" t="s">
        <v>0</v>
      </c>
      <c r="AC47" s="46" t="s">
        <v>0</v>
      </c>
      <c r="AM47" s="48">
        <v>149</v>
      </c>
      <c r="AN47" s="46">
        <v>2</v>
      </c>
      <c r="AO47" s="48">
        <v>3</v>
      </c>
    </row>
    <row r="48" spans="1:41" ht="9.75" customHeight="1">
      <c r="A48" s="13">
        <v>142</v>
      </c>
      <c r="B48" s="17">
        <v>0</v>
      </c>
      <c r="C48" s="18">
        <v>2.0684666666666693</v>
      </c>
      <c r="D48" s="14" t="s">
        <v>86</v>
      </c>
      <c r="E48" s="14" t="s">
        <v>86</v>
      </c>
      <c r="F48" s="15">
        <v>2.291</v>
      </c>
      <c r="G48" s="14" t="s">
        <v>86</v>
      </c>
      <c r="H48" s="14" t="s">
        <v>86</v>
      </c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1.69</v>
      </c>
      <c r="AB48" s="46" t="s">
        <v>0</v>
      </c>
      <c r="AC48" s="46" t="s">
        <v>0</v>
      </c>
      <c r="AM48" s="48">
        <v>151</v>
      </c>
      <c r="AN48" s="46">
        <v>2.1</v>
      </c>
      <c r="AO48" s="48">
        <v>2</v>
      </c>
    </row>
    <row r="49" spans="1:41" ht="9.75" customHeight="1">
      <c r="A49" s="13">
        <v>146</v>
      </c>
      <c r="B49" s="17" t="s">
        <v>85</v>
      </c>
      <c r="C49" s="18" t="s">
        <v>86</v>
      </c>
      <c r="D49" s="14" t="s">
        <v>86</v>
      </c>
      <c r="E49" s="15" t="s">
        <v>8</v>
      </c>
      <c r="F49" s="14" t="s">
        <v>86</v>
      </c>
      <c r="G49" s="14" t="s">
        <v>86</v>
      </c>
      <c r="H49" s="14" t="s">
        <v>86</v>
      </c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1.7</v>
      </c>
      <c r="AB49" s="46" t="s">
        <v>0</v>
      </c>
      <c r="AC49" s="46" t="s">
        <v>0</v>
      </c>
      <c r="AM49" s="48">
        <v>158</v>
      </c>
      <c r="AN49" s="46">
        <v>2</v>
      </c>
      <c r="AO49" s="48">
        <v>3</v>
      </c>
    </row>
    <row r="50" spans="1:41" ht="9.75" customHeight="1">
      <c r="A50" s="13">
        <v>147</v>
      </c>
      <c r="B50" s="17">
        <v>3</v>
      </c>
      <c r="C50" s="18">
        <v>-0.6877254901960788</v>
      </c>
      <c r="D50" s="14" t="s">
        <v>86</v>
      </c>
      <c r="E50" s="14" t="s">
        <v>86</v>
      </c>
      <c r="F50" s="15">
        <v>1.77</v>
      </c>
      <c r="G50" s="14" t="s">
        <v>86</v>
      </c>
      <c r="H50" s="14" t="s">
        <v>86</v>
      </c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1.7</v>
      </c>
      <c r="AB50" s="46" t="s">
        <v>0</v>
      </c>
      <c r="AC50" s="46" t="s">
        <v>0</v>
      </c>
      <c r="AM50" s="48">
        <v>180</v>
      </c>
      <c r="AN50" s="46" t="s">
        <v>37</v>
      </c>
      <c r="AO50" s="48" t="s">
        <v>85</v>
      </c>
    </row>
    <row r="51" spans="1:41" ht="9.75" customHeight="1">
      <c r="A51" s="13">
        <v>149</v>
      </c>
      <c r="B51" s="17">
        <v>3</v>
      </c>
      <c r="C51" s="18">
        <v>0.5290196078431384</v>
      </c>
      <c r="D51" s="14" t="s">
        <v>86</v>
      </c>
      <c r="E51" s="14" t="s">
        <v>86</v>
      </c>
      <c r="F51" s="15">
        <v>2</v>
      </c>
      <c r="G51" s="14" t="s">
        <v>86</v>
      </c>
      <c r="H51" s="14" t="s">
        <v>86</v>
      </c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1.77</v>
      </c>
      <c r="AB51" s="46" t="s">
        <v>0</v>
      </c>
      <c r="AC51" s="46" t="s">
        <v>0</v>
      </c>
      <c r="AM51" s="48">
        <v>190</v>
      </c>
      <c r="AN51" s="46">
        <v>1.75</v>
      </c>
      <c r="AO51" s="48">
        <v>3</v>
      </c>
    </row>
    <row r="52" spans="1:41" ht="9.75" customHeight="1">
      <c r="A52" s="12">
        <v>151</v>
      </c>
      <c r="B52" s="19">
        <v>2</v>
      </c>
      <c r="C52" s="20">
        <v>1.0580392156862768</v>
      </c>
      <c r="D52" s="16" t="s">
        <v>86</v>
      </c>
      <c r="E52" s="16" t="s">
        <v>86</v>
      </c>
      <c r="F52" s="3">
        <v>2.1</v>
      </c>
      <c r="G52" s="16" t="s">
        <v>86</v>
      </c>
      <c r="H52" s="16" t="s">
        <v>86</v>
      </c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1.78</v>
      </c>
      <c r="AB52" s="46" t="s">
        <v>0</v>
      </c>
      <c r="AC52" s="46" t="s">
        <v>0</v>
      </c>
      <c r="AM52" s="48">
        <v>193</v>
      </c>
      <c r="AN52" s="46">
        <v>1.53</v>
      </c>
      <c r="AO52" s="48">
        <v>1</v>
      </c>
    </row>
    <row r="53" spans="1:41" ht="9.75" customHeight="1">
      <c r="A53" s="13">
        <v>158</v>
      </c>
      <c r="B53" s="17">
        <v>3</v>
      </c>
      <c r="C53" s="18">
        <v>0.5290196078431384</v>
      </c>
      <c r="D53" s="14" t="s">
        <v>86</v>
      </c>
      <c r="E53" s="14" t="s">
        <v>86</v>
      </c>
      <c r="F53" s="15">
        <v>2</v>
      </c>
      <c r="G53" s="14" t="s">
        <v>86</v>
      </c>
      <c r="H53" s="14" t="s">
        <v>86</v>
      </c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1.84</v>
      </c>
      <c r="AB53" s="46" t="s">
        <v>0</v>
      </c>
      <c r="AC53" s="46" t="s">
        <v>0</v>
      </c>
      <c r="AM53" s="48">
        <v>212</v>
      </c>
      <c r="AN53" s="46">
        <v>1.57</v>
      </c>
      <c r="AO53" s="48">
        <v>1</v>
      </c>
    </row>
    <row r="54" spans="1:41" ht="9.75" customHeight="1">
      <c r="A54" s="13">
        <v>180</v>
      </c>
      <c r="B54" s="17" t="s">
        <v>85</v>
      </c>
      <c r="C54" s="18" t="s">
        <v>86</v>
      </c>
      <c r="D54" s="14" t="s">
        <v>86</v>
      </c>
      <c r="E54" s="14" t="s">
        <v>86</v>
      </c>
      <c r="F54" s="15" t="s">
        <v>37</v>
      </c>
      <c r="G54" s="14" t="s">
        <v>86</v>
      </c>
      <c r="H54" s="14" t="s">
        <v>86</v>
      </c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1.84</v>
      </c>
      <c r="AB54" s="46" t="s">
        <v>0</v>
      </c>
      <c r="AC54" s="46" t="s">
        <v>0</v>
      </c>
      <c r="AM54" s="48">
        <v>219</v>
      </c>
      <c r="AN54" s="46">
        <v>1</v>
      </c>
      <c r="AO54" s="48">
        <v>0</v>
      </c>
    </row>
    <row r="55" spans="1:41" ht="9.75" customHeight="1">
      <c r="A55" s="13">
        <v>190</v>
      </c>
      <c r="B55" s="17">
        <v>3</v>
      </c>
      <c r="C55" s="18">
        <v>-0.7935294117647064</v>
      </c>
      <c r="D55" s="15">
        <v>1.75</v>
      </c>
      <c r="E55" s="14" t="s">
        <v>86</v>
      </c>
      <c r="F55" s="14" t="s">
        <v>86</v>
      </c>
      <c r="G55" s="14" t="s">
        <v>86</v>
      </c>
      <c r="H55" s="14" t="s">
        <v>86</v>
      </c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1.87</v>
      </c>
      <c r="AB55" s="46" t="s">
        <v>0</v>
      </c>
      <c r="AC55" s="46" t="s">
        <v>0</v>
      </c>
      <c r="AM55" s="48">
        <v>230</v>
      </c>
      <c r="AN55" s="46">
        <v>1.96</v>
      </c>
      <c r="AO55" s="48">
        <v>4</v>
      </c>
    </row>
    <row r="56" spans="1:41" ht="9.75" customHeight="1">
      <c r="A56" s="13">
        <v>193</v>
      </c>
      <c r="B56" s="17">
        <v>1</v>
      </c>
      <c r="C56" s="18">
        <v>-1.9573725490196097</v>
      </c>
      <c r="D56" s="14" t="s">
        <v>86</v>
      </c>
      <c r="E56" s="14" t="s">
        <v>86</v>
      </c>
      <c r="F56" s="15">
        <v>1.53</v>
      </c>
      <c r="G56" s="14" t="s">
        <v>86</v>
      </c>
      <c r="H56" s="14" t="s">
        <v>86</v>
      </c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1.9</v>
      </c>
      <c r="AB56" s="46" t="s">
        <v>0</v>
      </c>
      <c r="AC56" s="46" t="s">
        <v>0</v>
      </c>
      <c r="AM56" s="48">
        <v>234</v>
      </c>
      <c r="AN56" s="46">
        <v>1.86</v>
      </c>
      <c r="AO56" s="48">
        <v>4</v>
      </c>
    </row>
    <row r="57" spans="1:41" ht="9.75" customHeight="1">
      <c r="A57" s="12">
        <v>212</v>
      </c>
      <c r="B57" s="19">
        <v>1</v>
      </c>
      <c r="C57" s="20">
        <v>-1.7457647058823544</v>
      </c>
      <c r="D57" s="16" t="s">
        <v>86</v>
      </c>
      <c r="E57" s="16" t="s">
        <v>86</v>
      </c>
      <c r="F57" s="3">
        <v>1.57</v>
      </c>
      <c r="G57" s="16" t="s">
        <v>86</v>
      </c>
      <c r="H57" s="16" t="s">
        <v>86</v>
      </c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1.9</v>
      </c>
      <c r="AB57" s="46" t="s">
        <v>0</v>
      </c>
      <c r="AC57" s="46" t="s">
        <v>0</v>
      </c>
      <c r="AM57" s="48">
        <v>235</v>
      </c>
      <c r="AN57" s="46">
        <v>1.97</v>
      </c>
      <c r="AO57" s="48">
        <v>4</v>
      </c>
    </row>
    <row r="58" spans="1:41" ht="9.75" customHeight="1">
      <c r="A58" s="13">
        <v>219</v>
      </c>
      <c r="B58" s="17">
        <v>0</v>
      </c>
      <c r="C58" s="18">
        <v>-4.761176470588241</v>
      </c>
      <c r="D58" s="14" t="s">
        <v>86</v>
      </c>
      <c r="E58" s="14" t="s">
        <v>86</v>
      </c>
      <c r="F58" s="15">
        <v>1</v>
      </c>
      <c r="G58" s="14" t="s">
        <v>86</v>
      </c>
      <c r="H58" s="14" t="s">
        <v>86</v>
      </c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1.9</v>
      </c>
      <c r="AB58" s="46" t="s">
        <v>0</v>
      </c>
      <c r="AC58" s="46" t="s">
        <v>0</v>
      </c>
      <c r="AM58" s="48">
        <v>245</v>
      </c>
      <c r="AN58" s="46">
        <v>1.69</v>
      </c>
      <c r="AO58" s="48">
        <v>2</v>
      </c>
    </row>
    <row r="59" spans="1:41" ht="9.75" customHeight="1">
      <c r="A59" s="13">
        <v>230</v>
      </c>
      <c r="B59" s="17">
        <v>4</v>
      </c>
      <c r="C59" s="18">
        <v>0.31741176470588306</v>
      </c>
      <c r="D59" s="14" t="s">
        <v>86</v>
      </c>
      <c r="E59" s="14" t="s">
        <v>86</v>
      </c>
      <c r="F59" s="15">
        <v>1.96</v>
      </c>
      <c r="G59" s="14" t="s">
        <v>86</v>
      </c>
      <c r="H59" s="14" t="s">
        <v>86</v>
      </c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1.92</v>
      </c>
      <c r="AB59" s="46" t="s">
        <v>0</v>
      </c>
      <c r="AC59" s="46" t="s">
        <v>0</v>
      </c>
      <c r="AM59" s="48">
        <v>246</v>
      </c>
      <c r="AN59" s="46">
        <v>2.02</v>
      </c>
      <c r="AO59" s="48">
        <v>3</v>
      </c>
    </row>
    <row r="60" spans="1:41" ht="9.75" customHeight="1">
      <c r="A60" s="13">
        <v>234</v>
      </c>
      <c r="B60" s="17">
        <v>4</v>
      </c>
      <c r="C60" s="18">
        <v>-0.21160784313725417</v>
      </c>
      <c r="D60" s="15">
        <v>1.86</v>
      </c>
      <c r="E60" s="14" t="s">
        <v>86</v>
      </c>
      <c r="F60" s="14" t="s">
        <v>86</v>
      </c>
      <c r="G60" s="14" t="s">
        <v>86</v>
      </c>
      <c r="H60" s="14" t="s">
        <v>86</v>
      </c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1.96</v>
      </c>
      <c r="AB60" s="46" t="s">
        <v>0</v>
      </c>
      <c r="AC60" s="46" t="s">
        <v>0</v>
      </c>
      <c r="AM60" s="48">
        <v>254</v>
      </c>
      <c r="AN60" s="46" t="s">
        <v>8</v>
      </c>
      <c r="AO60" s="48" t="s">
        <v>85</v>
      </c>
    </row>
    <row r="61" spans="1:41" ht="9.75" customHeight="1">
      <c r="A61" s="13">
        <v>235</v>
      </c>
      <c r="B61" s="17">
        <v>4</v>
      </c>
      <c r="C61" s="18">
        <v>0.37031372549019687</v>
      </c>
      <c r="D61" s="14" t="s">
        <v>86</v>
      </c>
      <c r="E61" s="14" t="s">
        <v>86</v>
      </c>
      <c r="F61" s="15">
        <v>1.97</v>
      </c>
      <c r="G61" s="14" t="s">
        <v>86</v>
      </c>
      <c r="H61" s="14" t="s">
        <v>86</v>
      </c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1.97</v>
      </c>
      <c r="AB61" s="46" t="s">
        <v>0</v>
      </c>
      <c r="AC61" s="46" t="s">
        <v>0</v>
      </c>
      <c r="AM61" s="48">
        <v>256</v>
      </c>
      <c r="AN61" s="46">
        <v>2.46</v>
      </c>
      <c r="AO61" s="48">
        <v>0</v>
      </c>
    </row>
    <row r="62" spans="1:41" ht="9.75" customHeight="1">
      <c r="A62" s="12">
        <v>245</v>
      </c>
      <c r="B62" s="19">
        <v>2</v>
      </c>
      <c r="C62" s="20">
        <v>-1.1109411764705894</v>
      </c>
      <c r="D62" s="16" t="s">
        <v>86</v>
      </c>
      <c r="E62" s="16" t="s">
        <v>86</v>
      </c>
      <c r="F62" s="3">
        <v>1.69</v>
      </c>
      <c r="G62" s="16" t="s">
        <v>86</v>
      </c>
      <c r="H62" s="16" t="s">
        <v>86</v>
      </c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2</v>
      </c>
      <c r="AB62" s="46" t="s">
        <v>0</v>
      </c>
      <c r="AC62" s="46" t="s">
        <v>0</v>
      </c>
      <c r="AM62" s="48">
        <v>265</v>
      </c>
      <c r="AN62" s="46">
        <v>2</v>
      </c>
      <c r="AO62" s="48">
        <v>3</v>
      </c>
    </row>
    <row r="63" spans="1:41" ht="9.75" customHeight="1">
      <c r="A63" s="13">
        <v>246</v>
      </c>
      <c r="B63" s="17">
        <v>3</v>
      </c>
      <c r="C63" s="18">
        <v>0.6348235294117661</v>
      </c>
      <c r="D63" s="14" t="s">
        <v>86</v>
      </c>
      <c r="E63" s="14" t="s">
        <v>86</v>
      </c>
      <c r="F63" s="15">
        <v>2.02</v>
      </c>
      <c r="G63" s="14" t="s">
        <v>86</v>
      </c>
      <c r="H63" s="14" t="s">
        <v>86</v>
      </c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>
        <v>2</v>
      </c>
      <c r="AB63" s="46" t="s">
        <v>0</v>
      </c>
      <c r="AC63" s="46" t="s">
        <v>0</v>
      </c>
      <c r="AM63" s="48">
        <v>284</v>
      </c>
      <c r="AN63" s="46" t="s">
        <v>26</v>
      </c>
      <c r="AO63" s="48" t="s">
        <v>85</v>
      </c>
    </row>
    <row r="64" spans="1:41" ht="9.75" customHeight="1">
      <c r="A64" s="13">
        <v>254</v>
      </c>
      <c r="B64" s="17" t="s">
        <v>85</v>
      </c>
      <c r="C64" s="18" t="s">
        <v>86</v>
      </c>
      <c r="D64" s="14" t="s">
        <v>86</v>
      </c>
      <c r="E64" s="15" t="s">
        <v>8</v>
      </c>
      <c r="F64" s="14" t="s">
        <v>86</v>
      </c>
      <c r="G64" s="14" t="s">
        <v>86</v>
      </c>
      <c r="H64" s="14" t="s">
        <v>86</v>
      </c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>
        <v>2</v>
      </c>
      <c r="AB64" s="46" t="s">
        <v>0</v>
      </c>
      <c r="AC64" s="46" t="s">
        <v>0</v>
      </c>
      <c r="AM64" s="48">
        <v>304</v>
      </c>
      <c r="AN64" s="46">
        <v>1.9</v>
      </c>
      <c r="AO64" s="48">
        <v>4</v>
      </c>
    </row>
    <row r="65" spans="1:41" ht="9.75" customHeight="1">
      <c r="A65" s="13">
        <v>256</v>
      </c>
      <c r="B65" s="17">
        <v>0</v>
      </c>
      <c r="C65" s="18">
        <v>2.9625098039215727</v>
      </c>
      <c r="D65" s="14" t="s">
        <v>86</v>
      </c>
      <c r="E65" s="14" t="s">
        <v>86</v>
      </c>
      <c r="F65" s="14" t="s">
        <v>86</v>
      </c>
      <c r="G65" s="15">
        <v>2.46</v>
      </c>
      <c r="H65" s="14" t="s">
        <v>86</v>
      </c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>
        <v>2.01</v>
      </c>
      <c r="AB65" s="46" t="s">
        <v>0</v>
      </c>
      <c r="AC65" s="46" t="s">
        <v>0</v>
      </c>
      <c r="AM65" s="48">
        <v>307</v>
      </c>
      <c r="AN65" s="46">
        <v>1.87</v>
      </c>
      <c r="AO65" s="48">
        <v>4</v>
      </c>
    </row>
    <row r="66" spans="1:41" ht="9.75" customHeight="1">
      <c r="A66" s="13">
        <v>265</v>
      </c>
      <c r="B66" s="17">
        <v>3</v>
      </c>
      <c r="C66" s="18">
        <v>0.5290196078431384</v>
      </c>
      <c r="D66" s="14" t="s">
        <v>86</v>
      </c>
      <c r="E66" s="14" t="s">
        <v>86</v>
      </c>
      <c r="F66" s="15">
        <v>2</v>
      </c>
      <c r="G66" s="14" t="s">
        <v>86</v>
      </c>
      <c r="H66" s="14" t="s">
        <v>86</v>
      </c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>
        <v>2.02</v>
      </c>
      <c r="AB66" s="46" t="s">
        <v>0</v>
      </c>
      <c r="AC66" s="46" t="s">
        <v>0</v>
      </c>
      <c r="AM66" s="48">
        <v>323</v>
      </c>
      <c r="AN66" s="46">
        <v>1.7</v>
      </c>
      <c r="AO66" s="48">
        <v>2</v>
      </c>
    </row>
    <row r="67" spans="1:41" ht="9.75" customHeight="1">
      <c r="A67" s="12">
        <v>284</v>
      </c>
      <c r="B67" s="19" t="s">
        <v>85</v>
      </c>
      <c r="C67" s="20" t="s">
        <v>86</v>
      </c>
      <c r="D67" s="16" t="s">
        <v>86</v>
      </c>
      <c r="E67" s="3" t="s">
        <v>26</v>
      </c>
      <c r="F67" s="16" t="s">
        <v>86</v>
      </c>
      <c r="G67" s="16" t="s">
        <v>86</v>
      </c>
      <c r="H67" s="16" t="s">
        <v>86</v>
      </c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>
        <v>2.07</v>
      </c>
      <c r="AB67" s="46" t="s">
        <v>0</v>
      </c>
      <c r="AC67" s="46" t="s">
        <v>0</v>
      </c>
      <c r="AM67" s="48">
        <v>326</v>
      </c>
      <c r="AN67" s="46" t="s">
        <v>4</v>
      </c>
      <c r="AO67" s="48" t="s">
        <v>85</v>
      </c>
    </row>
    <row r="68" spans="1:41" ht="9.75" customHeight="1">
      <c r="A68" s="13">
        <v>304</v>
      </c>
      <c r="B68" s="17">
        <v>4</v>
      </c>
      <c r="C68" s="18">
        <v>0</v>
      </c>
      <c r="D68" s="14" t="s">
        <v>86</v>
      </c>
      <c r="E68" s="14" t="s">
        <v>86</v>
      </c>
      <c r="F68" s="15">
        <v>1.9</v>
      </c>
      <c r="G68" s="14" t="s">
        <v>86</v>
      </c>
      <c r="H68" s="14" t="s">
        <v>86</v>
      </c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>
        <v>2.08</v>
      </c>
      <c r="AB68" s="46" t="s">
        <v>0</v>
      </c>
      <c r="AC68" s="46" t="s">
        <v>0</v>
      </c>
      <c r="AM68" s="48">
        <v>327</v>
      </c>
      <c r="AN68" s="46" t="s">
        <v>8</v>
      </c>
      <c r="AO68" s="48" t="s">
        <v>85</v>
      </c>
    </row>
    <row r="69" spans="1:41" ht="9.75" customHeight="1">
      <c r="A69" s="13">
        <v>307</v>
      </c>
      <c r="B69" s="17">
        <v>4</v>
      </c>
      <c r="C69" s="18">
        <v>-0.15870588235294034</v>
      </c>
      <c r="D69" s="15">
        <v>1.87</v>
      </c>
      <c r="E69" s="14" t="s">
        <v>86</v>
      </c>
      <c r="F69" s="14" t="s">
        <v>86</v>
      </c>
      <c r="G69" s="14" t="s">
        <v>86</v>
      </c>
      <c r="H69" s="14" t="s">
        <v>86</v>
      </c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>
        <v>2.1</v>
      </c>
      <c r="AB69" s="46" t="s">
        <v>0</v>
      </c>
      <c r="AC69" s="46" t="s">
        <v>0</v>
      </c>
      <c r="AM69" s="48">
        <v>328</v>
      </c>
      <c r="AN69" s="46">
        <v>2.2</v>
      </c>
      <c r="AO69" s="48">
        <v>1</v>
      </c>
    </row>
    <row r="70" spans="1:41" ht="9.75" customHeight="1">
      <c r="A70" s="13">
        <v>323</v>
      </c>
      <c r="B70" s="17">
        <v>2</v>
      </c>
      <c r="C70" s="18">
        <v>-1.0580392156862757</v>
      </c>
      <c r="D70" s="14" t="s">
        <v>86</v>
      </c>
      <c r="E70" s="14" t="s">
        <v>86</v>
      </c>
      <c r="F70" s="15">
        <v>1.7</v>
      </c>
      <c r="G70" s="14" t="s">
        <v>86</v>
      </c>
      <c r="H70" s="14" t="s">
        <v>86</v>
      </c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>
        <v>2.2</v>
      </c>
      <c r="AB70" s="46" t="s">
        <v>0</v>
      </c>
      <c r="AC70" s="46" t="s">
        <v>0</v>
      </c>
      <c r="AM70" s="48">
        <v>330</v>
      </c>
      <c r="AN70" s="46">
        <v>1.84</v>
      </c>
      <c r="AO70" s="48">
        <v>4</v>
      </c>
    </row>
    <row r="71" spans="1:41" ht="9.75" customHeight="1">
      <c r="A71" s="13">
        <v>326</v>
      </c>
      <c r="B71" s="17" t="s">
        <v>85</v>
      </c>
      <c r="C71" s="18" t="s">
        <v>86</v>
      </c>
      <c r="D71" s="14" t="s">
        <v>86</v>
      </c>
      <c r="E71" s="15" t="s">
        <v>4</v>
      </c>
      <c r="F71" s="14" t="s">
        <v>86</v>
      </c>
      <c r="G71" s="14" t="s">
        <v>86</v>
      </c>
      <c r="H71" s="14" t="s">
        <v>86</v>
      </c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>
        <v>2.291</v>
      </c>
      <c r="AB71" s="46" t="s">
        <v>0</v>
      </c>
      <c r="AC71" s="46" t="s">
        <v>0</v>
      </c>
      <c r="AM71" s="48">
        <v>356</v>
      </c>
      <c r="AN71" s="46">
        <v>1.9</v>
      </c>
      <c r="AO71" s="48">
        <v>4</v>
      </c>
    </row>
    <row r="72" spans="1:41" ht="9.75" customHeight="1">
      <c r="A72" s="12">
        <v>327</v>
      </c>
      <c r="B72" s="19" t="s">
        <v>85</v>
      </c>
      <c r="C72" s="20" t="s">
        <v>86</v>
      </c>
      <c r="D72" s="16" t="s">
        <v>86</v>
      </c>
      <c r="E72" s="16" t="s">
        <v>86</v>
      </c>
      <c r="F72" s="3" t="s">
        <v>8</v>
      </c>
      <c r="G72" s="16" t="s">
        <v>86</v>
      </c>
      <c r="H72" s="16" t="s">
        <v>86</v>
      </c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37</v>
      </c>
      <c r="AB72" s="46" t="s">
        <v>0</v>
      </c>
      <c r="AC72" s="46" t="s">
        <v>0</v>
      </c>
      <c r="AM72" s="48">
        <v>372</v>
      </c>
      <c r="AN72" s="46">
        <v>1.67</v>
      </c>
      <c r="AO72" s="48">
        <v>2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16</v>
      </c>
      <c r="AB73" s="46" t="s">
        <v>0</v>
      </c>
      <c r="AC73" s="46" t="s">
        <v>0</v>
      </c>
      <c r="AM73" s="48">
        <v>390</v>
      </c>
      <c r="AN73" s="46">
        <v>1.78</v>
      </c>
      <c r="AO73" s="48">
        <v>3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8</v>
      </c>
      <c r="AB74" s="46" t="s">
        <v>0</v>
      </c>
      <c r="AC74" s="46" t="s">
        <v>0</v>
      </c>
      <c r="AM74" s="48">
        <v>393</v>
      </c>
      <c r="AN74" s="46">
        <v>2.78</v>
      </c>
      <c r="AO74" s="48">
        <v>0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>
        <v>2.46</v>
      </c>
      <c r="AC75" s="46" t="s">
        <v>0</v>
      </c>
      <c r="AM75" s="48">
        <v>400</v>
      </c>
      <c r="AN75" s="46">
        <v>10</v>
      </c>
      <c r="AO75" s="48">
        <v>0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 t="s">
        <v>0</v>
      </c>
      <c r="AC76" s="46">
        <v>1.8</v>
      </c>
      <c r="AM76" s="48">
        <v>402</v>
      </c>
      <c r="AN76" s="46">
        <v>1.87</v>
      </c>
      <c r="AO76" s="48">
        <v>4</v>
      </c>
    </row>
    <row r="77" spans="1:23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/>
  <dimension ref="A1:AO7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9.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4</v>
      </c>
      <c r="E22" s="3">
        <v>6</v>
      </c>
      <c r="F22" s="3">
        <v>22</v>
      </c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22.55151964418088</v>
      </c>
    </row>
    <row r="23" spans="1:25" ht="9.75" customHeight="1">
      <c r="A23" s="39"/>
      <c r="B23" s="2"/>
      <c r="C23" s="5" t="s">
        <v>53</v>
      </c>
      <c r="D23" s="6">
        <v>15</v>
      </c>
      <c r="E23" s="6">
        <v>16</v>
      </c>
      <c r="F23" s="6">
        <v>0</v>
      </c>
      <c r="G23" s="6"/>
      <c r="H23" s="6"/>
      <c r="I23" s="6"/>
      <c r="J23" s="6"/>
      <c r="K23" s="7" t="s">
        <v>76</v>
      </c>
      <c r="L23" s="2"/>
      <c r="M23" s="2"/>
      <c r="N23" s="2"/>
      <c r="O23" s="2"/>
      <c r="P23" s="2"/>
      <c r="Q23" s="2"/>
      <c r="R23" s="2"/>
      <c r="S23" s="2"/>
      <c r="T23" s="22" t="s">
        <v>58</v>
      </c>
      <c r="U23" s="23">
        <v>28</v>
      </c>
      <c r="V23" s="34" t="s">
        <v>72</v>
      </c>
      <c r="W23" s="27"/>
      <c r="X23" s="49" t="s">
        <v>68</v>
      </c>
      <c r="Y23" s="50">
        <f>$U$23+(3*$U$24)</f>
        <v>33.44848035581912</v>
      </c>
    </row>
    <row r="24" spans="1:25" ht="9.75" customHeight="1">
      <c r="A24" s="39"/>
      <c r="B24" s="2"/>
      <c r="C24" s="5" t="s">
        <v>54</v>
      </c>
      <c r="D24" s="2">
        <v>21.5</v>
      </c>
      <c r="E24" s="2">
        <v>25.7</v>
      </c>
      <c r="F24" s="2">
        <v>0</v>
      </c>
      <c r="G24" s="2"/>
      <c r="H24" s="2"/>
      <c r="I24" s="2"/>
      <c r="J24" s="2"/>
      <c r="K24" s="7" t="s">
        <v>78</v>
      </c>
      <c r="L24" s="2"/>
      <c r="M24" s="2"/>
      <c r="N24" s="2"/>
      <c r="O24" s="2"/>
      <c r="P24" s="2"/>
      <c r="Q24" s="2"/>
      <c r="R24" s="2"/>
      <c r="S24" s="2"/>
      <c r="T24" s="5" t="s">
        <v>57</v>
      </c>
      <c r="U24" s="10">
        <v>1.8161601186063745</v>
      </c>
      <c r="V24" s="2"/>
      <c r="W24" s="27"/>
      <c r="X24" s="49" t="s">
        <v>69</v>
      </c>
      <c r="Y24" s="50">
        <f>1.5*$U$24</f>
        <v>2.7242401779095617</v>
      </c>
    </row>
    <row r="25" spans="1:25" ht="9.75" customHeight="1">
      <c r="A25" s="39"/>
      <c r="B25" s="2"/>
      <c r="C25" s="5" t="s">
        <v>55</v>
      </c>
      <c r="D25" s="2">
        <v>109</v>
      </c>
      <c r="E25" s="2">
        <v>29.6</v>
      </c>
      <c r="F25" s="2" t="s">
        <v>0</v>
      </c>
      <c r="G25" s="2"/>
      <c r="H25" s="2" t="s">
        <v>0</v>
      </c>
      <c r="I25" s="2" t="s">
        <v>0</v>
      </c>
      <c r="J25" s="2" t="s">
        <v>0</v>
      </c>
      <c r="K25" s="7" t="s">
        <v>83</v>
      </c>
      <c r="L25" s="2"/>
      <c r="M25" s="2"/>
      <c r="N25" s="2"/>
      <c r="O25" s="2"/>
      <c r="P25" s="2"/>
      <c r="Q25" s="2"/>
      <c r="R25" s="2"/>
      <c r="S25" s="2"/>
      <c r="T25" s="5" t="s">
        <v>53</v>
      </c>
      <c r="U25" s="6">
        <v>31</v>
      </c>
      <c r="V25" s="2"/>
      <c r="W25" s="27"/>
      <c r="X25" s="49" t="s">
        <v>70</v>
      </c>
      <c r="Y25" s="50">
        <f>1.5*$U$24</f>
        <v>2.7242401779095617</v>
      </c>
    </row>
    <row r="26" spans="1:24" ht="9.75" customHeight="1">
      <c r="A26" s="39"/>
      <c r="B26" s="2"/>
      <c r="C26" s="5" t="s">
        <v>56</v>
      </c>
      <c r="D26" s="8">
        <v>28</v>
      </c>
      <c r="E26" s="8">
        <v>27.695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59</v>
      </c>
      <c r="U26" s="8">
        <v>29.05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10">
        <v>2.483320978502596</v>
      </c>
      <c r="E27" s="10">
        <v>1.4455151964418083</v>
      </c>
      <c r="F27" s="6" t="s">
        <v>0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60</v>
      </c>
      <c r="U27" s="8">
        <v>26.6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/>
      <c r="U28" s="9"/>
      <c r="V28" s="2"/>
      <c r="W28" s="27"/>
      <c r="X28" s="47" t="s">
        <v>87</v>
      </c>
      <c r="Y28" s="46">
        <v>4</v>
      </c>
      <c r="Z28" s="46">
        <v>6</v>
      </c>
      <c r="AA28" s="46">
        <v>22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21.5</v>
      </c>
      <c r="Z29" s="46" t="s">
        <v>0</v>
      </c>
      <c r="AA29" s="46" t="s">
        <v>0</v>
      </c>
      <c r="AM29" s="48">
        <v>1</v>
      </c>
      <c r="AN29" s="46">
        <v>26.5</v>
      </c>
      <c r="AO29" s="48">
        <v>3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22.5</v>
      </c>
      <c r="Z30" s="46" t="s">
        <v>0</v>
      </c>
      <c r="AA30" s="46" t="s">
        <v>0</v>
      </c>
      <c r="AM30" s="48">
        <v>7</v>
      </c>
      <c r="AN30" s="46" t="s">
        <v>1</v>
      </c>
      <c r="AO30" s="48">
        <v>0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>
        <v>23</v>
      </c>
      <c r="Z31" s="46" t="s">
        <v>0</v>
      </c>
      <c r="AA31" s="46" t="s">
        <v>0</v>
      </c>
      <c r="AM31" s="48">
        <v>8</v>
      </c>
      <c r="AN31" s="46">
        <v>25.7</v>
      </c>
      <c r="AO31" s="48">
        <v>2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4</v>
      </c>
      <c r="E32" s="3">
        <v>6</v>
      </c>
      <c r="F32" s="3">
        <v>22</v>
      </c>
      <c r="G32" s="3"/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>
        <v>26.4</v>
      </c>
      <c r="Z32" s="46" t="s">
        <v>0</v>
      </c>
      <c r="AA32" s="46" t="s">
        <v>0</v>
      </c>
      <c r="AM32" s="48">
        <v>24</v>
      </c>
      <c r="AN32" s="46">
        <v>26.7</v>
      </c>
      <c r="AO32" s="48">
        <v>3</v>
      </c>
    </row>
    <row r="33" spans="1:41" ht="9.75" customHeight="1">
      <c r="A33" s="13">
        <v>1</v>
      </c>
      <c r="B33" s="17">
        <v>3</v>
      </c>
      <c r="C33" s="18">
        <v>-0.825918367346939</v>
      </c>
      <c r="D33" s="14" t="s">
        <v>86</v>
      </c>
      <c r="E33" s="15">
        <v>26.5</v>
      </c>
      <c r="F33" s="14" t="s">
        <v>86</v>
      </c>
      <c r="G33" s="15"/>
      <c r="H33" s="15"/>
      <c r="I33" s="15"/>
      <c r="J33" s="15"/>
      <c r="K33" s="15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46">
        <v>5</v>
      </c>
      <c r="Y33" s="46">
        <v>26.7</v>
      </c>
      <c r="Z33" s="46" t="s">
        <v>0</v>
      </c>
      <c r="AA33" s="46" t="s">
        <v>0</v>
      </c>
      <c r="AM33" s="48">
        <v>25</v>
      </c>
      <c r="AN33" s="46">
        <v>29.1</v>
      </c>
      <c r="AO33" s="48">
        <v>3</v>
      </c>
    </row>
    <row r="34" spans="1:41" ht="9.75" customHeight="1">
      <c r="A34" s="13">
        <v>7</v>
      </c>
      <c r="B34" s="17">
        <v>0</v>
      </c>
      <c r="C34" s="18">
        <v>-4.404897959183675</v>
      </c>
      <c r="D34" s="15" t="s">
        <v>1</v>
      </c>
      <c r="E34" s="14" t="s">
        <v>86</v>
      </c>
      <c r="F34" s="14" t="s">
        <v>86</v>
      </c>
      <c r="G34" s="15"/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>
        <v>27.6</v>
      </c>
      <c r="Z34" s="46" t="s">
        <v>0</v>
      </c>
      <c r="AA34" s="46" t="s">
        <v>0</v>
      </c>
      <c r="AM34" s="48">
        <v>32</v>
      </c>
      <c r="AN34" s="46">
        <v>25.7</v>
      </c>
      <c r="AO34" s="48">
        <v>2</v>
      </c>
    </row>
    <row r="35" spans="1:41" ht="9.75" customHeight="1">
      <c r="A35" s="13">
        <v>8</v>
      </c>
      <c r="B35" s="17">
        <v>2</v>
      </c>
      <c r="C35" s="18">
        <v>-1.266408163265307</v>
      </c>
      <c r="D35" s="14" t="s">
        <v>86</v>
      </c>
      <c r="E35" s="15">
        <v>25.7</v>
      </c>
      <c r="F35" s="14" t="s">
        <v>86</v>
      </c>
      <c r="G35" s="15"/>
      <c r="H35" s="15"/>
      <c r="I35" s="15"/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>
        <v>28</v>
      </c>
      <c r="Z35" s="46" t="s">
        <v>0</v>
      </c>
      <c r="AA35" s="46" t="s">
        <v>0</v>
      </c>
      <c r="AM35" s="48">
        <v>42</v>
      </c>
      <c r="AN35" s="46">
        <v>21.5</v>
      </c>
      <c r="AO35" s="48">
        <v>0</v>
      </c>
    </row>
    <row r="36" spans="1:41" ht="9.75" customHeight="1">
      <c r="A36" s="13">
        <v>24</v>
      </c>
      <c r="B36" s="17">
        <v>3</v>
      </c>
      <c r="C36" s="18">
        <v>-0.7157959183673476</v>
      </c>
      <c r="D36" s="15">
        <v>26.7</v>
      </c>
      <c r="E36" s="14" t="s">
        <v>86</v>
      </c>
      <c r="F36" s="14" t="s">
        <v>86</v>
      </c>
      <c r="G36" s="15"/>
      <c r="H36" s="15"/>
      <c r="I36" s="15"/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>
        <v>28</v>
      </c>
      <c r="Z36" s="46" t="s">
        <v>0</v>
      </c>
      <c r="AA36" s="46" t="s">
        <v>0</v>
      </c>
      <c r="AM36" s="48">
        <v>45</v>
      </c>
      <c r="AN36" s="46">
        <v>27.5</v>
      </c>
      <c r="AO36" s="48">
        <v>4</v>
      </c>
    </row>
    <row r="37" spans="1:41" ht="9.75" customHeight="1">
      <c r="A37" s="12">
        <v>25</v>
      </c>
      <c r="B37" s="19">
        <v>3</v>
      </c>
      <c r="C37" s="20">
        <v>0.6056734693877561</v>
      </c>
      <c r="D37" s="16" t="s">
        <v>86</v>
      </c>
      <c r="E37" s="3">
        <v>29.1</v>
      </c>
      <c r="F37" s="16" t="s">
        <v>86</v>
      </c>
      <c r="G37" s="3"/>
      <c r="H37" s="3"/>
      <c r="I37" s="3"/>
      <c r="J37" s="3"/>
      <c r="K37" s="3"/>
      <c r="M37" s="5"/>
      <c r="N37" s="31"/>
      <c r="O37" s="32"/>
      <c r="P37" s="5"/>
      <c r="Q37" s="5"/>
      <c r="R37" s="5"/>
      <c r="S37" s="5"/>
      <c r="T37" s="5"/>
      <c r="U37" s="5"/>
      <c r="V37" s="5"/>
      <c r="W37" s="5"/>
      <c r="X37" s="46">
        <v>9</v>
      </c>
      <c r="Y37" s="46">
        <v>29</v>
      </c>
      <c r="Z37" s="46" t="s">
        <v>0</v>
      </c>
      <c r="AA37" s="46" t="s">
        <v>0</v>
      </c>
      <c r="AM37" s="48">
        <v>59</v>
      </c>
      <c r="AN37" s="46">
        <v>26.4</v>
      </c>
      <c r="AO37" s="48">
        <v>3</v>
      </c>
    </row>
    <row r="38" spans="1:41" ht="9.75" customHeight="1">
      <c r="A38" s="13">
        <v>32</v>
      </c>
      <c r="B38" s="17">
        <v>2</v>
      </c>
      <c r="C38" s="18">
        <v>-1.266408163265307</v>
      </c>
      <c r="D38" s="14" t="s">
        <v>86</v>
      </c>
      <c r="E38" s="15">
        <v>25.7</v>
      </c>
      <c r="F38" s="14" t="s">
        <v>86</v>
      </c>
      <c r="G38" s="15"/>
      <c r="H38" s="15"/>
      <c r="I38" s="15"/>
      <c r="J38" s="15"/>
      <c r="K38" s="15"/>
      <c r="M38" s="5"/>
      <c r="N38" s="31"/>
      <c r="O38" s="32"/>
      <c r="P38" s="5"/>
      <c r="Q38" s="5"/>
      <c r="R38" s="5"/>
      <c r="S38" s="5"/>
      <c r="T38" s="5"/>
      <c r="U38" s="5"/>
      <c r="V38" s="5"/>
      <c r="W38" s="5"/>
      <c r="X38" s="46">
        <v>10</v>
      </c>
      <c r="Y38" s="46">
        <v>29</v>
      </c>
      <c r="Z38" s="46" t="s">
        <v>0</v>
      </c>
      <c r="AA38" s="46" t="s">
        <v>0</v>
      </c>
      <c r="AM38" s="48">
        <v>70</v>
      </c>
      <c r="AN38" s="46">
        <v>100</v>
      </c>
      <c r="AO38" s="48">
        <v>0</v>
      </c>
    </row>
    <row r="39" spans="1:41" ht="9.75" customHeight="1">
      <c r="A39" s="13">
        <v>42</v>
      </c>
      <c r="B39" s="17">
        <v>0</v>
      </c>
      <c r="C39" s="18">
        <v>-3.578979591836736</v>
      </c>
      <c r="D39" s="15">
        <v>21.5</v>
      </c>
      <c r="E39" s="14" t="s">
        <v>86</v>
      </c>
      <c r="F39" s="14" t="s">
        <v>86</v>
      </c>
      <c r="G39" s="15"/>
      <c r="H39" s="15"/>
      <c r="I39" s="15"/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>
        <v>29.1</v>
      </c>
      <c r="Z39" s="46" t="s">
        <v>0</v>
      </c>
      <c r="AA39" s="46" t="s">
        <v>0</v>
      </c>
      <c r="AM39" s="48">
        <v>76</v>
      </c>
      <c r="AN39" s="46">
        <v>28.5</v>
      </c>
      <c r="AO39" s="48">
        <v>4</v>
      </c>
    </row>
    <row r="40" spans="1:41" ht="9.75" customHeight="1">
      <c r="A40" s="13">
        <v>45</v>
      </c>
      <c r="B40" s="17">
        <v>4</v>
      </c>
      <c r="C40" s="18">
        <v>-0.2753061224489797</v>
      </c>
      <c r="D40" s="14" t="s">
        <v>86</v>
      </c>
      <c r="E40" s="15">
        <v>27.5</v>
      </c>
      <c r="F40" s="14" t="s">
        <v>86</v>
      </c>
      <c r="G40" s="15"/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>
        <v>30.7</v>
      </c>
      <c r="Z40" s="46" t="s">
        <v>0</v>
      </c>
      <c r="AA40" s="46" t="s">
        <v>0</v>
      </c>
      <c r="AM40" s="48">
        <v>86</v>
      </c>
      <c r="AN40" s="46">
        <v>22.5</v>
      </c>
      <c r="AO40" s="48">
        <v>0</v>
      </c>
    </row>
    <row r="41" spans="1:41" ht="9.75" customHeight="1">
      <c r="A41" s="13">
        <v>59</v>
      </c>
      <c r="B41" s="17">
        <v>3</v>
      </c>
      <c r="C41" s="18">
        <v>-0.8809795918367358</v>
      </c>
      <c r="D41" s="14" t="s">
        <v>86</v>
      </c>
      <c r="E41" s="15">
        <v>26.4</v>
      </c>
      <c r="F41" s="14" t="s">
        <v>86</v>
      </c>
      <c r="G41" s="15"/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>
        <v>100</v>
      </c>
      <c r="Z41" s="46" t="s">
        <v>0</v>
      </c>
      <c r="AA41" s="46" t="s">
        <v>0</v>
      </c>
      <c r="AM41" s="48">
        <v>138</v>
      </c>
      <c r="AN41" s="46">
        <v>29</v>
      </c>
      <c r="AO41" s="48">
        <v>3</v>
      </c>
    </row>
    <row r="42" spans="1:41" ht="9.75" customHeight="1">
      <c r="A42" s="12">
        <v>70</v>
      </c>
      <c r="B42" s="19">
        <v>0</v>
      </c>
      <c r="C42" s="20">
        <v>39.64408163265308</v>
      </c>
      <c r="D42" s="3">
        <v>100</v>
      </c>
      <c r="E42" s="16" t="s">
        <v>86</v>
      </c>
      <c r="F42" s="16" t="s">
        <v>86</v>
      </c>
      <c r="G42" s="3"/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>
        <v>101</v>
      </c>
      <c r="Z42" s="46" t="s">
        <v>0</v>
      </c>
      <c r="AA42" s="46" t="s">
        <v>0</v>
      </c>
      <c r="AM42" s="48">
        <v>149</v>
      </c>
      <c r="AN42" s="46">
        <v>29</v>
      </c>
      <c r="AO42" s="48">
        <v>3</v>
      </c>
    </row>
    <row r="43" spans="1:41" ht="9.75" customHeight="1">
      <c r="A43" s="13">
        <v>76</v>
      </c>
      <c r="B43" s="17">
        <v>4</v>
      </c>
      <c r="C43" s="18">
        <v>0.2753061224489797</v>
      </c>
      <c r="D43" s="14" t="s">
        <v>86</v>
      </c>
      <c r="E43" s="15">
        <v>28.5</v>
      </c>
      <c r="F43" s="14" t="s">
        <v>86</v>
      </c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>
        <v>109</v>
      </c>
      <c r="Z43" s="46" t="s">
        <v>0</v>
      </c>
      <c r="AA43" s="46" t="s">
        <v>0</v>
      </c>
      <c r="AM43" s="48">
        <v>151</v>
      </c>
      <c r="AN43" s="46">
        <v>28</v>
      </c>
      <c r="AO43" s="48">
        <v>4</v>
      </c>
    </row>
    <row r="44" spans="1:41" ht="9.75" customHeight="1">
      <c r="A44" s="13">
        <v>86</v>
      </c>
      <c r="B44" s="17">
        <v>0</v>
      </c>
      <c r="C44" s="18">
        <v>-3.0283673469387766</v>
      </c>
      <c r="D44" s="15">
        <v>22.5</v>
      </c>
      <c r="E44" s="14" t="s">
        <v>86</v>
      </c>
      <c r="F44" s="14" t="s">
        <v>86</v>
      </c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1</v>
      </c>
      <c r="Z44" s="46" t="s">
        <v>0</v>
      </c>
      <c r="AA44" s="46" t="s">
        <v>0</v>
      </c>
      <c r="AM44" s="48">
        <v>158</v>
      </c>
      <c r="AN44" s="46">
        <v>29.1</v>
      </c>
      <c r="AO44" s="48">
        <v>3</v>
      </c>
    </row>
    <row r="45" spans="1:41" ht="9.75" customHeight="1">
      <c r="A45" s="13">
        <v>138</v>
      </c>
      <c r="B45" s="17">
        <v>3</v>
      </c>
      <c r="C45" s="18">
        <v>0.5506122448979593</v>
      </c>
      <c r="D45" s="15">
        <v>29</v>
      </c>
      <c r="E45" s="14" t="s">
        <v>86</v>
      </c>
      <c r="F45" s="14" t="s">
        <v>86</v>
      </c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8</v>
      </c>
      <c r="Z45" s="46" t="s">
        <v>0</v>
      </c>
      <c r="AA45" s="46" t="s">
        <v>0</v>
      </c>
      <c r="AM45" s="48">
        <v>180</v>
      </c>
      <c r="AN45" s="46">
        <v>109</v>
      </c>
      <c r="AO45" s="48">
        <v>0</v>
      </c>
    </row>
    <row r="46" spans="1:41" ht="9.75" customHeight="1">
      <c r="A46" s="13">
        <v>149</v>
      </c>
      <c r="B46" s="17">
        <v>3</v>
      </c>
      <c r="C46" s="18">
        <v>0.5506122448979593</v>
      </c>
      <c r="D46" s="14" t="s">
        <v>86</v>
      </c>
      <c r="E46" s="15">
        <v>29</v>
      </c>
      <c r="F46" s="14" t="s">
        <v>86</v>
      </c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45</v>
      </c>
      <c r="Z46" s="46" t="s">
        <v>0</v>
      </c>
      <c r="AA46" s="46" t="s">
        <v>0</v>
      </c>
      <c r="AM46" s="48">
        <v>212</v>
      </c>
      <c r="AN46" s="46">
        <v>30.7</v>
      </c>
      <c r="AO46" s="48">
        <v>2</v>
      </c>
    </row>
    <row r="47" spans="1:41" ht="9.75" customHeight="1">
      <c r="A47" s="12">
        <v>151</v>
      </c>
      <c r="B47" s="19">
        <v>4</v>
      </c>
      <c r="C47" s="20">
        <v>0</v>
      </c>
      <c r="D47" s="16" t="s">
        <v>86</v>
      </c>
      <c r="E47" s="3">
        <v>28</v>
      </c>
      <c r="F47" s="16" t="s">
        <v>86</v>
      </c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>
        <v>25.7</v>
      </c>
      <c r="AA47" s="46" t="s">
        <v>0</v>
      </c>
      <c r="AM47" s="48">
        <v>219</v>
      </c>
      <c r="AN47" s="46">
        <v>26.4</v>
      </c>
      <c r="AO47" s="48">
        <v>3</v>
      </c>
    </row>
    <row r="48" spans="1:41" ht="9.75" customHeight="1">
      <c r="A48" s="13">
        <v>158</v>
      </c>
      <c r="B48" s="17">
        <v>3</v>
      </c>
      <c r="C48" s="18">
        <v>0.6056734693877561</v>
      </c>
      <c r="D48" s="15">
        <v>29.1</v>
      </c>
      <c r="E48" s="14" t="s">
        <v>86</v>
      </c>
      <c r="F48" s="14" t="s">
        <v>86</v>
      </c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>
        <v>25.7</v>
      </c>
      <c r="AA48" s="46" t="s">
        <v>0</v>
      </c>
      <c r="AM48" s="48">
        <v>230</v>
      </c>
      <c r="AN48" s="46">
        <v>29.5</v>
      </c>
      <c r="AO48" s="48">
        <v>3</v>
      </c>
    </row>
    <row r="49" spans="1:41" ht="9.75" customHeight="1">
      <c r="A49" s="13">
        <v>180</v>
      </c>
      <c r="B49" s="17">
        <v>0</v>
      </c>
      <c r="C49" s="18">
        <v>44.59959183673471</v>
      </c>
      <c r="D49" s="15">
        <v>109</v>
      </c>
      <c r="E49" s="14" t="s">
        <v>86</v>
      </c>
      <c r="F49" s="14" t="s">
        <v>86</v>
      </c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>
        <v>26.4</v>
      </c>
      <c r="AA49" s="46" t="s">
        <v>0</v>
      </c>
      <c r="AM49" s="48">
        <v>234</v>
      </c>
      <c r="AN49" s="46">
        <v>27.6</v>
      </c>
      <c r="AO49" s="48">
        <v>4</v>
      </c>
    </row>
    <row r="50" spans="1:41" ht="9.75" customHeight="1">
      <c r="A50" s="13">
        <v>212</v>
      </c>
      <c r="B50" s="17">
        <v>2</v>
      </c>
      <c r="C50" s="18">
        <v>1.48665306122449</v>
      </c>
      <c r="D50" s="15">
        <v>30.7</v>
      </c>
      <c r="E50" s="14" t="s">
        <v>86</v>
      </c>
      <c r="F50" s="14" t="s">
        <v>86</v>
      </c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>
        <v>26.5</v>
      </c>
      <c r="AA50" s="46" t="s">
        <v>0</v>
      </c>
      <c r="AM50" s="48">
        <v>235</v>
      </c>
      <c r="AN50" s="46">
        <v>27.59</v>
      </c>
      <c r="AO50" s="48">
        <v>4</v>
      </c>
    </row>
    <row r="51" spans="1:41" ht="9.75" customHeight="1">
      <c r="A51" s="13">
        <v>219</v>
      </c>
      <c r="B51" s="17">
        <v>3</v>
      </c>
      <c r="C51" s="18">
        <v>-0.8809795918367358</v>
      </c>
      <c r="D51" s="15">
        <v>26.4</v>
      </c>
      <c r="E51" s="14" t="s">
        <v>86</v>
      </c>
      <c r="F51" s="14" t="s">
        <v>86</v>
      </c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>
        <v>27.1</v>
      </c>
      <c r="AA51" s="46" t="s">
        <v>0</v>
      </c>
      <c r="AM51" s="48">
        <v>245</v>
      </c>
      <c r="AN51" s="46">
        <v>27.1</v>
      </c>
      <c r="AO51" s="48">
        <v>4</v>
      </c>
    </row>
    <row r="52" spans="1:41" ht="9.75" customHeight="1">
      <c r="A52" s="12">
        <v>230</v>
      </c>
      <c r="B52" s="19">
        <v>3</v>
      </c>
      <c r="C52" s="20">
        <v>0.825918367346939</v>
      </c>
      <c r="D52" s="16" t="s">
        <v>86</v>
      </c>
      <c r="E52" s="3">
        <v>29.5</v>
      </c>
      <c r="F52" s="16" t="s">
        <v>86</v>
      </c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>
        <v>27.5</v>
      </c>
      <c r="AA52" s="46" t="s">
        <v>0</v>
      </c>
      <c r="AM52" s="48">
        <v>254</v>
      </c>
      <c r="AN52" s="46" t="s">
        <v>8</v>
      </c>
      <c r="AO52" s="48">
        <v>0</v>
      </c>
    </row>
    <row r="53" spans="1:41" ht="9.75" customHeight="1">
      <c r="A53" s="13">
        <v>234</v>
      </c>
      <c r="B53" s="17">
        <v>4</v>
      </c>
      <c r="C53" s="18">
        <v>-0.22024489795918295</v>
      </c>
      <c r="D53" s="15">
        <v>27.6</v>
      </c>
      <c r="E53" s="14" t="s">
        <v>86</v>
      </c>
      <c r="F53" s="14" t="s">
        <v>86</v>
      </c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>
        <v>27.5</v>
      </c>
      <c r="AA53" s="46" t="s">
        <v>0</v>
      </c>
      <c r="AM53" s="48">
        <v>259</v>
      </c>
      <c r="AN53" s="46">
        <v>28</v>
      </c>
      <c r="AO53" s="48">
        <v>4</v>
      </c>
    </row>
    <row r="54" spans="1:41" ht="9.75" customHeight="1">
      <c r="A54" s="13">
        <v>235</v>
      </c>
      <c r="B54" s="17">
        <v>4</v>
      </c>
      <c r="C54" s="18">
        <v>-0.22575102040816342</v>
      </c>
      <c r="D54" s="14" t="s">
        <v>86</v>
      </c>
      <c r="E54" s="15">
        <v>27.59</v>
      </c>
      <c r="F54" s="14" t="s">
        <v>86</v>
      </c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>
        <v>27.59</v>
      </c>
      <c r="AA54" s="46" t="s">
        <v>0</v>
      </c>
      <c r="AM54" s="48">
        <v>265</v>
      </c>
      <c r="AN54" s="46">
        <v>27.5</v>
      </c>
      <c r="AO54" s="48">
        <v>4</v>
      </c>
    </row>
    <row r="55" spans="1:41" ht="9.75" customHeight="1">
      <c r="A55" s="13">
        <v>245</v>
      </c>
      <c r="B55" s="17">
        <v>4</v>
      </c>
      <c r="C55" s="18">
        <v>-0.4955510204081626</v>
      </c>
      <c r="D55" s="14" t="s">
        <v>86</v>
      </c>
      <c r="E55" s="15">
        <v>27.1</v>
      </c>
      <c r="F55" s="14" t="s">
        <v>86</v>
      </c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>
        <v>27.8</v>
      </c>
      <c r="AA55" s="46" t="s">
        <v>0</v>
      </c>
      <c r="AM55" s="48">
        <v>284</v>
      </c>
      <c r="AN55" s="46" t="s">
        <v>45</v>
      </c>
      <c r="AO55" s="48" t="s">
        <v>85</v>
      </c>
    </row>
    <row r="56" spans="1:41" ht="9.75" customHeight="1">
      <c r="A56" s="13">
        <v>254</v>
      </c>
      <c r="B56" s="17">
        <v>0</v>
      </c>
      <c r="C56" s="18">
        <v>-9.91102040816327</v>
      </c>
      <c r="D56" s="15" t="s">
        <v>8</v>
      </c>
      <c r="E56" s="14" t="s">
        <v>86</v>
      </c>
      <c r="F56" s="14" t="s">
        <v>86</v>
      </c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>
        <v>28</v>
      </c>
      <c r="AA56" s="46" t="s">
        <v>0</v>
      </c>
      <c r="AM56" s="48">
        <v>304</v>
      </c>
      <c r="AN56" s="46">
        <v>28</v>
      </c>
      <c r="AO56" s="48">
        <v>4</v>
      </c>
    </row>
    <row r="57" spans="1:41" ht="9.75" customHeight="1">
      <c r="A57" s="12">
        <v>259</v>
      </c>
      <c r="B57" s="19">
        <v>4</v>
      </c>
      <c r="C57" s="20">
        <v>0</v>
      </c>
      <c r="D57" s="3">
        <v>28</v>
      </c>
      <c r="E57" s="16" t="s">
        <v>86</v>
      </c>
      <c r="F57" s="16" t="s">
        <v>86</v>
      </c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>
        <v>28</v>
      </c>
      <c r="AA57" s="46" t="s">
        <v>0</v>
      </c>
      <c r="AM57" s="48">
        <v>323</v>
      </c>
      <c r="AN57" s="46">
        <v>29</v>
      </c>
      <c r="AO57" s="48">
        <v>3</v>
      </c>
    </row>
    <row r="58" spans="1:41" ht="9.75" customHeight="1">
      <c r="A58" s="13">
        <v>265</v>
      </c>
      <c r="B58" s="17">
        <v>4</v>
      </c>
      <c r="C58" s="18">
        <v>-0.2753061224489797</v>
      </c>
      <c r="D58" s="14" t="s">
        <v>86</v>
      </c>
      <c r="E58" s="15">
        <v>27.5</v>
      </c>
      <c r="F58" s="14" t="s">
        <v>86</v>
      </c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>
        <v>28.5</v>
      </c>
      <c r="AA58" s="46" t="s">
        <v>0</v>
      </c>
      <c r="AM58" s="48">
        <v>326</v>
      </c>
      <c r="AN58" s="46">
        <v>28</v>
      </c>
      <c r="AO58" s="48">
        <v>4</v>
      </c>
    </row>
    <row r="59" spans="1:41" ht="9.75" customHeight="1">
      <c r="A59" s="13">
        <v>284</v>
      </c>
      <c r="B59" s="17" t="s">
        <v>85</v>
      </c>
      <c r="C59" s="18" t="s">
        <v>86</v>
      </c>
      <c r="D59" s="15" t="s">
        <v>45</v>
      </c>
      <c r="E59" s="14" t="s">
        <v>86</v>
      </c>
      <c r="F59" s="14" t="s">
        <v>86</v>
      </c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>
        <v>29</v>
      </c>
      <c r="AA59" s="46" t="s">
        <v>0</v>
      </c>
      <c r="AM59" s="48">
        <v>327</v>
      </c>
      <c r="AN59" s="46" t="s">
        <v>48</v>
      </c>
      <c r="AO59" s="48">
        <v>0</v>
      </c>
    </row>
    <row r="60" spans="1:41" ht="9.75" customHeight="1">
      <c r="A60" s="13">
        <v>304</v>
      </c>
      <c r="B60" s="17">
        <v>4</v>
      </c>
      <c r="C60" s="18">
        <v>0</v>
      </c>
      <c r="D60" s="14" t="s">
        <v>86</v>
      </c>
      <c r="E60" s="15">
        <v>28</v>
      </c>
      <c r="F60" s="14" t="s">
        <v>86</v>
      </c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>
        <v>29.1</v>
      </c>
      <c r="AA60" s="46" t="s">
        <v>0</v>
      </c>
      <c r="AM60" s="48">
        <v>328</v>
      </c>
      <c r="AN60" s="46">
        <v>23</v>
      </c>
      <c r="AO60" s="48">
        <v>0</v>
      </c>
    </row>
    <row r="61" spans="1:41" ht="9.75" customHeight="1">
      <c r="A61" s="13">
        <v>323</v>
      </c>
      <c r="B61" s="17">
        <v>3</v>
      </c>
      <c r="C61" s="18">
        <v>0.5506122448979593</v>
      </c>
      <c r="D61" s="15">
        <v>29</v>
      </c>
      <c r="E61" s="14" t="s">
        <v>86</v>
      </c>
      <c r="F61" s="14" t="s">
        <v>86</v>
      </c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>
        <v>29.5</v>
      </c>
      <c r="AA61" s="46" t="s">
        <v>0</v>
      </c>
      <c r="AM61" s="48">
        <v>356</v>
      </c>
      <c r="AN61" s="46">
        <v>101</v>
      </c>
      <c r="AO61" s="48">
        <v>0</v>
      </c>
    </row>
    <row r="62" spans="1:41" ht="9.75" customHeight="1">
      <c r="A62" s="12">
        <v>326</v>
      </c>
      <c r="B62" s="19">
        <v>4</v>
      </c>
      <c r="C62" s="20">
        <v>0</v>
      </c>
      <c r="D62" s="3">
        <v>28</v>
      </c>
      <c r="E62" s="16" t="s">
        <v>86</v>
      </c>
      <c r="F62" s="16" t="s">
        <v>86</v>
      </c>
      <c r="G62" s="3"/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>
        <v>29.6</v>
      </c>
      <c r="AA62" s="46" t="s">
        <v>0</v>
      </c>
      <c r="AM62" s="48">
        <v>372</v>
      </c>
      <c r="AN62" s="46">
        <v>27.8</v>
      </c>
      <c r="AO62" s="48">
        <v>4</v>
      </c>
    </row>
    <row r="63" spans="1:41" ht="9.75" customHeight="1">
      <c r="A63" s="13">
        <v>327</v>
      </c>
      <c r="B63" s="17">
        <v>0</v>
      </c>
      <c r="C63" s="18">
        <v>-15.279489795918373</v>
      </c>
      <c r="D63" s="14" t="s">
        <v>86</v>
      </c>
      <c r="E63" s="14" t="s">
        <v>86</v>
      </c>
      <c r="F63" s="15" t="s">
        <v>48</v>
      </c>
      <c r="G63" s="15"/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48</v>
      </c>
      <c r="AM63" s="48">
        <v>402</v>
      </c>
      <c r="AN63" s="46">
        <v>29.6</v>
      </c>
      <c r="AO63" s="48">
        <v>3</v>
      </c>
    </row>
    <row r="64" spans="1:23" ht="9.75" customHeight="1">
      <c r="A64" s="13">
        <v>328</v>
      </c>
      <c r="B64" s="17">
        <v>0</v>
      </c>
      <c r="C64" s="18">
        <v>-2.7530612244897967</v>
      </c>
      <c r="D64" s="15">
        <v>23</v>
      </c>
      <c r="E64" s="14" t="s">
        <v>86</v>
      </c>
      <c r="F64" s="14" t="s">
        <v>86</v>
      </c>
      <c r="G64" s="15"/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</row>
    <row r="65" spans="1:23" ht="9.75" customHeight="1">
      <c r="A65" s="13">
        <v>356</v>
      </c>
      <c r="B65" s="17">
        <v>0</v>
      </c>
      <c r="C65" s="18">
        <v>40.19469387755103</v>
      </c>
      <c r="D65" s="15">
        <v>101</v>
      </c>
      <c r="E65" s="14" t="s">
        <v>86</v>
      </c>
      <c r="F65" s="14" t="s">
        <v>86</v>
      </c>
      <c r="G65" s="15"/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</row>
    <row r="66" spans="1:23" ht="9.75" customHeight="1">
      <c r="A66" s="13">
        <v>372</v>
      </c>
      <c r="B66" s="17">
        <v>4</v>
      </c>
      <c r="C66" s="18">
        <v>-0.11012244897959148</v>
      </c>
      <c r="D66" s="14" t="s">
        <v>86</v>
      </c>
      <c r="E66" s="15">
        <v>27.8</v>
      </c>
      <c r="F66" s="14" t="s">
        <v>86</v>
      </c>
      <c r="G66" s="15"/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</row>
    <row r="67" spans="1:23" ht="9.75" customHeight="1">
      <c r="A67" s="12">
        <v>402</v>
      </c>
      <c r="B67" s="19">
        <v>3</v>
      </c>
      <c r="C67" s="20">
        <v>0.8809795918367358</v>
      </c>
      <c r="D67" s="16" t="s">
        <v>86</v>
      </c>
      <c r="E67" s="3">
        <v>29.6</v>
      </c>
      <c r="F67" s="16" t="s">
        <v>86</v>
      </c>
      <c r="G67" s="3"/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</row>
    <row r="68" spans="1:23" ht="9.75" customHeight="1">
      <c r="A68" s="15"/>
      <c r="B68" s="17"/>
      <c r="C68" s="18"/>
      <c r="D68" s="15"/>
      <c r="E68" s="15"/>
      <c r="F68" s="15"/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</row>
    <row r="69" spans="1:23" ht="9.75" customHeight="1">
      <c r="A69" s="15"/>
      <c r="B69" s="17"/>
      <c r="C69" s="18"/>
      <c r="D69" s="15"/>
      <c r="E69" s="15"/>
      <c r="F69" s="15"/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5"/>
      <c r="B70" s="17"/>
      <c r="C70" s="18"/>
      <c r="D70" s="15"/>
      <c r="E70" s="15"/>
      <c r="F70" s="15"/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5"/>
      <c r="B71" s="17"/>
      <c r="C71" s="18"/>
      <c r="D71" s="15"/>
      <c r="E71" s="15"/>
      <c r="F71" s="15"/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11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6"/>
  <dimension ref="A1:AO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851562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5</v>
      </c>
      <c r="G22" s="3">
        <v>6</v>
      </c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30.885100074128992</v>
      </c>
    </row>
    <row r="23" spans="1:25" ht="9.75" customHeight="1">
      <c r="A23" s="39"/>
      <c r="B23" s="2"/>
      <c r="C23" s="5" t="s">
        <v>53</v>
      </c>
      <c r="D23" s="6">
        <v>1</v>
      </c>
      <c r="E23" s="6">
        <v>18</v>
      </c>
      <c r="F23" s="6">
        <v>1</v>
      </c>
      <c r="G23" s="6">
        <v>29</v>
      </c>
      <c r="H23" s="6"/>
      <c r="I23" s="6"/>
      <c r="J23" s="6"/>
      <c r="K23" s="6"/>
      <c r="L23" s="7" t="s">
        <v>75</v>
      </c>
      <c r="M23" s="2"/>
      <c r="N23" s="2"/>
      <c r="O23" s="2"/>
      <c r="P23" s="2"/>
      <c r="Q23" s="2"/>
      <c r="R23" s="2"/>
      <c r="S23" s="2"/>
      <c r="T23" s="22" t="s">
        <v>58</v>
      </c>
      <c r="U23" s="23">
        <v>36</v>
      </c>
      <c r="V23" s="34" t="s">
        <v>72</v>
      </c>
      <c r="W23" s="27"/>
      <c r="X23" s="49" t="s">
        <v>68</v>
      </c>
      <c r="Y23" s="50">
        <f>$U$23+(3*$U$24)</f>
        <v>41.11489992587101</v>
      </c>
    </row>
    <row r="24" spans="1:25" ht="9.75" customHeight="1">
      <c r="A24" s="39"/>
      <c r="B24" s="2"/>
      <c r="C24" s="5" t="s">
        <v>54</v>
      </c>
      <c r="D24" s="2">
        <v>33.58</v>
      </c>
      <c r="E24" s="2">
        <v>32</v>
      </c>
      <c r="F24" s="2">
        <v>35.5</v>
      </c>
      <c r="G24" s="2">
        <v>33.8</v>
      </c>
      <c r="H24" s="2"/>
      <c r="I24" s="2"/>
      <c r="J24" s="2"/>
      <c r="K24" s="2"/>
      <c r="L24" s="7" t="s">
        <v>76</v>
      </c>
      <c r="M24" s="2"/>
      <c r="N24" s="2"/>
      <c r="O24" s="2"/>
      <c r="P24" s="2"/>
      <c r="Q24" s="2"/>
      <c r="R24" s="2"/>
      <c r="S24" s="2"/>
      <c r="T24" s="5" t="s">
        <v>57</v>
      </c>
      <c r="U24" s="10">
        <v>1.704966641957003</v>
      </c>
      <c r="V24" s="2"/>
      <c r="W24" s="27"/>
      <c r="X24" s="49" t="s">
        <v>69</v>
      </c>
      <c r="Y24" s="50">
        <f>1.5*$U$24</f>
        <v>2.5574499629355048</v>
      </c>
    </row>
    <row r="25" spans="1:25" ht="9.75" customHeight="1">
      <c r="A25" s="39"/>
      <c r="B25" s="2"/>
      <c r="C25" s="5" t="s">
        <v>55</v>
      </c>
      <c r="D25" s="2" t="s">
        <v>0</v>
      </c>
      <c r="E25" s="2">
        <v>38</v>
      </c>
      <c r="F25" s="2" t="s">
        <v>0</v>
      </c>
      <c r="G25" s="2">
        <v>40</v>
      </c>
      <c r="H25" s="2"/>
      <c r="I25" s="2" t="s">
        <v>0</v>
      </c>
      <c r="J25" s="2" t="s">
        <v>0</v>
      </c>
      <c r="K25" s="2" t="s">
        <v>0</v>
      </c>
      <c r="L25" s="7" t="s">
        <v>77</v>
      </c>
      <c r="M25" s="2"/>
      <c r="N25" s="2"/>
      <c r="O25" s="2"/>
      <c r="P25" s="2"/>
      <c r="Q25" s="2"/>
      <c r="R25" s="2"/>
      <c r="S25" s="2"/>
      <c r="T25" s="5" t="s">
        <v>88</v>
      </c>
      <c r="U25" s="10">
        <v>1.8</v>
      </c>
      <c r="V25" s="2"/>
      <c r="W25" s="27"/>
      <c r="X25" s="49" t="s">
        <v>70</v>
      </c>
      <c r="Y25" s="50">
        <f>1.5*$U$24</f>
        <v>2.5574499629355048</v>
      </c>
    </row>
    <row r="26" spans="1:24" ht="9.75" customHeight="1">
      <c r="A26" s="39"/>
      <c r="B26" s="2"/>
      <c r="C26" s="5" t="s">
        <v>56</v>
      </c>
      <c r="D26" s="6" t="s">
        <v>0</v>
      </c>
      <c r="E26" s="8">
        <v>36.45</v>
      </c>
      <c r="F26" s="6" t="s">
        <v>0</v>
      </c>
      <c r="G26" s="8">
        <v>36</v>
      </c>
      <c r="H26" s="6" t="s">
        <v>0</v>
      </c>
      <c r="I26" s="6" t="s">
        <v>0</v>
      </c>
      <c r="J26" s="6" t="s">
        <v>0</v>
      </c>
      <c r="K26" s="6" t="s">
        <v>0</v>
      </c>
      <c r="L26" s="7" t="s">
        <v>78</v>
      </c>
      <c r="M26" s="2"/>
      <c r="N26" s="2"/>
      <c r="O26" s="2"/>
      <c r="P26" s="2"/>
      <c r="Q26" s="2"/>
      <c r="R26" s="2"/>
      <c r="S26" s="2"/>
      <c r="T26" s="5" t="s">
        <v>53</v>
      </c>
      <c r="U26" s="6">
        <v>49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10">
        <v>1.5567086730911797</v>
      </c>
      <c r="F27" s="6" t="s">
        <v>0</v>
      </c>
      <c r="G27" s="10">
        <v>1.6308376575240888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59</v>
      </c>
      <c r="U27" s="8">
        <v>37.4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 t="s">
        <v>60</v>
      </c>
      <c r="U28" s="8">
        <v>35.1</v>
      </c>
      <c r="V28" s="2"/>
      <c r="W28" s="27"/>
      <c r="X28" s="47" t="s">
        <v>87</v>
      </c>
      <c r="Y28" s="46">
        <v>3</v>
      </c>
      <c r="Z28" s="46">
        <v>4</v>
      </c>
      <c r="AA28" s="46">
        <v>5</v>
      </c>
      <c r="AB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33.58</v>
      </c>
      <c r="Z29" s="46" t="s">
        <v>0</v>
      </c>
      <c r="AA29" s="46" t="s">
        <v>0</v>
      </c>
      <c r="AB29" s="46" t="s">
        <v>0</v>
      </c>
      <c r="AM29" s="48">
        <v>1</v>
      </c>
      <c r="AN29" s="46">
        <v>36.8</v>
      </c>
      <c r="AO29" s="48">
        <v>4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 t="s">
        <v>0</v>
      </c>
      <c r="Z30" s="46">
        <v>32</v>
      </c>
      <c r="AA30" s="46" t="s">
        <v>0</v>
      </c>
      <c r="AB30" s="46" t="s">
        <v>0</v>
      </c>
      <c r="AM30" s="48">
        <v>7</v>
      </c>
      <c r="AN30" s="46">
        <v>36.8</v>
      </c>
      <c r="AO30" s="48">
        <v>4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33.3</v>
      </c>
      <c r="AA31" s="46" t="s">
        <v>0</v>
      </c>
      <c r="AB31" s="46" t="s">
        <v>0</v>
      </c>
      <c r="AM31" s="48">
        <v>8</v>
      </c>
      <c r="AN31" s="46">
        <v>39.4</v>
      </c>
      <c r="AO31" s="48">
        <v>1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5</v>
      </c>
      <c r="G32" s="3">
        <v>6</v>
      </c>
      <c r="H32" s="3"/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3</v>
      </c>
      <c r="Q32" s="3">
        <v>4</v>
      </c>
      <c r="R32" s="3">
        <v>5</v>
      </c>
      <c r="S32" s="3">
        <v>6</v>
      </c>
      <c r="T32" s="3"/>
      <c r="U32" s="3"/>
      <c r="V32" s="3"/>
      <c r="W32" s="3"/>
      <c r="X32" s="46">
        <v>4</v>
      </c>
      <c r="Y32" s="46" t="s">
        <v>0</v>
      </c>
      <c r="Z32" s="46">
        <v>34</v>
      </c>
      <c r="AA32" s="46" t="s">
        <v>0</v>
      </c>
      <c r="AB32" s="46" t="s">
        <v>0</v>
      </c>
      <c r="AM32" s="48">
        <v>16</v>
      </c>
      <c r="AN32" s="46">
        <v>35.1</v>
      </c>
      <c r="AO32" s="48">
        <v>4</v>
      </c>
    </row>
    <row r="33" spans="1:41" ht="9.75" customHeight="1">
      <c r="A33" s="13">
        <v>1</v>
      </c>
      <c r="B33" s="17">
        <v>4</v>
      </c>
      <c r="C33" s="18">
        <v>0.44444444444444287</v>
      </c>
      <c r="D33" s="14" t="s">
        <v>86</v>
      </c>
      <c r="E33" s="14" t="s">
        <v>86</v>
      </c>
      <c r="F33" s="14" t="s">
        <v>86</v>
      </c>
      <c r="G33" s="15">
        <v>36.8</v>
      </c>
      <c r="H33" s="15"/>
      <c r="I33" s="15"/>
      <c r="J33" s="15"/>
      <c r="K33" s="15"/>
      <c r="M33" s="13">
        <v>323</v>
      </c>
      <c r="N33" s="17">
        <v>4</v>
      </c>
      <c r="O33" s="18">
        <v>0.4999999999999992</v>
      </c>
      <c r="P33" s="14" t="s">
        <v>86</v>
      </c>
      <c r="Q33" s="14" t="s">
        <v>86</v>
      </c>
      <c r="R33" s="14" t="s">
        <v>86</v>
      </c>
      <c r="S33" s="15">
        <v>36.9</v>
      </c>
      <c r="T33" s="15"/>
      <c r="U33" s="15"/>
      <c r="V33" s="15"/>
      <c r="W33" s="15"/>
      <c r="X33" s="46">
        <v>5</v>
      </c>
      <c r="Y33" s="46" t="s">
        <v>0</v>
      </c>
      <c r="Z33" s="46">
        <v>35</v>
      </c>
      <c r="AA33" s="46" t="s">
        <v>0</v>
      </c>
      <c r="AB33" s="46" t="s">
        <v>0</v>
      </c>
      <c r="AM33" s="48">
        <v>23</v>
      </c>
      <c r="AN33" s="46">
        <v>36.08</v>
      </c>
      <c r="AO33" s="48">
        <v>4</v>
      </c>
    </row>
    <row r="34" spans="1:41" ht="9.75" customHeight="1">
      <c r="A34" s="13">
        <v>7</v>
      </c>
      <c r="B34" s="17">
        <v>4</v>
      </c>
      <c r="C34" s="18">
        <v>0.44444444444444287</v>
      </c>
      <c r="D34" s="14" t="s">
        <v>86</v>
      </c>
      <c r="E34" s="15">
        <v>36.8</v>
      </c>
      <c r="F34" s="14" t="s">
        <v>86</v>
      </c>
      <c r="G34" s="14" t="s">
        <v>86</v>
      </c>
      <c r="H34" s="15"/>
      <c r="I34" s="15"/>
      <c r="J34" s="15"/>
      <c r="K34" s="15"/>
      <c r="M34" s="13">
        <v>326</v>
      </c>
      <c r="N34" s="17">
        <v>4</v>
      </c>
      <c r="O34" s="18">
        <v>-0.055555555555556344</v>
      </c>
      <c r="P34" s="14" t="s">
        <v>86</v>
      </c>
      <c r="Q34" s="15">
        <v>35.9</v>
      </c>
      <c r="R34" s="14" t="s">
        <v>86</v>
      </c>
      <c r="S34" s="14" t="s">
        <v>86</v>
      </c>
      <c r="T34" s="15"/>
      <c r="U34" s="15"/>
      <c r="V34" s="15"/>
      <c r="W34" s="15"/>
      <c r="X34" s="46">
        <v>6</v>
      </c>
      <c r="Y34" s="46" t="s">
        <v>0</v>
      </c>
      <c r="Z34" s="46">
        <v>35.1</v>
      </c>
      <c r="AA34" s="46" t="s">
        <v>0</v>
      </c>
      <c r="AB34" s="46" t="s">
        <v>0</v>
      </c>
      <c r="AM34" s="48">
        <v>24</v>
      </c>
      <c r="AN34" s="46">
        <v>37.9</v>
      </c>
      <c r="AO34" s="48">
        <v>2</v>
      </c>
    </row>
    <row r="35" spans="1:41" ht="9.75" customHeight="1">
      <c r="A35" s="13">
        <v>8</v>
      </c>
      <c r="B35" s="17">
        <v>1</v>
      </c>
      <c r="C35" s="18">
        <v>1.888888888888888</v>
      </c>
      <c r="D35" s="14" t="s">
        <v>86</v>
      </c>
      <c r="E35" s="14" t="s">
        <v>86</v>
      </c>
      <c r="F35" s="14" t="s">
        <v>86</v>
      </c>
      <c r="G35" s="15">
        <v>39.4</v>
      </c>
      <c r="H35" s="15"/>
      <c r="I35" s="15"/>
      <c r="J35" s="15"/>
      <c r="K35" s="15"/>
      <c r="M35" s="13">
        <v>327</v>
      </c>
      <c r="N35" s="17">
        <v>2</v>
      </c>
      <c r="O35" s="18">
        <v>1.1111111111111112</v>
      </c>
      <c r="P35" s="14" t="s">
        <v>86</v>
      </c>
      <c r="Q35" s="15">
        <v>38</v>
      </c>
      <c r="R35" s="14" t="s">
        <v>86</v>
      </c>
      <c r="S35" s="14" t="s">
        <v>86</v>
      </c>
      <c r="T35" s="15"/>
      <c r="U35" s="15"/>
      <c r="V35" s="15"/>
      <c r="W35" s="15"/>
      <c r="X35" s="46">
        <v>7</v>
      </c>
      <c r="Y35" s="46" t="s">
        <v>0</v>
      </c>
      <c r="Z35" s="46">
        <v>35.4</v>
      </c>
      <c r="AA35" s="46" t="s">
        <v>0</v>
      </c>
      <c r="AB35" s="46" t="s">
        <v>0</v>
      </c>
      <c r="AM35" s="48">
        <v>25</v>
      </c>
      <c r="AN35" s="46">
        <v>37.4</v>
      </c>
      <c r="AO35" s="48">
        <v>3</v>
      </c>
    </row>
    <row r="36" spans="1:41" ht="9.75" customHeight="1">
      <c r="A36" s="13">
        <v>16</v>
      </c>
      <c r="B36" s="17">
        <v>4</v>
      </c>
      <c r="C36" s="18">
        <v>-0.4999999999999992</v>
      </c>
      <c r="D36" s="14" t="s">
        <v>86</v>
      </c>
      <c r="E36" s="14" t="s">
        <v>86</v>
      </c>
      <c r="F36" s="14" t="s">
        <v>86</v>
      </c>
      <c r="G36" s="15">
        <v>35.1</v>
      </c>
      <c r="H36" s="15"/>
      <c r="I36" s="15"/>
      <c r="J36" s="15"/>
      <c r="K36" s="15"/>
      <c r="M36" s="13">
        <v>328</v>
      </c>
      <c r="N36" s="17">
        <v>3</v>
      </c>
      <c r="O36" s="18">
        <v>0.5555555555555556</v>
      </c>
      <c r="P36" s="14" t="s">
        <v>86</v>
      </c>
      <c r="Q36" s="15">
        <v>37</v>
      </c>
      <c r="R36" s="14" t="s">
        <v>86</v>
      </c>
      <c r="S36" s="14" t="s">
        <v>86</v>
      </c>
      <c r="T36" s="15"/>
      <c r="U36" s="15"/>
      <c r="V36" s="15"/>
      <c r="W36" s="15"/>
      <c r="X36" s="46">
        <v>8</v>
      </c>
      <c r="Y36" s="46" t="s">
        <v>0</v>
      </c>
      <c r="Z36" s="46">
        <v>35.9</v>
      </c>
      <c r="AA36" s="46" t="s">
        <v>0</v>
      </c>
      <c r="AB36" s="46" t="s">
        <v>0</v>
      </c>
      <c r="AM36" s="48">
        <v>32</v>
      </c>
      <c r="AN36" s="46">
        <v>35.9</v>
      </c>
      <c r="AO36" s="48">
        <v>4</v>
      </c>
    </row>
    <row r="37" spans="1:41" ht="9.75" customHeight="1">
      <c r="A37" s="12">
        <v>23</v>
      </c>
      <c r="B37" s="19">
        <v>4</v>
      </c>
      <c r="C37" s="20">
        <v>0.044444444444443496</v>
      </c>
      <c r="D37" s="16" t="s">
        <v>86</v>
      </c>
      <c r="E37" s="3">
        <v>36.08</v>
      </c>
      <c r="F37" s="16" t="s">
        <v>86</v>
      </c>
      <c r="G37" s="16" t="s">
        <v>86</v>
      </c>
      <c r="H37" s="3"/>
      <c r="I37" s="3"/>
      <c r="J37" s="3"/>
      <c r="K37" s="3"/>
      <c r="M37" s="12">
        <v>356</v>
      </c>
      <c r="N37" s="19">
        <v>3</v>
      </c>
      <c r="O37" s="20">
        <v>0.777777777777777</v>
      </c>
      <c r="P37" s="16" t="s">
        <v>86</v>
      </c>
      <c r="Q37" s="16" t="s">
        <v>86</v>
      </c>
      <c r="R37" s="16" t="s">
        <v>86</v>
      </c>
      <c r="S37" s="3">
        <v>37.4</v>
      </c>
      <c r="T37" s="3"/>
      <c r="U37" s="3"/>
      <c r="V37" s="3"/>
      <c r="W37" s="3"/>
      <c r="X37" s="46">
        <v>9</v>
      </c>
      <c r="Y37" s="46" t="s">
        <v>0</v>
      </c>
      <c r="Z37" s="46">
        <v>36.08</v>
      </c>
      <c r="AA37" s="46" t="s">
        <v>0</v>
      </c>
      <c r="AB37" s="46" t="s">
        <v>0</v>
      </c>
      <c r="AM37" s="48">
        <v>33</v>
      </c>
      <c r="AN37" s="46">
        <v>35.5</v>
      </c>
      <c r="AO37" s="48">
        <v>4</v>
      </c>
    </row>
    <row r="38" spans="1:41" ht="9.75" customHeight="1">
      <c r="A38" s="13">
        <v>24</v>
      </c>
      <c r="B38" s="17">
        <v>2</v>
      </c>
      <c r="C38" s="18">
        <v>1.0555555555555547</v>
      </c>
      <c r="D38" s="14" t="s">
        <v>86</v>
      </c>
      <c r="E38" s="15">
        <v>37.9</v>
      </c>
      <c r="F38" s="14" t="s">
        <v>86</v>
      </c>
      <c r="G38" s="14" t="s">
        <v>86</v>
      </c>
      <c r="H38" s="15"/>
      <c r="I38" s="15"/>
      <c r="J38" s="15"/>
      <c r="K38" s="15"/>
      <c r="M38" s="13">
        <v>372</v>
      </c>
      <c r="N38" s="17">
        <v>4</v>
      </c>
      <c r="O38" s="18">
        <v>-0.44444444444444287</v>
      </c>
      <c r="P38" s="14" t="s">
        <v>86</v>
      </c>
      <c r="Q38" s="14" t="s">
        <v>86</v>
      </c>
      <c r="R38" s="14" t="s">
        <v>86</v>
      </c>
      <c r="S38" s="15">
        <v>35.2</v>
      </c>
      <c r="T38" s="15"/>
      <c r="U38" s="15"/>
      <c r="V38" s="15"/>
      <c r="W38" s="15"/>
      <c r="X38" s="46">
        <v>10</v>
      </c>
      <c r="Y38" s="46" t="s">
        <v>0</v>
      </c>
      <c r="Z38" s="46">
        <v>36.4</v>
      </c>
      <c r="AA38" s="46" t="s">
        <v>0</v>
      </c>
      <c r="AB38" s="46" t="s">
        <v>0</v>
      </c>
      <c r="AM38" s="48">
        <v>42</v>
      </c>
      <c r="AN38" s="46">
        <v>33.8</v>
      </c>
      <c r="AO38" s="48">
        <v>2</v>
      </c>
    </row>
    <row r="39" spans="1:41" ht="9.75" customHeight="1">
      <c r="A39" s="13">
        <v>25</v>
      </c>
      <c r="B39" s="17">
        <v>3</v>
      </c>
      <c r="C39" s="18">
        <v>0.777777777777777</v>
      </c>
      <c r="D39" s="14" t="s">
        <v>86</v>
      </c>
      <c r="E39" s="14" t="s">
        <v>86</v>
      </c>
      <c r="F39" s="14" t="s">
        <v>86</v>
      </c>
      <c r="G39" s="15">
        <v>37.4</v>
      </c>
      <c r="H39" s="15"/>
      <c r="I39" s="15"/>
      <c r="J39" s="15"/>
      <c r="K39" s="15"/>
      <c r="M39" s="13">
        <v>390</v>
      </c>
      <c r="N39" s="17">
        <v>3</v>
      </c>
      <c r="O39" s="18">
        <v>0.8333333333333333</v>
      </c>
      <c r="P39" s="14" t="s">
        <v>86</v>
      </c>
      <c r="Q39" s="14" t="s">
        <v>86</v>
      </c>
      <c r="R39" s="14" t="s">
        <v>86</v>
      </c>
      <c r="S39" s="15">
        <v>37.5</v>
      </c>
      <c r="T39" s="15"/>
      <c r="U39" s="15"/>
      <c r="V39" s="15"/>
      <c r="W39" s="15"/>
      <c r="X39" s="46">
        <v>11</v>
      </c>
      <c r="Y39" s="46" t="s">
        <v>0</v>
      </c>
      <c r="Z39" s="46">
        <v>36.5</v>
      </c>
      <c r="AA39" s="46" t="s">
        <v>0</v>
      </c>
      <c r="AB39" s="46" t="s">
        <v>0</v>
      </c>
      <c r="AM39" s="48">
        <v>45</v>
      </c>
      <c r="AN39" s="46">
        <v>35.1</v>
      </c>
      <c r="AO39" s="48">
        <v>4</v>
      </c>
    </row>
    <row r="40" spans="1:41" ht="9.75" customHeight="1">
      <c r="A40" s="13">
        <v>32</v>
      </c>
      <c r="B40" s="17">
        <v>4</v>
      </c>
      <c r="C40" s="18">
        <v>-0.055555555555556344</v>
      </c>
      <c r="D40" s="14" t="s">
        <v>86</v>
      </c>
      <c r="E40" s="14" t="s">
        <v>86</v>
      </c>
      <c r="F40" s="14" t="s">
        <v>86</v>
      </c>
      <c r="G40" s="15">
        <v>35.9</v>
      </c>
      <c r="H40" s="15"/>
      <c r="I40" s="15"/>
      <c r="J40" s="15"/>
      <c r="K40" s="15"/>
      <c r="M40" s="13">
        <v>393</v>
      </c>
      <c r="N40" s="17">
        <v>2</v>
      </c>
      <c r="O40" s="18">
        <v>-1.3444444444444454</v>
      </c>
      <c r="P40" s="15">
        <v>33.58</v>
      </c>
      <c r="Q40" s="14" t="s">
        <v>86</v>
      </c>
      <c r="R40" s="14" t="s">
        <v>86</v>
      </c>
      <c r="S40" s="14" t="s">
        <v>86</v>
      </c>
      <c r="T40" s="15"/>
      <c r="U40" s="15"/>
      <c r="V40" s="15"/>
      <c r="W40" s="15"/>
      <c r="X40" s="46">
        <v>12</v>
      </c>
      <c r="Y40" s="46" t="s">
        <v>0</v>
      </c>
      <c r="Z40" s="46">
        <v>36.5</v>
      </c>
      <c r="AA40" s="46" t="s">
        <v>0</v>
      </c>
      <c r="AB40" s="46" t="s">
        <v>0</v>
      </c>
      <c r="AM40" s="48">
        <v>46</v>
      </c>
      <c r="AN40" s="46">
        <v>33.3</v>
      </c>
      <c r="AO40" s="48">
        <v>2</v>
      </c>
    </row>
    <row r="41" spans="1:41" ht="9.75" customHeight="1">
      <c r="A41" s="13">
        <v>33</v>
      </c>
      <c r="B41" s="17">
        <v>4</v>
      </c>
      <c r="C41" s="18">
        <v>-0.2777777777777778</v>
      </c>
      <c r="D41" s="14" t="s">
        <v>86</v>
      </c>
      <c r="E41" s="14" t="s">
        <v>86</v>
      </c>
      <c r="F41" s="15">
        <v>35.5</v>
      </c>
      <c r="G41" s="14" t="s">
        <v>86</v>
      </c>
      <c r="H41" s="15"/>
      <c r="I41" s="15"/>
      <c r="J41" s="15"/>
      <c r="K41" s="15"/>
      <c r="M41" s="13">
        <v>402</v>
      </c>
      <c r="N41" s="17">
        <v>4</v>
      </c>
      <c r="O41" s="18">
        <v>-0.4999999999999992</v>
      </c>
      <c r="P41" s="14" t="s">
        <v>86</v>
      </c>
      <c r="Q41" s="14" t="s">
        <v>86</v>
      </c>
      <c r="R41" s="14" t="s">
        <v>86</v>
      </c>
      <c r="S41" s="15">
        <v>35.1</v>
      </c>
      <c r="T41" s="15"/>
      <c r="U41" s="15"/>
      <c r="V41" s="15"/>
      <c r="W41" s="15"/>
      <c r="X41" s="46">
        <v>13</v>
      </c>
      <c r="Y41" s="46" t="s">
        <v>0</v>
      </c>
      <c r="Z41" s="46">
        <v>36.8</v>
      </c>
      <c r="AA41" s="46" t="s">
        <v>0</v>
      </c>
      <c r="AB41" s="46" t="s">
        <v>0</v>
      </c>
      <c r="AM41" s="48">
        <v>59</v>
      </c>
      <c r="AN41" s="46">
        <v>34.3</v>
      </c>
      <c r="AO41" s="48">
        <v>3</v>
      </c>
    </row>
    <row r="42" spans="1:41" ht="9.75" customHeight="1">
      <c r="A42" s="12">
        <v>42</v>
      </c>
      <c r="B42" s="19">
        <v>2</v>
      </c>
      <c r="C42" s="20">
        <v>-1.2222222222222239</v>
      </c>
      <c r="D42" s="16" t="s">
        <v>86</v>
      </c>
      <c r="E42" s="16" t="s">
        <v>86</v>
      </c>
      <c r="F42" s="16" t="s">
        <v>86</v>
      </c>
      <c r="G42" s="3">
        <v>33.8</v>
      </c>
      <c r="H42" s="3"/>
      <c r="I42" s="3"/>
      <c r="J42" s="3"/>
      <c r="K42" s="3"/>
      <c r="M42" s="3"/>
      <c r="N42" s="19"/>
      <c r="O42" s="20"/>
      <c r="P42" s="3"/>
      <c r="Q42" s="3"/>
      <c r="R42" s="3"/>
      <c r="S42" s="3"/>
      <c r="T42" s="3"/>
      <c r="U42" s="3"/>
      <c r="V42" s="3"/>
      <c r="W42" s="3"/>
      <c r="X42" s="46">
        <v>14</v>
      </c>
      <c r="Y42" s="46" t="s">
        <v>0</v>
      </c>
      <c r="Z42" s="46">
        <v>37</v>
      </c>
      <c r="AA42" s="46" t="s">
        <v>0</v>
      </c>
      <c r="AB42" s="46" t="s">
        <v>0</v>
      </c>
      <c r="AM42" s="48">
        <v>70</v>
      </c>
      <c r="AN42" s="46">
        <v>34.7</v>
      </c>
      <c r="AO42" s="48">
        <v>3</v>
      </c>
    </row>
    <row r="43" spans="1:41" ht="9.75" customHeight="1">
      <c r="A43" s="13">
        <v>45</v>
      </c>
      <c r="B43" s="17">
        <v>4</v>
      </c>
      <c r="C43" s="18">
        <v>-0.4999999999999992</v>
      </c>
      <c r="D43" s="14" t="s">
        <v>86</v>
      </c>
      <c r="E43" s="14" t="s">
        <v>86</v>
      </c>
      <c r="F43" s="14" t="s">
        <v>86</v>
      </c>
      <c r="G43" s="15">
        <v>35.1</v>
      </c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>
        <v>37.2</v>
      </c>
      <c r="AA43" s="46" t="s">
        <v>0</v>
      </c>
      <c r="AB43" s="46" t="s">
        <v>0</v>
      </c>
      <c r="AM43" s="48">
        <v>76</v>
      </c>
      <c r="AN43" s="46">
        <v>36</v>
      </c>
      <c r="AO43" s="48">
        <v>4</v>
      </c>
    </row>
    <row r="44" spans="1:41" ht="9.75" customHeight="1">
      <c r="A44" s="13">
        <v>46</v>
      </c>
      <c r="B44" s="17">
        <v>2</v>
      </c>
      <c r="C44" s="18">
        <v>-1.5</v>
      </c>
      <c r="D44" s="14" t="s">
        <v>86</v>
      </c>
      <c r="E44" s="15">
        <v>33.3</v>
      </c>
      <c r="F44" s="14" t="s">
        <v>86</v>
      </c>
      <c r="G44" s="14" t="s">
        <v>86</v>
      </c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>
        <v>37.4</v>
      </c>
      <c r="AA44" s="46" t="s">
        <v>0</v>
      </c>
      <c r="AB44" s="46" t="s">
        <v>0</v>
      </c>
      <c r="AM44" s="48">
        <v>86</v>
      </c>
      <c r="AN44" s="46">
        <v>36.4</v>
      </c>
      <c r="AO44" s="48">
        <v>4</v>
      </c>
    </row>
    <row r="45" spans="1:41" ht="9.75" customHeight="1">
      <c r="A45" s="13">
        <v>59</v>
      </c>
      <c r="B45" s="17">
        <v>3</v>
      </c>
      <c r="C45" s="18">
        <v>-0.944444444444446</v>
      </c>
      <c r="D45" s="14" t="s">
        <v>86</v>
      </c>
      <c r="E45" s="14" t="s">
        <v>86</v>
      </c>
      <c r="F45" s="14" t="s">
        <v>86</v>
      </c>
      <c r="G45" s="15">
        <v>34.3</v>
      </c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>
        <v>37.9</v>
      </c>
      <c r="AA45" s="46" t="s">
        <v>0</v>
      </c>
      <c r="AB45" s="46" t="s">
        <v>0</v>
      </c>
      <c r="AM45" s="48">
        <v>97</v>
      </c>
      <c r="AN45" s="46">
        <v>35</v>
      </c>
      <c r="AO45" s="48">
        <v>3</v>
      </c>
    </row>
    <row r="46" spans="1:41" ht="9.75" customHeight="1">
      <c r="A46" s="13">
        <v>70</v>
      </c>
      <c r="B46" s="17">
        <v>3</v>
      </c>
      <c r="C46" s="18">
        <v>-0.7222222222222207</v>
      </c>
      <c r="D46" s="14" t="s">
        <v>86</v>
      </c>
      <c r="E46" s="14" t="s">
        <v>86</v>
      </c>
      <c r="F46" s="14" t="s">
        <v>86</v>
      </c>
      <c r="G46" s="15">
        <v>34.7</v>
      </c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>
        <v>37.9</v>
      </c>
      <c r="AA46" s="46" t="s">
        <v>0</v>
      </c>
      <c r="AB46" s="46" t="s">
        <v>0</v>
      </c>
      <c r="AM46" s="48">
        <v>113</v>
      </c>
      <c r="AN46" s="46">
        <v>35.1</v>
      </c>
      <c r="AO46" s="48">
        <v>4</v>
      </c>
    </row>
    <row r="47" spans="1:41" ht="9.75" customHeight="1">
      <c r="A47" s="12">
        <v>76</v>
      </c>
      <c r="B47" s="19">
        <v>4</v>
      </c>
      <c r="C47" s="20">
        <v>0</v>
      </c>
      <c r="D47" s="16" t="s">
        <v>86</v>
      </c>
      <c r="E47" s="16" t="s">
        <v>86</v>
      </c>
      <c r="F47" s="16" t="s">
        <v>86</v>
      </c>
      <c r="G47" s="3">
        <v>36</v>
      </c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>
        <v>38</v>
      </c>
      <c r="AA47" s="46" t="s">
        <v>0</v>
      </c>
      <c r="AB47" s="46" t="s">
        <v>0</v>
      </c>
      <c r="AM47" s="48">
        <v>138</v>
      </c>
      <c r="AN47" s="46">
        <v>35.2</v>
      </c>
      <c r="AO47" s="48">
        <v>4</v>
      </c>
    </row>
    <row r="48" spans="1:41" ht="9.75" customHeight="1">
      <c r="A48" s="13">
        <v>86</v>
      </c>
      <c r="B48" s="17">
        <v>4</v>
      </c>
      <c r="C48" s="18">
        <v>0.22222222222222143</v>
      </c>
      <c r="D48" s="14" t="s">
        <v>86</v>
      </c>
      <c r="E48" s="15">
        <v>36.4</v>
      </c>
      <c r="F48" s="14" t="s">
        <v>86</v>
      </c>
      <c r="G48" s="14" t="s">
        <v>86</v>
      </c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35.5</v>
      </c>
      <c r="AB48" s="46" t="s">
        <v>0</v>
      </c>
      <c r="AM48" s="48">
        <v>142</v>
      </c>
      <c r="AN48" s="46">
        <v>35.39</v>
      </c>
      <c r="AO48" s="48">
        <v>4</v>
      </c>
    </row>
    <row r="49" spans="1:41" ht="9.75" customHeight="1">
      <c r="A49" s="13">
        <v>97</v>
      </c>
      <c r="B49" s="17">
        <v>3</v>
      </c>
      <c r="C49" s="18">
        <v>-0.5555555555555556</v>
      </c>
      <c r="D49" s="14" t="s">
        <v>86</v>
      </c>
      <c r="E49" s="15">
        <v>35</v>
      </c>
      <c r="F49" s="14" t="s">
        <v>86</v>
      </c>
      <c r="G49" s="14" t="s">
        <v>86</v>
      </c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 t="s">
        <v>0</v>
      </c>
      <c r="AB49" s="46">
        <v>33.8</v>
      </c>
      <c r="AM49" s="48">
        <v>146</v>
      </c>
      <c r="AN49" s="46">
        <v>37.4</v>
      </c>
      <c r="AO49" s="48">
        <v>3</v>
      </c>
    </row>
    <row r="50" spans="1:41" ht="9.75" customHeight="1">
      <c r="A50" s="13">
        <v>113</v>
      </c>
      <c r="B50" s="17">
        <v>4</v>
      </c>
      <c r="C50" s="18">
        <v>-0.4999999999999992</v>
      </c>
      <c r="D50" s="14" t="s">
        <v>86</v>
      </c>
      <c r="E50" s="15">
        <v>35.1</v>
      </c>
      <c r="F50" s="14" t="s">
        <v>86</v>
      </c>
      <c r="G50" s="14" t="s">
        <v>86</v>
      </c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 t="s">
        <v>0</v>
      </c>
      <c r="AB50" s="46">
        <v>34.3</v>
      </c>
      <c r="AM50" s="48">
        <v>147</v>
      </c>
      <c r="AN50" s="46">
        <v>35.9</v>
      </c>
      <c r="AO50" s="48">
        <v>4</v>
      </c>
    </row>
    <row r="51" spans="1:41" ht="9.75" customHeight="1">
      <c r="A51" s="13">
        <v>138</v>
      </c>
      <c r="B51" s="17">
        <v>4</v>
      </c>
      <c r="C51" s="18">
        <v>-0.44444444444444287</v>
      </c>
      <c r="D51" s="14" t="s">
        <v>86</v>
      </c>
      <c r="E51" s="14" t="s">
        <v>86</v>
      </c>
      <c r="F51" s="14" t="s">
        <v>86</v>
      </c>
      <c r="G51" s="15">
        <v>35.2</v>
      </c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 t="s">
        <v>0</v>
      </c>
      <c r="AB51" s="46">
        <v>34.7</v>
      </c>
      <c r="AM51" s="48">
        <v>149</v>
      </c>
      <c r="AN51" s="46">
        <v>36</v>
      </c>
      <c r="AO51" s="48">
        <v>4</v>
      </c>
    </row>
    <row r="52" spans="1:41" ht="9.75" customHeight="1">
      <c r="A52" s="12">
        <v>142</v>
      </c>
      <c r="B52" s="19">
        <v>4</v>
      </c>
      <c r="C52" s="20">
        <v>-0.3388888888888886</v>
      </c>
      <c r="D52" s="16" t="s">
        <v>86</v>
      </c>
      <c r="E52" s="16" t="s">
        <v>86</v>
      </c>
      <c r="F52" s="16" t="s">
        <v>86</v>
      </c>
      <c r="G52" s="3">
        <v>35.39</v>
      </c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 t="s">
        <v>0</v>
      </c>
      <c r="AB52" s="46">
        <v>34.78</v>
      </c>
      <c r="AM52" s="48">
        <v>151</v>
      </c>
      <c r="AN52" s="46">
        <v>40</v>
      </c>
      <c r="AO52" s="48">
        <v>0</v>
      </c>
    </row>
    <row r="53" spans="1:41" ht="9.75" customHeight="1">
      <c r="A53" s="13">
        <v>146</v>
      </c>
      <c r="B53" s="17">
        <v>3</v>
      </c>
      <c r="C53" s="18">
        <v>0.777777777777777</v>
      </c>
      <c r="D53" s="14" t="s">
        <v>86</v>
      </c>
      <c r="E53" s="15">
        <v>37.4</v>
      </c>
      <c r="F53" s="14" t="s">
        <v>86</v>
      </c>
      <c r="G53" s="14" t="s">
        <v>86</v>
      </c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 t="s">
        <v>0</v>
      </c>
      <c r="AB53" s="46">
        <v>35.1</v>
      </c>
      <c r="AM53" s="48">
        <v>158</v>
      </c>
      <c r="AN53" s="46">
        <v>32</v>
      </c>
      <c r="AO53" s="48">
        <v>0</v>
      </c>
    </row>
    <row r="54" spans="1:41" ht="9.75" customHeight="1">
      <c r="A54" s="13">
        <v>147</v>
      </c>
      <c r="B54" s="17">
        <v>4</v>
      </c>
      <c r="C54" s="18">
        <v>-0.055555555555556344</v>
      </c>
      <c r="D54" s="14" t="s">
        <v>86</v>
      </c>
      <c r="E54" s="14" t="s">
        <v>86</v>
      </c>
      <c r="F54" s="14" t="s">
        <v>86</v>
      </c>
      <c r="G54" s="15">
        <v>35.9</v>
      </c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 t="s">
        <v>0</v>
      </c>
      <c r="AB54" s="46">
        <v>35.1</v>
      </c>
      <c r="AM54" s="48">
        <v>180</v>
      </c>
      <c r="AN54" s="46">
        <v>38.2</v>
      </c>
      <c r="AO54" s="48">
        <v>2</v>
      </c>
    </row>
    <row r="55" spans="1:41" ht="9.75" customHeight="1">
      <c r="A55" s="13">
        <v>149</v>
      </c>
      <c r="B55" s="17">
        <v>4</v>
      </c>
      <c r="C55" s="18">
        <v>0</v>
      </c>
      <c r="D55" s="14" t="s">
        <v>86</v>
      </c>
      <c r="E55" s="14" t="s">
        <v>86</v>
      </c>
      <c r="F55" s="14" t="s">
        <v>86</v>
      </c>
      <c r="G55" s="15">
        <v>36</v>
      </c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 t="s">
        <v>0</v>
      </c>
      <c r="AB55" s="46">
        <v>35.1</v>
      </c>
      <c r="AM55" s="48">
        <v>190</v>
      </c>
      <c r="AN55" s="46">
        <v>37.9</v>
      </c>
      <c r="AO55" s="48">
        <v>2</v>
      </c>
    </row>
    <row r="56" spans="1:41" ht="9.75" customHeight="1">
      <c r="A56" s="13">
        <v>151</v>
      </c>
      <c r="B56" s="17">
        <v>0</v>
      </c>
      <c r="C56" s="18">
        <v>2.2222222222222223</v>
      </c>
      <c r="D56" s="14" t="s">
        <v>86</v>
      </c>
      <c r="E56" s="14" t="s">
        <v>86</v>
      </c>
      <c r="F56" s="14" t="s">
        <v>86</v>
      </c>
      <c r="G56" s="15">
        <v>40</v>
      </c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 t="s">
        <v>0</v>
      </c>
      <c r="AB56" s="46">
        <v>35.2</v>
      </c>
      <c r="AM56" s="48">
        <v>193</v>
      </c>
      <c r="AN56" s="46">
        <v>35.9</v>
      </c>
      <c r="AO56" s="48">
        <v>4</v>
      </c>
    </row>
    <row r="57" spans="1:41" ht="9.75" customHeight="1">
      <c r="A57" s="12">
        <v>158</v>
      </c>
      <c r="B57" s="19">
        <v>0</v>
      </c>
      <c r="C57" s="20">
        <v>-2.2222222222222223</v>
      </c>
      <c r="D57" s="16" t="s">
        <v>86</v>
      </c>
      <c r="E57" s="3">
        <v>32</v>
      </c>
      <c r="F57" s="16" t="s">
        <v>86</v>
      </c>
      <c r="G57" s="16" t="s">
        <v>86</v>
      </c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 t="s">
        <v>0</v>
      </c>
      <c r="AB57" s="46">
        <v>35.2</v>
      </c>
      <c r="AM57" s="48">
        <v>212</v>
      </c>
      <c r="AN57" s="46">
        <v>37.2</v>
      </c>
      <c r="AO57" s="48">
        <v>3</v>
      </c>
    </row>
    <row r="58" spans="1:41" ht="9.75" customHeight="1">
      <c r="A58" s="13">
        <v>180</v>
      </c>
      <c r="B58" s="17">
        <v>2</v>
      </c>
      <c r="C58" s="18">
        <v>1.2222222222222239</v>
      </c>
      <c r="D58" s="14" t="s">
        <v>86</v>
      </c>
      <c r="E58" s="14" t="s">
        <v>86</v>
      </c>
      <c r="F58" s="14" t="s">
        <v>86</v>
      </c>
      <c r="G58" s="15">
        <v>38.2</v>
      </c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 t="s">
        <v>0</v>
      </c>
      <c r="AB58" s="46">
        <v>35.39</v>
      </c>
      <c r="AM58" s="48">
        <v>219</v>
      </c>
      <c r="AN58" s="46">
        <v>37</v>
      </c>
      <c r="AO58" s="48">
        <v>3</v>
      </c>
    </row>
    <row r="59" spans="1:41" ht="9.75" customHeight="1">
      <c r="A59" s="13">
        <v>190</v>
      </c>
      <c r="B59" s="17">
        <v>2</v>
      </c>
      <c r="C59" s="18">
        <v>1.0555555555555547</v>
      </c>
      <c r="D59" s="14" t="s">
        <v>86</v>
      </c>
      <c r="E59" s="15">
        <v>37.9</v>
      </c>
      <c r="F59" s="14" t="s">
        <v>86</v>
      </c>
      <c r="G59" s="14" t="s">
        <v>86</v>
      </c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 t="s">
        <v>0</v>
      </c>
      <c r="AB59" s="46">
        <v>35.9</v>
      </c>
      <c r="AM59" s="48">
        <v>230</v>
      </c>
      <c r="AN59" s="46">
        <v>37.9</v>
      </c>
      <c r="AO59" s="48">
        <v>2</v>
      </c>
    </row>
    <row r="60" spans="1:41" ht="9.75" customHeight="1">
      <c r="A60" s="13">
        <v>193</v>
      </c>
      <c r="B60" s="17">
        <v>4</v>
      </c>
      <c r="C60" s="18">
        <v>-0.055555555555556344</v>
      </c>
      <c r="D60" s="14" t="s">
        <v>86</v>
      </c>
      <c r="E60" s="14" t="s">
        <v>86</v>
      </c>
      <c r="F60" s="14" t="s">
        <v>86</v>
      </c>
      <c r="G60" s="15">
        <v>35.9</v>
      </c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 t="s">
        <v>0</v>
      </c>
      <c r="AB60" s="46">
        <v>35.9</v>
      </c>
      <c r="AM60" s="48">
        <v>234</v>
      </c>
      <c r="AN60" s="46">
        <v>35.4</v>
      </c>
      <c r="AO60" s="48">
        <v>4</v>
      </c>
    </row>
    <row r="61" spans="1:41" ht="9.75" customHeight="1">
      <c r="A61" s="13">
        <v>212</v>
      </c>
      <c r="B61" s="17">
        <v>3</v>
      </c>
      <c r="C61" s="18">
        <v>0.6666666666666682</v>
      </c>
      <c r="D61" s="14" t="s">
        <v>86</v>
      </c>
      <c r="E61" s="15">
        <v>37.2</v>
      </c>
      <c r="F61" s="14" t="s">
        <v>86</v>
      </c>
      <c r="G61" s="14" t="s">
        <v>86</v>
      </c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 t="s">
        <v>0</v>
      </c>
      <c r="AB61" s="46">
        <v>35.9</v>
      </c>
      <c r="AM61" s="48">
        <v>235</v>
      </c>
      <c r="AN61" s="46">
        <v>34.78</v>
      </c>
      <c r="AO61" s="48">
        <v>3</v>
      </c>
    </row>
    <row r="62" spans="1:41" ht="9.75" customHeight="1">
      <c r="A62" s="12">
        <v>219</v>
      </c>
      <c r="B62" s="19">
        <v>3</v>
      </c>
      <c r="C62" s="20">
        <v>0.5555555555555556</v>
      </c>
      <c r="D62" s="16" t="s">
        <v>86</v>
      </c>
      <c r="E62" s="16" t="s">
        <v>86</v>
      </c>
      <c r="F62" s="16" t="s">
        <v>86</v>
      </c>
      <c r="G62" s="3">
        <v>37</v>
      </c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 t="s">
        <v>0</v>
      </c>
      <c r="AB62" s="46">
        <v>36</v>
      </c>
      <c r="AM62" s="48">
        <v>245</v>
      </c>
      <c r="AN62" s="46">
        <v>38.1</v>
      </c>
      <c r="AO62" s="48">
        <v>2</v>
      </c>
    </row>
    <row r="63" spans="1:41" ht="9.75" customHeight="1">
      <c r="A63" s="13">
        <v>230</v>
      </c>
      <c r="B63" s="17">
        <v>2</v>
      </c>
      <c r="C63" s="18">
        <v>1.0555555555555547</v>
      </c>
      <c r="D63" s="14" t="s">
        <v>86</v>
      </c>
      <c r="E63" s="14" t="s">
        <v>86</v>
      </c>
      <c r="F63" s="14" t="s">
        <v>86</v>
      </c>
      <c r="G63" s="15">
        <v>37.9</v>
      </c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0</v>
      </c>
      <c r="AB63" s="46">
        <v>36</v>
      </c>
      <c r="AM63" s="48">
        <v>246</v>
      </c>
      <c r="AN63" s="46">
        <v>37.66</v>
      </c>
      <c r="AO63" s="48">
        <v>3</v>
      </c>
    </row>
    <row r="64" spans="1:41" ht="9.75" customHeight="1">
      <c r="A64" s="13">
        <v>234</v>
      </c>
      <c r="B64" s="17">
        <v>4</v>
      </c>
      <c r="C64" s="18">
        <v>-0.3333333333333341</v>
      </c>
      <c r="D64" s="14" t="s">
        <v>86</v>
      </c>
      <c r="E64" s="15">
        <v>35.4</v>
      </c>
      <c r="F64" s="14" t="s">
        <v>86</v>
      </c>
      <c r="G64" s="14" t="s">
        <v>86</v>
      </c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0</v>
      </c>
      <c r="AB64" s="46">
        <v>36</v>
      </c>
      <c r="AM64" s="48">
        <v>254</v>
      </c>
      <c r="AN64" s="46">
        <v>36.5</v>
      </c>
      <c r="AO64" s="48">
        <v>4</v>
      </c>
    </row>
    <row r="65" spans="1:41" ht="9.75" customHeight="1">
      <c r="A65" s="13">
        <v>235</v>
      </c>
      <c r="B65" s="17">
        <v>3</v>
      </c>
      <c r="C65" s="18">
        <v>-0.6777777777777771</v>
      </c>
      <c r="D65" s="14" t="s">
        <v>86</v>
      </c>
      <c r="E65" s="14" t="s">
        <v>86</v>
      </c>
      <c r="F65" s="14" t="s">
        <v>86</v>
      </c>
      <c r="G65" s="15">
        <v>34.78</v>
      </c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 t="s">
        <v>0</v>
      </c>
      <c r="AB65" s="46">
        <v>36.5</v>
      </c>
      <c r="AM65" s="48">
        <v>259</v>
      </c>
      <c r="AN65" s="46">
        <v>36.5</v>
      </c>
      <c r="AO65" s="48">
        <v>4</v>
      </c>
    </row>
    <row r="66" spans="1:41" ht="9.75" customHeight="1">
      <c r="A66" s="13">
        <v>245</v>
      </c>
      <c r="B66" s="17">
        <v>2</v>
      </c>
      <c r="C66" s="18">
        <v>1.1666666666666674</v>
      </c>
      <c r="D66" s="14" t="s">
        <v>86</v>
      </c>
      <c r="E66" s="14" t="s">
        <v>86</v>
      </c>
      <c r="F66" s="14" t="s">
        <v>86</v>
      </c>
      <c r="G66" s="15">
        <v>38.1</v>
      </c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0</v>
      </c>
      <c r="AB66" s="46">
        <v>36.8</v>
      </c>
      <c r="AM66" s="48">
        <v>265</v>
      </c>
      <c r="AN66" s="46">
        <v>36.5</v>
      </c>
      <c r="AO66" s="48">
        <v>4</v>
      </c>
    </row>
    <row r="67" spans="1:41" ht="9.75" customHeight="1">
      <c r="A67" s="12">
        <v>246</v>
      </c>
      <c r="B67" s="19">
        <v>3</v>
      </c>
      <c r="C67" s="20">
        <v>0.9222222222222203</v>
      </c>
      <c r="D67" s="16" t="s">
        <v>86</v>
      </c>
      <c r="E67" s="16" t="s">
        <v>86</v>
      </c>
      <c r="F67" s="16" t="s">
        <v>86</v>
      </c>
      <c r="G67" s="3">
        <v>37.66</v>
      </c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0</v>
      </c>
      <c r="AB67" s="46">
        <v>36.9</v>
      </c>
      <c r="AM67" s="48">
        <v>284</v>
      </c>
      <c r="AN67" s="46">
        <v>34</v>
      </c>
      <c r="AO67" s="48">
        <v>2</v>
      </c>
    </row>
    <row r="68" spans="1:41" ht="9.75" customHeight="1">
      <c r="A68" s="13">
        <v>254</v>
      </c>
      <c r="B68" s="17">
        <v>4</v>
      </c>
      <c r="C68" s="18">
        <v>0.2777777777777778</v>
      </c>
      <c r="D68" s="14" t="s">
        <v>86</v>
      </c>
      <c r="E68" s="15">
        <v>36.5</v>
      </c>
      <c r="F68" s="14" t="s">
        <v>86</v>
      </c>
      <c r="G68" s="14" t="s">
        <v>86</v>
      </c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0</v>
      </c>
      <c r="AB68" s="46">
        <v>37</v>
      </c>
      <c r="AM68" s="48">
        <v>304</v>
      </c>
      <c r="AN68" s="46">
        <v>36</v>
      </c>
      <c r="AO68" s="48">
        <v>4</v>
      </c>
    </row>
    <row r="69" spans="1:41" ht="9.75" customHeight="1">
      <c r="A69" s="13">
        <v>259</v>
      </c>
      <c r="B69" s="17">
        <v>4</v>
      </c>
      <c r="C69" s="18">
        <v>0.2777777777777778</v>
      </c>
      <c r="D69" s="14" t="s">
        <v>86</v>
      </c>
      <c r="E69" s="15">
        <v>36.5</v>
      </c>
      <c r="F69" s="14" t="s">
        <v>86</v>
      </c>
      <c r="G69" s="14" t="s">
        <v>86</v>
      </c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 t="s">
        <v>0</v>
      </c>
      <c r="AB69" s="46">
        <v>37.4</v>
      </c>
      <c r="AM69" s="48">
        <v>323</v>
      </c>
      <c r="AN69" s="46">
        <v>36.9</v>
      </c>
      <c r="AO69" s="48">
        <v>4</v>
      </c>
    </row>
    <row r="70" spans="1:41" ht="9.75" customHeight="1">
      <c r="A70" s="13">
        <v>265</v>
      </c>
      <c r="B70" s="17">
        <v>4</v>
      </c>
      <c r="C70" s="18">
        <v>0.2777777777777778</v>
      </c>
      <c r="D70" s="14" t="s">
        <v>86</v>
      </c>
      <c r="E70" s="14" t="s">
        <v>86</v>
      </c>
      <c r="F70" s="14" t="s">
        <v>86</v>
      </c>
      <c r="G70" s="15">
        <v>36.5</v>
      </c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>
        <v>37.4</v>
      </c>
      <c r="AM70" s="48">
        <v>326</v>
      </c>
      <c r="AN70" s="46">
        <v>35.9</v>
      </c>
      <c r="AO70" s="48">
        <v>4</v>
      </c>
    </row>
    <row r="71" spans="1:41" ht="9.75" customHeight="1">
      <c r="A71" s="13">
        <v>284</v>
      </c>
      <c r="B71" s="17">
        <v>2</v>
      </c>
      <c r="C71" s="18">
        <v>-1.1111111111111112</v>
      </c>
      <c r="D71" s="14" t="s">
        <v>86</v>
      </c>
      <c r="E71" s="15">
        <v>34</v>
      </c>
      <c r="F71" s="14" t="s">
        <v>86</v>
      </c>
      <c r="G71" s="14" t="s">
        <v>86</v>
      </c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>
        <v>37.5</v>
      </c>
      <c r="AM71" s="48">
        <v>327</v>
      </c>
      <c r="AN71" s="46">
        <v>38</v>
      </c>
      <c r="AO71" s="48">
        <v>2</v>
      </c>
    </row>
    <row r="72" spans="1:41" ht="9.75" customHeight="1">
      <c r="A72" s="12">
        <v>304</v>
      </c>
      <c r="B72" s="19">
        <v>4</v>
      </c>
      <c r="C72" s="20">
        <v>0</v>
      </c>
      <c r="D72" s="16" t="s">
        <v>86</v>
      </c>
      <c r="E72" s="16" t="s">
        <v>86</v>
      </c>
      <c r="F72" s="16" t="s">
        <v>86</v>
      </c>
      <c r="G72" s="3">
        <v>36</v>
      </c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>
        <v>37.66</v>
      </c>
      <c r="AM72" s="48">
        <v>328</v>
      </c>
      <c r="AN72" s="46">
        <v>37</v>
      </c>
      <c r="AO72" s="48">
        <v>3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>
        <v>37.9</v>
      </c>
      <c r="AM73" s="48">
        <v>356</v>
      </c>
      <c r="AN73" s="46">
        <v>37.4</v>
      </c>
      <c r="AO73" s="48">
        <v>3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>
        <v>38.1</v>
      </c>
      <c r="AM74" s="48">
        <v>372</v>
      </c>
      <c r="AN74" s="46">
        <v>35.2</v>
      </c>
      <c r="AO74" s="48">
        <v>4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>
        <v>38.2</v>
      </c>
      <c r="AM75" s="48">
        <v>390</v>
      </c>
      <c r="AN75" s="46">
        <v>37.5</v>
      </c>
      <c r="AO75" s="48">
        <v>3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>
        <v>39.4</v>
      </c>
      <c r="AM76" s="48">
        <v>393</v>
      </c>
      <c r="AN76" s="46">
        <v>33.58</v>
      </c>
      <c r="AO76" s="48">
        <v>2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0</v>
      </c>
      <c r="AB77" s="46">
        <v>40</v>
      </c>
      <c r="AM77" s="48">
        <v>402</v>
      </c>
      <c r="AN77" s="46">
        <v>35.1</v>
      </c>
      <c r="AO77" s="48">
        <v>4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7"/>
  <dimension ref="A1:AO75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3</v>
      </c>
      <c r="E22" s="3">
        <v>4</v>
      </c>
      <c r="F22" s="3">
        <v>6</v>
      </c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3.184032616753151</v>
      </c>
    </row>
    <row r="23" spans="1:25" ht="9.75" customHeight="1">
      <c r="A23" s="39"/>
      <c r="B23" s="2"/>
      <c r="C23" s="5" t="s">
        <v>53</v>
      </c>
      <c r="D23" s="6">
        <v>1</v>
      </c>
      <c r="E23" s="6">
        <v>9</v>
      </c>
      <c r="F23" s="6">
        <v>27</v>
      </c>
      <c r="G23" s="6"/>
      <c r="H23" s="6"/>
      <c r="I23" s="6"/>
      <c r="J23" s="2"/>
      <c r="K23" s="7" t="s">
        <v>75</v>
      </c>
      <c r="L23" s="2"/>
      <c r="M23" s="2"/>
      <c r="N23" s="2"/>
      <c r="O23" s="2"/>
      <c r="P23" s="2"/>
      <c r="Q23" s="2"/>
      <c r="R23" s="2"/>
      <c r="S23" s="2"/>
      <c r="T23" s="22" t="s">
        <v>58</v>
      </c>
      <c r="U23" s="24">
        <v>3.74</v>
      </c>
      <c r="V23" s="34" t="s">
        <v>72</v>
      </c>
      <c r="W23" s="27"/>
      <c r="X23" s="49" t="s">
        <v>68</v>
      </c>
      <c r="Y23" s="50">
        <f>$U$23+(3*$U$24)</f>
        <v>4.2959673832468495</v>
      </c>
    </row>
    <row r="24" spans="1:25" ht="9.75" customHeight="1">
      <c r="A24" s="39"/>
      <c r="B24" s="2"/>
      <c r="C24" s="5" t="s">
        <v>54</v>
      </c>
      <c r="D24" s="2">
        <v>4.85</v>
      </c>
      <c r="E24" s="2">
        <v>3.01</v>
      </c>
      <c r="F24" s="2">
        <v>3.42</v>
      </c>
      <c r="G24" s="2"/>
      <c r="H24" s="2"/>
      <c r="I24" s="2"/>
      <c r="J24" s="2"/>
      <c r="K24" s="7" t="s">
        <v>76</v>
      </c>
      <c r="L24" s="2"/>
      <c r="M24" s="2"/>
      <c r="N24" s="2"/>
      <c r="O24" s="2"/>
      <c r="P24" s="2"/>
      <c r="Q24" s="2"/>
      <c r="R24" s="2"/>
      <c r="S24" s="2"/>
      <c r="T24" s="5" t="s">
        <v>57</v>
      </c>
      <c r="U24" s="2">
        <v>0.18532246108228317</v>
      </c>
      <c r="V24" s="2"/>
      <c r="W24" s="27"/>
      <c r="X24" s="49" t="s">
        <v>69</v>
      </c>
      <c r="Y24" s="50">
        <f>1.5*$U$24</f>
        <v>0.27798369162342473</v>
      </c>
    </row>
    <row r="25" spans="1:25" ht="9.75" customHeight="1">
      <c r="A25" s="39"/>
      <c r="B25" s="2"/>
      <c r="C25" s="5" t="s">
        <v>55</v>
      </c>
      <c r="D25" s="2" t="s">
        <v>0</v>
      </c>
      <c r="E25" s="2">
        <v>4.79</v>
      </c>
      <c r="F25" s="2">
        <v>4.1</v>
      </c>
      <c r="G25" s="2"/>
      <c r="H25" s="2" t="s">
        <v>0</v>
      </c>
      <c r="I25" s="2" t="s">
        <v>0</v>
      </c>
      <c r="J25" s="2"/>
      <c r="K25" s="7" t="s">
        <v>78</v>
      </c>
      <c r="L25" s="2"/>
      <c r="M25" s="2"/>
      <c r="N25" s="2"/>
      <c r="O25" s="2"/>
      <c r="P25" s="2"/>
      <c r="Q25" s="2"/>
      <c r="R25" s="2"/>
      <c r="S25" s="2"/>
      <c r="T25" s="5" t="s">
        <v>88</v>
      </c>
      <c r="U25" s="9">
        <v>0.18700000000000003</v>
      </c>
      <c r="V25" s="2"/>
      <c r="W25" s="27"/>
      <c r="X25" s="49" t="s">
        <v>70</v>
      </c>
      <c r="Y25" s="50">
        <f>1.5*$U$24</f>
        <v>0.27798369162342473</v>
      </c>
    </row>
    <row r="26" spans="1:24" ht="9.75" customHeight="1">
      <c r="A26" s="39"/>
      <c r="B26" s="2"/>
      <c r="C26" s="5" t="s">
        <v>56</v>
      </c>
      <c r="D26" s="6" t="s">
        <v>0</v>
      </c>
      <c r="E26" s="10">
        <v>3.8</v>
      </c>
      <c r="F26" s="10">
        <v>3.734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53</v>
      </c>
      <c r="U26" s="6">
        <v>37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9">
        <v>0.14084507042253516</v>
      </c>
      <c r="F27" s="9">
        <v>0.15567086730911783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59</v>
      </c>
      <c r="U27" s="10">
        <v>3.89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 t="s">
        <v>60</v>
      </c>
      <c r="U28" s="10">
        <v>3.64</v>
      </c>
      <c r="V28" s="2"/>
      <c r="W28" s="27"/>
      <c r="X28" s="47" t="s">
        <v>87</v>
      </c>
      <c r="Y28" s="46">
        <v>3</v>
      </c>
      <c r="Z28" s="46">
        <v>4</v>
      </c>
      <c r="AA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4.85</v>
      </c>
      <c r="Z29" s="46" t="s">
        <v>0</v>
      </c>
      <c r="AA29" s="46" t="s">
        <v>0</v>
      </c>
      <c r="AM29" s="48">
        <v>1</v>
      </c>
      <c r="AN29" s="46">
        <v>3.63</v>
      </c>
      <c r="AO29" s="48">
        <v>3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 t="s">
        <v>0</v>
      </c>
      <c r="Z30" s="46">
        <v>3.01</v>
      </c>
      <c r="AA30" s="46" t="s">
        <v>0</v>
      </c>
      <c r="AM30" s="48">
        <v>7</v>
      </c>
      <c r="AN30" s="46">
        <v>3.72</v>
      </c>
      <c r="AO30" s="48">
        <v>4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3.7</v>
      </c>
      <c r="AA31" s="46" t="s">
        <v>0</v>
      </c>
      <c r="AM31" s="48">
        <v>8</v>
      </c>
      <c r="AN31" s="46">
        <v>3.79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3</v>
      </c>
      <c r="E32" s="3">
        <v>4</v>
      </c>
      <c r="F32" s="3">
        <v>6</v>
      </c>
      <c r="G32" s="3"/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 t="s">
        <v>0</v>
      </c>
      <c r="Z32" s="46">
        <v>3.7</v>
      </c>
      <c r="AA32" s="46" t="s">
        <v>0</v>
      </c>
      <c r="AM32" s="48">
        <v>16</v>
      </c>
      <c r="AN32" s="46">
        <v>3.7</v>
      </c>
      <c r="AO32" s="48">
        <v>4</v>
      </c>
    </row>
    <row r="33" spans="1:41" ht="9.75" customHeight="1">
      <c r="A33" s="13">
        <v>1</v>
      </c>
      <c r="B33" s="17">
        <v>3</v>
      </c>
      <c r="C33" s="18">
        <v>-0.5882352941176486</v>
      </c>
      <c r="D33" s="14" t="s">
        <v>86</v>
      </c>
      <c r="E33" s="14" t="s">
        <v>86</v>
      </c>
      <c r="F33" s="15">
        <v>3.63</v>
      </c>
      <c r="G33" s="15"/>
      <c r="H33" s="15"/>
      <c r="I33" s="15"/>
      <c r="J33" s="15"/>
      <c r="K33" s="15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46">
        <v>5</v>
      </c>
      <c r="Y33" s="46" t="s">
        <v>0</v>
      </c>
      <c r="Z33" s="46">
        <v>3.71</v>
      </c>
      <c r="AA33" s="46" t="s">
        <v>0</v>
      </c>
      <c r="AM33" s="48">
        <v>23</v>
      </c>
      <c r="AN33" s="46">
        <v>3.89</v>
      </c>
      <c r="AO33" s="48">
        <v>3</v>
      </c>
    </row>
    <row r="34" spans="1:41" ht="9.75" customHeight="1">
      <c r="A34" s="13">
        <v>7</v>
      </c>
      <c r="B34" s="17">
        <v>4</v>
      </c>
      <c r="C34" s="18">
        <v>-0.10695187165775409</v>
      </c>
      <c r="D34" s="14" t="s">
        <v>86</v>
      </c>
      <c r="E34" s="14" t="s">
        <v>86</v>
      </c>
      <c r="F34" s="15">
        <v>3.72</v>
      </c>
      <c r="G34" s="15"/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 t="s">
        <v>0</v>
      </c>
      <c r="Z34" s="46">
        <v>3.8</v>
      </c>
      <c r="AA34" s="46" t="s">
        <v>0</v>
      </c>
      <c r="AM34" s="48">
        <v>25</v>
      </c>
      <c r="AN34" s="46">
        <v>4.1</v>
      </c>
      <c r="AO34" s="48">
        <v>1</v>
      </c>
    </row>
    <row r="35" spans="1:41" ht="9.75" customHeight="1">
      <c r="A35" s="13">
        <v>8</v>
      </c>
      <c r="B35" s="17">
        <v>4</v>
      </c>
      <c r="C35" s="18">
        <v>0.26737967914438404</v>
      </c>
      <c r="D35" s="14" t="s">
        <v>86</v>
      </c>
      <c r="E35" s="14" t="s">
        <v>86</v>
      </c>
      <c r="F35" s="15">
        <v>3.79</v>
      </c>
      <c r="G35" s="15"/>
      <c r="H35" s="15"/>
      <c r="I35" s="15"/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 t="s">
        <v>0</v>
      </c>
      <c r="Z35" s="46">
        <v>3.86</v>
      </c>
      <c r="AA35" s="46" t="s">
        <v>0</v>
      </c>
      <c r="AM35" s="48">
        <v>32</v>
      </c>
      <c r="AN35" s="46">
        <v>4.03</v>
      </c>
      <c r="AO35" s="48">
        <v>1</v>
      </c>
    </row>
    <row r="36" spans="1:41" ht="9.75" customHeight="1">
      <c r="A36" s="13">
        <v>16</v>
      </c>
      <c r="B36" s="17">
        <v>4</v>
      </c>
      <c r="C36" s="18">
        <v>-0.21390374331550818</v>
      </c>
      <c r="D36" s="14" t="s">
        <v>86</v>
      </c>
      <c r="E36" s="15">
        <v>3.7</v>
      </c>
      <c r="F36" s="14" t="s">
        <v>86</v>
      </c>
      <c r="G36" s="15"/>
      <c r="H36" s="15"/>
      <c r="I36" s="15"/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 t="s">
        <v>0</v>
      </c>
      <c r="Z36" s="46">
        <v>3.89</v>
      </c>
      <c r="AA36" s="46" t="s">
        <v>0</v>
      </c>
      <c r="AM36" s="48">
        <v>45</v>
      </c>
      <c r="AN36" s="46">
        <v>3.42</v>
      </c>
      <c r="AO36" s="48">
        <v>1</v>
      </c>
    </row>
    <row r="37" spans="1:41" ht="9.75" customHeight="1">
      <c r="A37" s="12">
        <v>23</v>
      </c>
      <c r="B37" s="19">
        <v>3</v>
      </c>
      <c r="C37" s="20">
        <v>0.8021390374331545</v>
      </c>
      <c r="D37" s="16" t="s">
        <v>86</v>
      </c>
      <c r="E37" s="3">
        <v>3.89</v>
      </c>
      <c r="F37" s="16" t="s">
        <v>86</v>
      </c>
      <c r="G37" s="3"/>
      <c r="H37" s="3"/>
      <c r="I37" s="3"/>
      <c r="J37" s="3"/>
      <c r="K37" s="3"/>
      <c r="M37" s="5"/>
      <c r="N37" s="31"/>
      <c r="O37" s="32"/>
      <c r="P37" s="5"/>
      <c r="Q37" s="5"/>
      <c r="R37" s="5"/>
      <c r="S37" s="5"/>
      <c r="T37" s="5"/>
      <c r="U37" s="5"/>
      <c r="V37" s="5"/>
      <c r="W37" s="5"/>
      <c r="X37" s="46">
        <v>9</v>
      </c>
      <c r="Y37" s="46" t="s">
        <v>0</v>
      </c>
      <c r="Z37" s="46">
        <v>3.9</v>
      </c>
      <c r="AA37" s="46" t="s">
        <v>0</v>
      </c>
      <c r="AM37" s="48">
        <v>46</v>
      </c>
      <c r="AN37" s="46">
        <v>4.79</v>
      </c>
      <c r="AO37" s="48">
        <v>0</v>
      </c>
    </row>
    <row r="38" spans="1:41" ht="9.75" customHeight="1">
      <c r="A38" s="13">
        <v>25</v>
      </c>
      <c r="B38" s="17">
        <v>1</v>
      </c>
      <c r="C38" s="18">
        <v>1.9251336898395688</v>
      </c>
      <c r="D38" s="14" t="s">
        <v>86</v>
      </c>
      <c r="E38" s="14" t="s">
        <v>86</v>
      </c>
      <c r="F38" s="15">
        <v>4.1</v>
      </c>
      <c r="G38" s="15"/>
      <c r="H38" s="15"/>
      <c r="I38" s="15"/>
      <c r="J38" s="15"/>
      <c r="K38" s="15"/>
      <c r="M38" s="5"/>
      <c r="N38" s="31"/>
      <c r="O38" s="32"/>
      <c r="P38" s="5"/>
      <c r="Q38" s="5"/>
      <c r="R38" s="5"/>
      <c r="S38" s="5"/>
      <c r="T38" s="5"/>
      <c r="U38" s="5"/>
      <c r="V38" s="5"/>
      <c r="W38" s="5"/>
      <c r="X38" s="46">
        <v>10</v>
      </c>
      <c r="Y38" s="46" t="s">
        <v>0</v>
      </c>
      <c r="Z38" s="46">
        <v>4.79</v>
      </c>
      <c r="AA38" s="46" t="s">
        <v>0</v>
      </c>
      <c r="AM38" s="48">
        <v>59</v>
      </c>
      <c r="AN38" s="46">
        <v>3.73</v>
      </c>
      <c r="AO38" s="48">
        <v>4</v>
      </c>
    </row>
    <row r="39" spans="1:41" ht="9.75" customHeight="1">
      <c r="A39" s="13">
        <v>32</v>
      </c>
      <c r="B39" s="17">
        <v>1</v>
      </c>
      <c r="C39" s="18">
        <v>1.5508021390374331</v>
      </c>
      <c r="D39" s="14" t="s">
        <v>86</v>
      </c>
      <c r="E39" s="14" t="s">
        <v>86</v>
      </c>
      <c r="F39" s="15">
        <v>4.03</v>
      </c>
      <c r="G39" s="15"/>
      <c r="H39" s="15"/>
      <c r="I39" s="15"/>
      <c r="J39" s="15"/>
      <c r="K39" s="15"/>
      <c r="M39" s="5"/>
      <c r="N39" s="31"/>
      <c r="O39" s="32"/>
      <c r="P39" s="5"/>
      <c r="Q39" s="5"/>
      <c r="R39" s="5"/>
      <c r="S39" s="5"/>
      <c r="T39" s="5"/>
      <c r="U39" s="5"/>
      <c r="V39" s="5"/>
      <c r="W39" s="5"/>
      <c r="X39" s="46">
        <v>11</v>
      </c>
      <c r="Y39" s="46" t="s">
        <v>0</v>
      </c>
      <c r="Z39" s="46" t="s">
        <v>8</v>
      </c>
      <c r="AA39" s="46" t="s">
        <v>0</v>
      </c>
      <c r="AM39" s="48">
        <v>70</v>
      </c>
      <c r="AN39" s="46">
        <v>3.8</v>
      </c>
      <c r="AO39" s="48">
        <v>4</v>
      </c>
    </row>
    <row r="40" spans="1:41" ht="9.75" customHeight="1">
      <c r="A40" s="13">
        <v>45</v>
      </c>
      <c r="B40" s="17">
        <v>1</v>
      </c>
      <c r="C40" s="18">
        <v>-1.7112299465240655</v>
      </c>
      <c r="D40" s="14" t="s">
        <v>86</v>
      </c>
      <c r="E40" s="14" t="s">
        <v>86</v>
      </c>
      <c r="F40" s="15">
        <v>3.42</v>
      </c>
      <c r="G40" s="15"/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 t="s">
        <v>8</v>
      </c>
      <c r="AA40" s="46" t="s">
        <v>0</v>
      </c>
      <c r="AM40" s="48">
        <v>76</v>
      </c>
      <c r="AN40" s="46">
        <v>3.75</v>
      </c>
      <c r="AO40" s="48">
        <v>4</v>
      </c>
    </row>
    <row r="41" spans="1:41" ht="9.75" customHeight="1">
      <c r="A41" s="13">
        <v>46</v>
      </c>
      <c r="B41" s="17">
        <v>0</v>
      </c>
      <c r="C41" s="18">
        <v>5.614973262032084</v>
      </c>
      <c r="D41" s="14" t="s">
        <v>86</v>
      </c>
      <c r="E41" s="15">
        <v>4.79</v>
      </c>
      <c r="F41" s="14" t="s">
        <v>86</v>
      </c>
      <c r="G41" s="15"/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 t="s">
        <v>0</v>
      </c>
      <c r="AA41" s="46">
        <v>3.42</v>
      </c>
      <c r="AM41" s="48">
        <v>86</v>
      </c>
      <c r="AN41" s="46">
        <v>3.9</v>
      </c>
      <c r="AO41" s="48">
        <v>3</v>
      </c>
    </row>
    <row r="42" spans="1:41" ht="9.75" customHeight="1">
      <c r="A42" s="12">
        <v>59</v>
      </c>
      <c r="B42" s="19">
        <v>4</v>
      </c>
      <c r="C42" s="20">
        <v>-0.05347593582887823</v>
      </c>
      <c r="D42" s="16" t="s">
        <v>86</v>
      </c>
      <c r="E42" s="16" t="s">
        <v>86</v>
      </c>
      <c r="F42" s="3">
        <v>3.73</v>
      </c>
      <c r="G42" s="3"/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 t="s">
        <v>0</v>
      </c>
      <c r="AA42" s="46">
        <v>3.5</v>
      </c>
      <c r="AM42" s="48">
        <v>97</v>
      </c>
      <c r="AN42" s="46">
        <v>3.86</v>
      </c>
      <c r="AO42" s="48">
        <v>3</v>
      </c>
    </row>
    <row r="43" spans="1:41" ht="9.75" customHeight="1">
      <c r="A43" s="13">
        <v>70</v>
      </c>
      <c r="B43" s="17">
        <v>4</v>
      </c>
      <c r="C43" s="18">
        <v>0.3208556149732599</v>
      </c>
      <c r="D43" s="14" t="s">
        <v>86</v>
      </c>
      <c r="E43" s="14" t="s">
        <v>86</v>
      </c>
      <c r="F43" s="15">
        <v>3.8</v>
      </c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>
        <v>3.51</v>
      </c>
      <c r="AM43" s="48">
        <v>113</v>
      </c>
      <c r="AN43" s="46">
        <v>3.7</v>
      </c>
      <c r="AO43" s="48">
        <v>4</v>
      </c>
    </row>
    <row r="44" spans="1:41" ht="9.75" customHeight="1">
      <c r="A44" s="13">
        <v>76</v>
      </c>
      <c r="B44" s="17">
        <v>4</v>
      </c>
      <c r="C44" s="18">
        <v>0.05347593582887586</v>
      </c>
      <c r="D44" s="14" t="s">
        <v>86</v>
      </c>
      <c r="E44" s="14" t="s">
        <v>86</v>
      </c>
      <c r="F44" s="15">
        <v>3.75</v>
      </c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>
        <v>3.58</v>
      </c>
      <c r="AM44" s="48">
        <v>138</v>
      </c>
      <c r="AN44" s="46">
        <v>3.93</v>
      </c>
      <c r="AO44" s="48">
        <v>2</v>
      </c>
    </row>
    <row r="45" spans="1:41" ht="9.75" customHeight="1">
      <c r="A45" s="13">
        <v>86</v>
      </c>
      <c r="B45" s="17">
        <v>3</v>
      </c>
      <c r="C45" s="18">
        <v>0.8556149732620304</v>
      </c>
      <c r="D45" s="14" t="s">
        <v>86</v>
      </c>
      <c r="E45" s="15">
        <v>3.9</v>
      </c>
      <c r="F45" s="14" t="s">
        <v>86</v>
      </c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3.6</v>
      </c>
      <c r="AM45" s="48">
        <v>142</v>
      </c>
      <c r="AN45" s="46">
        <v>3.734</v>
      </c>
      <c r="AO45" s="48">
        <v>4</v>
      </c>
    </row>
    <row r="46" spans="1:41" ht="9.75" customHeight="1">
      <c r="A46" s="13">
        <v>97</v>
      </c>
      <c r="B46" s="17">
        <v>3</v>
      </c>
      <c r="C46" s="18">
        <v>0.6417112299465222</v>
      </c>
      <c r="D46" s="14" t="s">
        <v>86</v>
      </c>
      <c r="E46" s="15">
        <v>3.86</v>
      </c>
      <c r="F46" s="14" t="s">
        <v>86</v>
      </c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>
        <v>3.6</v>
      </c>
      <c r="AM46" s="48">
        <v>146</v>
      </c>
      <c r="AN46" s="46">
        <v>3.01</v>
      </c>
      <c r="AO46" s="48">
        <v>0</v>
      </c>
    </row>
    <row r="47" spans="1:41" ht="9.75" customHeight="1">
      <c r="A47" s="12">
        <v>113</v>
      </c>
      <c r="B47" s="19">
        <v>4</v>
      </c>
      <c r="C47" s="20">
        <v>-0.21390374331550818</v>
      </c>
      <c r="D47" s="16" t="s">
        <v>86</v>
      </c>
      <c r="E47" s="3">
        <v>3.7</v>
      </c>
      <c r="F47" s="16" t="s">
        <v>86</v>
      </c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0</v>
      </c>
      <c r="AA47" s="46">
        <v>3.61</v>
      </c>
      <c r="AM47" s="48">
        <v>149</v>
      </c>
      <c r="AN47" s="46">
        <v>3.7</v>
      </c>
      <c r="AO47" s="48">
        <v>4</v>
      </c>
    </row>
    <row r="48" spans="1:41" ht="9.75" customHeight="1">
      <c r="A48" s="13">
        <v>138</v>
      </c>
      <c r="B48" s="17">
        <v>2</v>
      </c>
      <c r="C48" s="18">
        <v>1.0160427807486627</v>
      </c>
      <c r="D48" s="14" t="s">
        <v>86</v>
      </c>
      <c r="E48" s="14" t="s">
        <v>86</v>
      </c>
      <c r="F48" s="15">
        <v>3.93</v>
      </c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3.63</v>
      </c>
      <c r="AM48" s="48">
        <v>151</v>
      </c>
      <c r="AN48" s="46">
        <v>3.6</v>
      </c>
      <c r="AO48" s="48">
        <v>3</v>
      </c>
    </row>
    <row r="49" spans="1:41" ht="9.75" customHeight="1">
      <c r="A49" s="13">
        <v>142</v>
      </c>
      <c r="B49" s="17">
        <v>4</v>
      </c>
      <c r="C49" s="18">
        <v>-0.032085561497327414</v>
      </c>
      <c r="D49" s="14" t="s">
        <v>86</v>
      </c>
      <c r="E49" s="14" t="s">
        <v>86</v>
      </c>
      <c r="F49" s="15">
        <v>3.734</v>
      </c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3.64</v>
      </c>
      <c r="AM49" s="48">
        <v>158</v>
      </c>
      <c r="AN49" s="46">
        <v>3.8</v>
      </c>
      <c r="AO49" s="48">
        <v>4</v>
      </c>
    </row>
    <row r="50" spans="1:41" ht="9.75" customHeight="1">
      <c r="A50" s="13">
        <v>146</v>
      </c>
      <c r="B50" s="17">
        <v>0</v>
      </c>
      <c r="C50" s="18">
        <v>-3.9037433155080232</v>
      </c>
      <c r="D50" s="14" t="s">
        <v>86</v>
      </c>
      <c r="E50" s="15">
        <v>3.01</v>
      </c>
      <c r="F50" s="14" t="s">
        <v>86</v>
      </c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3.7</v>
      </c>
      <c r="AM50" s="48">
        <v>180</v>
      </c>
      <c r="AN50" s="46">
        <v>3.86</v>
      </c>
      <c r="AO50" s="48">
        <v>3</v>
      </c>
    </row>
    <row r="51" spans="1:41" ht="9.75" customHeight="1">
      <c r="A51" s="13">
        <v>149</v>
      </c>
      <c r="B51" s="17">
        <v>4</v>
      </c>
      <c r="C51" s="18">
        <v>-0.21390374331550818</v>
      </c>
      <c r="D51" s="14" t="s">
        <v>86</v>
      </c>
      <c r="E51" s="14" t="s">
        <v>86</v>
      </c>
      <c r="F51" s="15">
        <v>3.7</v>
      </c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3.706</v>
      </c>
      <c r="AM51" s="48">
        <v>193</v>
      </c>
      <c r="AN51" s="46">
        <v>3.51</v>
      </c>
      <c r="AO51" s="48">
        <v>2</v>
      </c>
    </row>
    <row r="52" spans="1:41" ht="9.75" customHeight="1">
      <c r="A52" s="12">
        <v>151</v>
      </c>
      <c r="B52" s="19">
        <v>3</v>
      </c>
      <c r="C52" s="20">
        <v>-0.7486631016042786</v>
      </c>
      <c r="D52" s="16" t="s">
        <v>86</v>
      </c>
      <c r="E52" s="16" t="s">
        <v>86</v>
      </c>
      <c r="F52" s="3">
        <v>3.6</v>
      </c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3.72</v>
      </c>
      <c r="AM52" s="48">
        <v>212</v>
      </c>
      <c r="AN52" s="46">
        <v>3.64</v>
      </c>
      <c r="AO52" s="48">
        <v>3</v>
      </c>
    </row>
    <row r="53" spans="1:41" ht="9.75" customHeight="1">
      <c r="A53" s="13">
        <v>158</v>
      </c>
      <c r="B53" s="17">
        <v>4</v>
      </c>
      <c r="C53" s="18">
        <v>0.3208556149732599</v>
      </c>
      <c r="D53" s="14" t="s">
        <v>86</v>
      </c>
      <c r="E53" s="15">
        <v>3.8</v>
      </c>
      <c r="F53" s="14" t="s">
        <v>86</v>
      </c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3.73</v>
      </c>
      <c r="AM53" s="48">
        <v>219</v>
      </c>
      <c r="AN53" s="46">
        <v>3.8</v>
      </c>
      <c r="AO53" s="48">
        <v>4</v>
      </c>
    </row>
    <row r="54" spans="1:41" ht="9.75" customHeight="1">
      <c r="A54" s="13">
        <v>180</v>
      </c>
      <c r="B54" s="17">
        <v>3</v>
      </c>
      <c r="C54" s="18">
        <v>0.6417112299465222</v>
      </c>
      <c r="D54" s="14" t="s">
        <v>86</v>
      </c>
      <c r="E54" s="14" t="s">
        <v>86</v>
      </c>
      <c r="F54" s="15">
        <v>3.86</v>
      </c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3.734</v>
      </c>
      <c r="AM54" s="48">
        <v>230</v>
      </c>
      <c r="AN54" s="46">
        <v>3.95</v>
      </c>
      <c r="AO54" s="48">
        <v>2</v>
      </c>
    </row>
    <row r="55" spans="1:41" ht="9.75" customHeight="1">
      <c r="A55" s="13">
        <v>193</v>
      </c>
      <c r="B55" s="17">
        <v>2</v>
      </c>
      <c r="C55" s="18">
        <v>-1.2299465240641732</v>
      </c>
      <c r="D55" s="14" t="s">
        <v>86</v>
      </c>
      <c r="E55" s="14" t="s">
        <v>86</v>
      </c>
      <c r="F55" s="15">
        <v>3.51</v>
      </c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3.74</v>
      </c>
      <c r="AM55" s="48">
        <v>234</v>
      </c>
      <c r="AN55" s="46">
        <v>3.71</v>
      </c>
      <c r="AO55" s="48">
        <v>4</v>
      </c>
    </row>
    <row r="56" spans="1:41" ht="9.75" customHeight="1">
      <c r="A56" s="13">
        <v>212</v>
      </c>
      <c r="B56" s="17">
        <v>3</v>
      </c>
      <c r="C56" s="18">
        <v>-0.5347593582887704</v>
      </c>
      <c r="D56" s="14" t="s">
        <v>86</v>
      </c>
      <c r="E56" s="14" t="s">
        <v>86</v>
      </c>
      <c r="F56" s="15">
        <v>3.64</v>
      </c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3.75</v>
      </c>
      <c r="AM56" s="48">
        <v>235</v>
      </c>
      <c r="AN56" s="46">
        <v>3.706</v>
      </c>
      <c r="AO56" s="48">
        <v>4</v>
      </c>
    </row>
    <row r="57" spans="1:41" ht="9.75" customHeight="1">
      <c r="A57" s="12">
        <v>219</v>
      </c>
      <c r="B57" s="19">
        <v>4</v>
      </c>
      <c r="C57" s="20">
        <v>0.3208556149732599</v>
      </c>
      <c r="D57" s="16" t="s">
        <v>86</v>
      </c>
      <c r="E57" s="16" t="s">
        <v>86</v>
      </c>
      <c r="F57" s="3">
        <v>3.8</v>
      </c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3.79</v>
      </c>
      <c r="AM57" s="48">
        <v>245</v>
      </c>
      <c r="AN57" s="46">
        <v>3.61</v>
      </c>
      <c r="AO57" s="48">
        <v>3</v>
      </c>
    </row>
    <row r="58" spans="1:41" ht="9.75" customHeight="1">
      <c r="A58" s="13">
        <v>230</v>
      </c>
      <c r="B58" s="17">
        <v>2</v>
      </c>
      <c r="C58" s="18">
        <v>1.1229946524064167</v>
      </c>
      <c r="D58" s="14" t="s">
        <v>86</v>
      </c>
      <c r="E58" s="14" t="s">
        <v>86</v>
      </c>
      <c r="F58" s="15">
        <v>3.95</v>
      </c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3.8</v>
      </c>
      <c r="AM58" s="48">
        <v>246</v>
      </c>
      <c r="AN58" s="46">
        <v>3.5</v>
      </c>
      <c r="AO58" s="48">
        <v>2</v>
      </c>
    </row>
    <row r="59" spans="1:41" ht="9.75" customHeight="1">
      <c r="A59" s="13">
        <v>234</v>
      </c>
      <c r="B59" s="17">
        <v>4</v>
      </c>
      <c r="C59" s="18">
        <v>-0.16042780748663232</v>
      </c>
      <c r="D59" s="14" t="s">
        <v>86</v>
      </c>
      <c r="E59" s="15">
        <v>3.71</v>
      </c>
      <c r="F59" s="14" t="s">
        <v>86</v>
      </c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3.8</v>
      </c>
      <c r="AM59" s="48">
        <v>265</v>
      </c>
      <c r="AN59" s="46">
        <v>3.6</v>
      </c>
      <c r="AO59" s="48">
        <v>3</v>
      </c>
    </row>
    <row r="60" spans="1:41" ht="9.75" customHeight="1">
      <c r="A60" s="13">
        <v>235</v>
      </c>
      <c r="B60" s="17">
        <v>4</v>
      </c>
      <c r="C60" s="18">
        <v>-0.18181818181818313</v>
      </c>
      <c r="D60" s="14" t="s">
        <v>86</v>
      </c>
      <c r="E60" s="14" t="s">
        <v>86</v>
      </c>
      <c r="F60" s="15">
        <v>3.706</v>
      </c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3.8</v>
      </c>
      <c r="AM60" s="48">
        <v>284</v>
      </c>
      <c r="AN60" s="46" t="s">
        <v>8</v>
      </c>
      <c r="AO60" s="48" t="s">
        <v>85</v>
      </c>
    </row>
    <row r="61" spans="1:41" ht="9.75" customHeight="1">
      <c r="A61" s="13">
        <v>245</v>
      </c>
      <c r="B61" s="17">
        <v>3</v>
      </c>
      <c r="C61" s="18">
        <v>-0.6951871657754027</v>
      </c>
      <c r="D61" s="14" t="s">
        <v>86</v>
      </c>
      <c r="E61" s="14" t="s">
        <v>86</v>
      </c>
      <c r="F61" s="15">
        <v>3.61</v>
      </c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3.86</v>
      </c>
      <c r="AM61" s="48">
        <v>323</v>
      </c>
      <c r="AN61" s="46">
        <v>3.9</v>
      </c>
      <c r="AO61" s="48">
        <v>3</v>
      </c>
    </row>
    <row r="62" spans="1:41" ht="9.75" customHeight="1">
      <c r="A62" s="12">
        <v>246</v>
      </c>
      <c r="B62" s="19">
        <v>2</v>
      </c>
      <c r="C62" s="20">
        <v>-1.283422459893049</v>
      </c>
      <c r="D62" s="16" t="s">
        <v>86</v>
      </c>
      <c r="E62" s="16" t="s">
        <v>86</v>
      </c>
      <c r="F62" s="3">
        <v>3.5</v>
      </c>
      <c r="G62" s="3"/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3.9</v>
      </c>
      <c r="AM62" s="48">
        <v>327</v>
      </c>
      <c r="AN62" s="46" t="s">
        <v>8</v>
      </c>
      <c r="AO62" s="48" t="s">
        <v>85</v>
      </c>
    </row>
    <row r="63" spans="1:41" ht="9.75" customHeight="1">
      <c r="A63" s="13">
        <v>265</v>
      </c>
      <c r="B63" s="17">
        <v>3</v>
      </c>
      <c r="C63" s="18">
        <v>-0.7486631016042786</v>
      </c>
      <c r="D63" s="14" t="s">
        <v>86</v>
      </c>
      <c r="E63" s="14" t="s">
        <v>86</v>
      </c>
      <c r="F63" s="15">
        <v>3.6</v>
      </c>
      <c r="G63" s="15"/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>
        <v>3.9</v>
      </c>
      <c r="AM63" s="48">
        <v>328</v>
      </c>
      <c r="AN63" s="46">
        <v>3.9</v>
      </c>
      <c r="AO63" s="48">
        <v>3</v>
      </c>
    </row>
    <row r="64" spans="1:41" ht="9.75" customHeight="1">
      <c r="A64" s="13">
        <v>284</v>
      </c>
      <c r="B64" s="17" t="s">
        <v>85</v>
      </c>
      <c r="C64" s="18" t="s">
        <v>86</v>
      </c>
      <c r="D64" s="14" t="s">
        <v>86</v>
      </c>
      <c r="E64" s="15" t="s">
        <v>8</v>
      </c>
      <c r="F64" s="14" t="s">
        <v>86</v>
      </c>
      <c r="G64" s="15"/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>
        <v>3.93</v>
      </c>
      <c r="AM64" s="48">
        <v>356</v>
      </c>
      <c r="AN64" s="46">
        <v>3.8</v>
      </c>
      <c r="AO64" s="48">
        <v>4</v>
      </c>
    </row>
    <row r="65" spans="1:41" ht="9.75" customHeight="1">
      <c r="A65" s="13">
        <v>323</v>
      </c>
      <c r="B65" s="17">
        <v>3</v>
      </c>
      <c r="C65" s="18">
        <v>0.8556149732620304</v>
      </c>
      <c r="D65" s="14" t="s">
        <v>86</v>
      </c>
      <c r="E65" s="14" t="s">
        <v>86</v>
      </c>
      <c r="F65" s="15">
        <v>3.9</v>
      </c>
      <c r="G65" s="15"/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>
        <v>3.95</v>
      </c>
      <c r="AM65" s="48">
        <v>372</v>
      </c>
      <c r="AN65" s="46">
        <v>3.74</v>
      </c>
      <c r="AO65" s="48">
        <v>4</v>
      </c>
    </row>
    <row r="66" spans="1:41" ht="9.75" customHeight="1">
      <c r="A66" s="13">
        <v>327</v>
      </c>
      <c r="B66" s="17" t="s">
        <v>85</v>
      </c>
      <c r="C66" s="18" t="s">
        <v>86</v>
      </c>
      <c r="D66" s="14" t="s">
        <v>86</v>
      </c>
      <c r="E66" s="15" t="s">
        <v>8</v>
      </c>
      <c r="F66" s="14" t="s">
        <v>86</v>
      </c>
      <c r="G66" s="15"/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>
        <v>4.03</v>
      </c>
      <c r="AM66" s="48">
        <v>393</v>
      </c>
      <c r="AN66" s="46">
        <v>4.85</v>
      </c>
      <c r="AO66" s="48">
        <v>0</v>
      </c>
    </row>
    <row r="67" spans="1:41" ht="9.75" customHeight="1">
      <c r="A67" s="12">
        <v>328</v>
      </c>
      <c r="B67" s="19">
        <v>3</v>
      </c>
      <c r="C67" s="20">
        <v>0.8556149732620304</v>
      </c>
      <c r="D67" s="16" t="s">
        <v>86</v>
      </c>
      <c r="E67" s="16" t="s">
        <v>86</v>
      </c>
      <c r="F67" s="3">
        <v>3.9</v>
      </c>
      <c r="G67" s="3"/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>
        <v>4.1</v>
      </c>
      <c r="AM67" s="48">
        <v>402</v>
      </c>
      <c r="AN67" s="46">
        <v>3.58</v>
      </c>
      <c r="AO67" s="48">
        <v>3</v>
      </c>
    </row>
    <row r="68" spans="1:23" ht="9.75" customHeight="1">
      <c r="A68" s="13">
        <v>356</v>
      </c>
      <c r="B68" s="17">
        <v>4</v>
      </c>
      <c r="C68" s="18">
        <v>0.3208556149732599</v>
      </c>
      <c r="D68" s="14" t="s">
        <v>86</v>
      </c>
      <c r="E68" s="14" t="s">
        <v>86</v>
      </c>
      <c r="F68" s="15">
        <v>3.8</v>
      </c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</row>
    <row r="69" spans="1:23" ht="9.75" customHeight="1">
      <c r="A69" s="13">
        <v>372</v>
      </c>
      <c r="B69" s="17">
        <v>4</v>
      </c>
      <c r="C69" s="18">
        <v>0</v>
      </c>
      <c r="D69" s="14" t="s">
        <v>86</v>
      </c>
      <c r="E69" s="14" t="s">
        <v>86</v>
      </c>
      <c r="F69" s="15">
        <v>3.74</v>
      </c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3">
        <v>393</v>
      </c>
      <c r="B70" s="17">
        <v>0</v>
      </c>
      <c r="C70" s="18">
        <v>5.935828877005344</v>
      </c>
      <c r="D70" s="15">
        <v>4.85</v>
      </c>
      <c r="E70" s="14" t="s">
        <v>86</v>
      </c>
      <c r="F70" s="14" t="s">
        <v>86</v>
      </c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3">
        <v>402</v>
      </c>
      <c r="B71" s="17">
        <v>3</v>
      </c>
      <c r="C71" s="18">
        <v>-0.8556149732620327</v>
      </c>
      <c r="D71" s="14" t="s">
        <v>86</v>
      </c>
      <c r="E71" s="14" t="s">
        <v>86</v>
      </c>
      <c r="F71" s="15">
        <v>3.58</v>
      </c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23" ht="9.75" customHeight="1">
      <c r="A72" s="3"/>
      <c r="B72" s="19"/>
      <c r="C72" s="20"/>
      <c r="D72" s="3"/>
      <c r="E72" s="3"/>
      <c r="F72" s="3"/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</row>
    <row r="73" spans="1:23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</row>
    <row r="74" spans="1:23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</row>
    <row r="75" spans="1:23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8"/>
  <dimension ref="A1:AO83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851562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1</v>
      </c>
      <c r="E22" s="3">
        <v>2</v>
      </c>
      <c r="F22" s="3">
        <v>4</v>
      </c>
      <c r="G22" s="3">
        <v>5</v>
      </c>
      <c r="H22" s="3">
        <v>6</v>
      </c>
      <c r="I22" s="3">
        <v>20</v>
      </c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17.054188287620455</v>
      </c>
    </row>
    <row r="23" spans="1:25" ht="9.75" customHeight="1">
      <c r="A23" s="39"/>
      <c r="B23" s="2"/>
      <c r="C23" s="5" t="s">
        <v>53</v>
      </c>
      <c r="D23" s="6">
        <v>2</v>
      </c>
      <c r="E23" s="6">
        <v>1</v>
      </c>
      <c r="F23" s="6">
        <v>38</v>
      </c>
      <c r="G23" s="6">
        <v>1</v>
      </c>
      <c r="H23" s="6">
        <v>11</v>
      </c>
      <c r="I23" s="6">
        <v>2</v>
      </c>
      <c r="J23" s="6"/>
      <c r="K23" s="7" t="s">
        <v>73</v>
      </c>
      <c r="L23" s="2"/>
      <c r="M23" s="2"/>
      <c r="N23" s="2"/>
      <c r="O23" s="2"/>
      <c r="P23" s="2"/>
      <c r="Q23" s="2"/>
      <c r="R23" s="2"/>
      <c r="S23" s="2"/>
      <c r="T23" s="22" t="s">
        <v>58</v>
      </c>
      <c r="U23" s="23">
        <v>18.9</v>
      </c>
      <c r="V23" s="26" t="s">
        <v>93</v>
      </c>
      <c r="W23" s="27"/>
      <c r="X23" s="49" t="s">
        <v>68</v>
      </c>
      <c r="Y23" s="50">
        <f>$U$23+(3*$U$24)</f>
        <v>20.745811712379542</v>
      </c>
    </row>
    <row r="24" spans="1:25" ht="9.75" customHeight="1">
      <c r="A24" s="39"/>
      <c r="B24" s="2"/>
      <c r="C24" s="5" t="s">
        <v>54</v>
      </c>
      <c r="D24" s="2">
        <v>18.8</v>
      </c>
      <c r="E24" s="2">
        <v>20.41</v>
      </c>
      <c r="F24" s="2">
        <v>8.36</v>
      </c>
      <c r="G24" s="2">
        <v>19.8</v>
      </c>
      <c r="H24" s="2">
        <v>17.5</v>
      </c>
      <c r="I24" s="2">
        <v>14.52</v>
      </c>
      <c r="J24" s="2"/>
      <c r="K24" s="7" t="s">
        <v>74</v>
      </c>
      <c r="L24" s="2"/>
      <c r="M24" s="2"/>
      <c r="N24" s="2"/>
      <c r="O24" s="2"/>
      <c r="P24" s="2"/>
      <c r="Q24" s="2"/>
      <c r="R24" s="2"/>
      <c r="S24" s="2"/>
      <c r="T24" s="5" t="s">
        <v>57</v>
      </c>
      <c r="U24" s="2">
        <v>0.6152705707931815</v>
      </c>
      <c r="V24" s="2"/>
      <c r="W24" s="27"/>
      <c r="X24" s="49" t="s">
        <v>69</v>
      </c>
      <c r="Y24" s="50">
        <f>1.5*$U$24</f>
        <v>0.9229058561897723</v>
      </c>
    </row>
    <row r="25" spans="1:25" ht="9.75" customHeight="1">
      <c r="A25" s="39"/>
      <c r="B25" s="2"/>
      <c r="C25" s="5" t="s">
        <v>55</v>
      </c>
      <c r="D25" s="2">
        <v>19.8</v>
      </c>
      <c r="E25" s="2" t="s">
        <v>0</v>
      </c>
      <c r="F25" s="2">
        <v>21</v>
      </c>
      <c r="G25" s="2" t="s">
        <v>0</v>
      </c>
      <c r="H25" s="2">
        <v>19.4</v>
      </c>
      <c r="I25" s="2">
        <v>19.3</v>
      </c>
      <c r="J25" s="2" t="s">
        <v>0</v>
      </c>
      <c r="K25" s="7" t="s">
        <v>76</v>
      </c>
      <c r="L25" s="2"/>
      <c r="M25" s="2"/>
      <c r="N25" s="2"/>
      <c r="O25" s="2"/>
      <c r="P25" s="2"/>
      <c r="Q25" s="2"/>
      <c r="R25" s="2"/>
      <c r="S25" s="2"/>
      <c r="T25" s="5" t="s">
        <v>88</v>
      </c>
      <c r="U25" s="9">
        <v>0.945</v>
      </c>
      <c r="V25" s="2"/>
      <c r="W25" s="27"/>
      <c r="X25" s="49" t="s">
        <v>70</v>
      </c>
      <c r="Y25" s="50">
        <f>1.5*$U$24</f>
        <v>0.9229058561897723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8">
        <v>18.856499999999997</v>
      </c>
      <c r="G26" s="6" t="s">
        <v>0</v>
      </c>
      <c r="H26" s="8">
        <v>18.8</v>
      </c>
      <c r="I26" s="6" t="s">
        <v>0</v>
      </c>
      <c r="J26" s="6" t="s">
        <v>0</v>
      </c>
      <c r="K26" s="7" t="s">
        <v>77</v>
      </c>
      <c r="L26" s="2"/>
      <c r="M26" s="2"/>
      <c r="N26" s="2"/>
      <c r="O26" s="2"/>
      <c r="P26" s="2"/>
      <c r="Q26" s="2"/>
      <c r="R26" s="2"/>
      <c r="S26" s="2"/>
      <c r="T26" s="5" t="s">
        <v>53</v>
      </c>
      <c r="U26" s="6">
        <v>55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9">
        <v>0.5930318754633067</v>
      </c>
      <c r="G27" s="6" t="s">
        <v>0</v>
      </c>
      <c r="H27" s="9">
        <v>0.5300222386953272</v>
      </c>
      <c r="I27" s="6" t="s">
        <v>0</v>
      </c>
      <c r="J27" s="6" t="s">
        <v>0</v>
      </c>
      <c r="K27" s="7" t="s">
        <v>78</v>
      </c>
      <c r="L27" s="2"/>
      <c r="M27" s="2"/>
      <c r="N27" s="2"/>
      <c r="O27" s="2"/>
      <c r="P27" s="2"/>
      <c r="Q27" s="2"/>
      <c r="R27" s="2"/>
      <c r="S27" s="2"/>
      <c r="T27" s="5" t="s">
        <v>59</v>
      </c>
      <c r="U27" s="8">
        <v>19.3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44" t="s">
        <v>82</v>
      </c>
      <c r="L28" s="7"/>
      <c r="M28" s="2"/>
      <c r="N28" s="2"/>
      <c r="O28" s="2"/>
      <c r="P28" s="2"/>
      <c r="Q28" s="2"/>
      <c r="R28" s="2"/>
      <c r="S28" s="2"/>
      <c r="T28" s="5" t="s">
        <v>60</v>
      </c>
      <c r="U28" s="8">
        <v>18.47</v>
      </c>
      <c r="V28" s="2"/>
      <c r="W28" s="27"/>
      <c r="X28" s="47" t="s">
        <v>87</v>
      </c>
      <c r="Y28" s="46">
        <v>1</v>
      </c>
      <c r="Z28" s="46">
        <v>2</v>
      </c>
      <c r="AA28" s="46">
        <v>4</v>
      </c>
      <c r="AB28" s="46">
        <v>5</v>
      </c>
      <c r="AC28" s="46">
        <v>6</v>
      </c>
      <c r="AD28" s="46">
        <v>20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18.8</v>
      </c>
      <c r="Z29" s="46" t="s">
        <v>0</v>
      </c>
      <c r="AA29" s="46" t="s">
        <v>0</v>
      </c>
      <c r="AB29" s="46" t="s">
        <v>0</v>
      </c>
      <c r="AC29" s="46" t="s">
        <v>0</v>
      </c>
      <c r="AM29" s="48">
        <v>1</v>
      </c>
      <c r="AN29" s="46">
        <v>19.1</v>
      </c>
      <c r="AO29" s="48">
        <v>4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>
        <v>19.8</v>
      </c>
      <c r="Z30" s="46" t="s">
        <v>0</v>
      </c>
      <c r="AA30" s="46" t="s">
        <v>0</v>
      </c>
      <c r="AB30" s="46" t="s">
        <v>0</v>
      </c>
      <c r="AC30" s="46" t="s">
        <v>0</v>
      </c>
      <c r="AM30" s="48">
        <v>7</v>
      </c>
      <c r="AN30" s="46">
        <v>18.1</v>
      </c>
      <c r="AO30" s="48">
        <v>3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20.41</v>
      </c>
      <c r="AA31" s="46" t="s">
        <v>0</v>
      </c>
      <c r="AB31" s="46" t="s">
        <v>0</v>
      </c>
      <c r="AC31" s="46" t="s">
        <v>0</v>
      </c>
      <c r="AM31" s="48">
        <v>8</v>
      </c>
      <c r="AN31" s="46">
        <v>18.8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1</v>
      </c>
      <c r="E32" s="3">
        <v>2</v>
      </c>
      <c r="F32" s="3">
        <v>4</v>
      </c>
      <c r="G32" s="3">
        <v>5</v>
      </c>
      <c r="H32" s="3">
        <v>6</v>
      </c>
      <c r="I32" s="3">
        <v>20</v>
      </c>
      <c r="J32" s="3"/>
      <c r="K32" s="3"/>
      <c r="M32" s="12" t="s">
        <v>49</v>
      </c>
      <c r="N32" s="28" t="s">
        <v>50</v>
      </c>
      <c r="O32" s="3" t="s">
        <v>51</v>
      </c>
      <c r="P32" s="3">
        <v>1</v>
      </c>
      <c r="Q32" s="3">
        <v>2</v>
      </c>
      <c r="R32" s="3">
        <v>4</v>
      </c>
      <c r="S32" s="3">
        <v>5</v>
      </c>
      <c r="T32" s="3">
        <v>6</v>
      </c>
      <c r="U32" s="3">
        <v>20</v>
      </c>
      <c r="V32" s="3"/>
      <c r="W32" s="3"/>
      <c r="X32" s="46">
        <v>4</v>
      </c>
      <c r="Y32" s="46" t="s">
        <v>0</v>
      </c>
      <c r="Z32" s="46" t="s">
        <v>0</v>
      </c>
      <c r="AA32" s="46">
        <v>8.36</v>
      </c>
      <c r="AB32" s="46" t="s">
        <v>0</v>
      </c>
      <c r="AC32" s="46" t="s">
        <v>0</v>
      </c>
      <c r="AM32" s="48">
        <v>12</v>
      </c>
      <c r="AN32" s="46">
        <v>19.4</v>
      </c>
      <c r="AO32" s="48">
        <v>3</v>
      </c>
    </row>
    <row r="33" spans="1:41" ht="9.75" customHeight="1">
      <c r="A33" s="13">
        <v>1</v>
      </c>
      <c r="B33" s="17">
        <v>4</v>
      </c>
      <c r="C33" s="18">
        <v>0.21164021164021465</v>
      </c>
      <c r="D33" s="14" t="s">
        <v>86</v>
      </c>
      <c r="E33" s="14" t="s">
        <v>86</v>
      </c>
      <c r="F33" s="15">
        <v>19.1</v>
      </c>
      <c r="G33" s="14" t="s">
        <v>86</v>
      </c>
      <c r="H33" s="14" t="s">
        <v>86</v>
      </c>
      <c r="I33" s="14" t="s">
        <v>86</v>
      </c>
      <c r="J33" s="15"/>
      <c r="K33" s="15"/>
      <c r="M33" s="13">
        <v>265</v>
      </c>
      <c r="N33" s="17">
        <v>4</v>
      </c>
      <c r="O33" s="18">
        <v>-0.31746031746031445</v>
      </c>
      <c r="P33" s="14" t="s">
        <v>86</v>
      </c>
      <c r="Q33" s="14" t="s">
        <v>86</v>
      </c>
      <c r="R33" s="15">
        <v>18.6</v>
      </c>
      <c r="S33" s="14" t="s">
        <v>86</v>
      </c>
      <c r="T33" s="14" t="s">
        <v>86</v>
      </c>
      <c r="U33" s="14" t="s">
        <v>86</v>
      </c>
      <c r="V33" s="15"/>
      <c r="W33" s="15"/>
      <c r="X33" s="46">
        <v>5</v>
      </c>
      <c r="Y33" s="46" t="s">
        <v>0</v>
      </c>
      <c r="Z33" s="46" t="s">
        <v>0</v>
      </c>
      <c r="AA33" s="46">
        <v>16.6</v>
      </c>
      <c r="AB33" s="46" t="s">
        <v>0</v>
      </c>
      <c r="AC33" s="46" t="s">
        <v>0</v>
      </c>
      <c r="AM33" s="48">
        <v>16</v>
      </c>
      <c r="AN33" s="46">
        <v>18.5</v>
      </c>
      <c r="AO33" s="48">
        <v>4</v>
      </c>
    </row>
    <row r="34" spans="1:41" ht="9.75" customHeight="1">
      <c r="A34" s="13">
        <v>7</v>
      </c>
      <c r="B34" s="17">
        <v>3</v>
      </c>
      <c r="C34" s="18">
        <v>-0.8465608465608436</v>
      </c>
      <c r="D34" s="14" t="s">
        <v>86</v>
      </c>
      <c r="E34" s="14" t="s">
        <v>86</v>
      </c>
      <c r="F34" s="15">
        <v>18.1</v>
      </c>
      <c r="G34" s="14" t="s">
        <v>86</v>
      </c>
      <c r="H34" s="14" t="s">
        <v>86</v>
      </c>
      <c r="I34" s="14" t="s">
        <v>86</v>
      </c>
      <c r="J34" s="15"/>
      <c r="K34" s="15"/>
      <c r="M34" s="13">
        <v>274</v>
      </c>
      <c r="N34" s="17">
        <v>0</v>
      </c>
      <c r="O34" s="18">
        <v>-4.634920634920634</v>
      </c>
      <c r="P34" s="14" t="s">
        <v>86</v>
      </c>
      <c r="Q34" s="14" t="s">
        <v>86</v>
      </c>
      <c r="R34" s="14" t="s">
        <v>86</v>
      </c>
      <c r="S34" s="14" t="s">
        <v>86</v>
      </c>
      <c r="T34" s="14" t="s">
        <v>86</v>
      </c>
      <c r="U34" s="15">
        <v>14.52</v>
      </c>
      <c r="V34" s="15"/>
      <c r="W34" s="15"/>
      <c r="X34" s="46">
        <v>6</v>
      </c>
      <c r="Y34" s="46" t="s">
        <v>0</v>
      </c>
      <c r="Z34" s="46" t="s">
        <v>0</v>
      </c>
      <c r="AA34" s="46">
        <v>17.65</v>
      </c>
      <c r="AB34" s="46" t="s">
        <v>0</v>
      </c>
      <c r="AC34" s="46" t="s">
        <v>0</v>
      </c>
      <c r="AM34" s="48">
        <v>23</v>
      </c>
      <c r="AN34" s="46">
        <v>17.65</v>
      </c>
      <c r="AO34" s="48">
        <v>2</v>
      </c>
    </row>
    <row r="35" spans="1:41" ht="9.75" customHeight="1">
      <c r="A35" s="13">
        <v>8</v>
      </c>
      <c r="B35" s="17">
        <v>4</v>
      </c>
      <c r="C35" s="18">
        <v>-0.10582010582010357</v>
      </c>
      <c r="D35" s="14" t="s">
        <v>86</v>
      </c>
      <c r="E35" s="14" t="s">
        <v>86</v>
      </c>
      <c r="F35" s="15">
        <v>18.8</v>
      </c>
      <c r="G35" s="14" t="s">
        <v>86</v>
      </c>
      <c r="H35" s="14" t="s">
        <v>86</v>
      </c>
      <c r="I35" s="14" t="s">
        <v>86</v>
      </c>
      <c r="J35" s="15"/>
      <c r="K35" s="15"/>
      <c r="M35" s="13">
        <v>277</v>
      </c>
      <c r="N35" s="17">
        <v>4</v>
      </c>
      <c r="O35" s="18">
        <v>-0.10582010582010357</v>
      </c>
      <c r="P35" s="15">
        <v>18.8</v>
      </c>
      <c r="Q35" s="14" t="s">
        <v>86</v>
      </c>
      <c r="R35" s="14" t="s">
        <v>86</v>
      </c>
      <c r="S35" s="14" t="s">
        <v>86</v>
      </c>
      <c r="T35" s="14" t="s">
        <v>86</v>
      </c>
      <c r="U35" s="14" t="s">
        <v>86</v>
      </c>
      <c r="V35" s="15"/>
      <c r="W35" s="15"/>
      <c r="X35" s="46">
        <v>7</v>
      </c>
      <c r="Y35" s="46" t="s">
        <v>0</v>
      </c>
      <c r="Z35" s="46" t="s">
        <v>0</v>
      </c>
      <c r="AA35" s="46">
        <v>17.7</v>
      </c>
      <c r="AB35" s="46" t="s">
        <v>0</v>
      </c>
      <c r="AC35" s="46" t="s">
        <v>0</v>
      </c>
      <c r="AM35" s="48">
        <v>24</v>
      </c>
      <c r="AN35" s="46">
        <v>18.9</v>
      </c>
      <c r="AO35" s="48">
        <v>4</v>
      </c>
    </row>
    <row r="36" spans="1:41" ht="9.75" customHeight="1">
      <c r="A36" s="13">
        <v>12</v>
      </c>
      <c r="B36" s="17">
        <v>3</v>
      </c>
      <c r="C36" s="18">
        <v>0.5291005291005292</v>
      </c>
      <c r="D36" s="14" t="s">
        <v>86</v>
      </c>
      <c r="E36" s="14" t="s">
        <v>86</v>
      </c>
      <c r="F36" s="15">
        <v>19.4</v>
      </c>
      <c r="G36" s="14" t="s">
        <v>86</v>
      </c>
      <c r="H36" s="14" t="s">
        <v>86</v>
      </c>
      <c r="I36" s="14" t="s">
        <v>86</v>
      </c>
      <c r="J36" s="15"/>
      <c r="K36" s="15"/>
      <c r="M36" s="13">
        <v>284</v>
      </c>
      <c r="N36" s="17">
        <v>3</v>
      </c>
      <c r="O36" s="18">
        <v>0.8465608465608474</v>
      </c>
      <c r="P36" s="14" t="s">
        <v>86</v>
      </c>
      <c r="Q36" s="14" t="s">
        <v>86</v>
      </c>
      <c r="R36" s="15">
        <v>19.7</v>
      </c>
      <c r="S36" s="14" t="s">
        <v>86</v>
      </c>
      <c r="T36" s="14" t="s">
        <v>86</v>
      </c>
      <c r="U36" s="14" t="s">
        <v>86</v>
      </c>
      <c r="V36" s="15"/>
      <c r="W36" s="15"/>
      <c r="X36" s="46">
        <v>8</v>
      </c>
      <c r="Y36" s="46" t="s">
        <v>0</v>
      </c>
      <c r="Z36" s="46" t="s">
        <v>0</v>
      </c>
      <c r="AA36" s="46">
        <v>18.1</v>
      </c>
      <c r="AB36" s="46" t="s">
        <v>0</v>
      </c>
      <c r="AC36" s="46" t="s">
        <v>0</v>
      </c>
      <c r="AM36" s="48">
        <v>25</v>
      </c>
      <c r="AN36" s="46">
        <v>18.97</v>
      </c>
      <c r="AO36" s="48">
        <v>4</v>
      </c>
    </row>
    <row r="37" spans="1:41" ht="9.75" customHeight="1">
      <c r="A37" s="12">
        <v>16</v>
      </c>
      <c r="B37" s="19">
        <v>4</v>
      </c>
      <c r="C37" s="20">
        <v>-0.4232804232804218</v>
      </c>
      <c r="D37" s="16" t="s">
        <v>86</v>
      </c>
      <c r="E37" s="16" t="s">
        <v>86</v>
      </c>
      <c r="F37" s="3">
        <v>18.5</v>
      </c>
      <c r="G37" s="16" t="s">
        <v>86</v>
      </c>
      <c r="H37" s="16" t="s">
        <v>86</v>
      </c>
      <c r="I37" s="16" t="s">
        <v>86</v>
      </c>
      <c r="J37" s="3"/>
      <c r="K37" s="3"/>
      <c r="M37" s="12">
        <v>323</v>
      </c>
      <c r="N37" s="19">
        <v>4</v>
      </c>
      <c r="O37" s="20">
        <v>-0.2116402116402109</v>
      </c>
      <c r="P37" s="16" t="s">
        <v>86</v>
      </c>
      <c r="Q37" s="16" t="s">
        <v>86</v>
      </c>
      <c r="R37" s="3">
        <v>18.7</v>
      </c>
      <c r="S37" s="16" t="s">
        <v>86</v>
      </c>
      <c r="T37" s="16" t="s">
        <v>86</v>
      </c>
      <c r="U37" s="16" t="s">
        <v>86</v>
      </c>
      <c r="V37" s="3"/>
      <c r="W37" s="3"/>
      <c r="X37" s="46">
        <v>9</v>
      </c>
      <c r="Y37" s="46" t="s">
        <v>0</v>
      </c>
      <c r="Z37" s="46" t="s">
        <v>0</v>
      </c>
      <c r="AA37" s="46">
        <v>18.2</v>
      </c>
      <c r="AB37" s="46" t="s">
        <v>0</v>
      </c>
      <c r="AC37" s="46" t="s">
        <v>0</v>
      </c>
      <c r="AM37" s="48">
        <v>32</v>
      </c>
      <c r="AN37" s="46">
        <v>18.9</v>
      </c>
      <c r="AO37" s="48">
        <v>4</v>
      </c>
    </row>
    <row r="38" spans="1:41" ht="9.75" customHeight="1">
      <c r="A38" s="13">
        <v>23</v>
      </c>
      <c r="B38" s="17">
        <v>2</v>
      </c>
      <c r="C38" s="18">
        <v>-1.3227513227513228</v>
      </c>
      <c r="D38" s="14" t="s">
        <v>86</v>
      </c>
      <c r="E38" s="14" t="s">
        <v>86</v>
      </c>
      <c r="F38" s="15">
        <v>17.65</v>
      </c>
      <c r="G38" s="14" t="s">
        <v>86</v>
      </c>
      <c r="H38" s="14" t="s">
        <v>86</v>
      </c>
      <c r="I38" s="14" t="s">
        <v>86</v>
      </c>
      <c r="J38" s="15"/>
      <c r="K38" s="15"/>
      <c r="M38" s="13">
        <v>326</v>
      </c>
      <c r="N38" s="17">
        <v>4</v>
      </c>
      <c r="O38" s="18">
        <v>-0.4232804232804218</v>
      </c>
      <c r="P38" s="14" t="s">
        <v>86</v>
      </c>
      <c r="Q38" s="14" t="s">
        <v>86</v>
      </c>
      <c r="R38" s="15">
        <v>18.5</v>
      </c>
      <c r="S38" s="14" t="s">
        <v>86</v>
      </c>
      <c r="T38" s="14" t="s">
        <v>86</v>
      </c>
      <c r="U38" s="14" t="s">
        <v>86</v>
      </c>
      <c r="V38" s="15"/>
      <c r="W38" s="15"/>
      <c r="X38" s="46">
        <v>10</v>
      </c>
      <c r="Y38" s="46" t="s">
        <v>0</v>
      </c>
      <c r="Z38" s="46" t="s">
        <v>0</v>
      </c>
      <c r="AA38" s="46">
        <v>18.3</v>
      </c>
      <c r="AB38" s="46" t="s">
        <v>0</v>
      </c>
      <c r="AC38" s="46" t="s">
        <v>0</v>
      </c>
      <c r="AM38" s="48">
        <v>33</v>
      </c>
      <c r="AN38" s="46">
        <v>19.8</v>
      </c>
      <c r="AO38" s="48">
        <v>3</v>
      </c>
    </row>
    <row r="39" spans="1:41" ht="9.75" customHeight="1">
      <c r="A39" s="13">
        <v>24</v>
      </c>
      <c r="B39" s="17">
        <v>4</v>
      </c>
      <c r="C39" s="18">
        <v>0</v>
      </c>
      <c r="D39" s="14" t="s">
        <v>86</v>
      </c>
      <c r="E39" s="14" t="s">
        <v>86</v>
      </c>
      <c r="F39" s="15">
        <v>18.9</v>
      </c>
      <c r="G39" s="14" t="s">
        <v>86</v>
      </c>
      <c r="H39" s="14" t="s">
        <v>86</v>
      </c>
      <c r="I39" s="14" t="s">
        <v>86</v>
      </c>
      <c r="J39" s="15"/>
      <c r="K39" s="15"/>
      <c r="M39" s="13">
        <v>327</v>
      </c>
      <c r="N39" s="17">
        <v>0</v>
      </c>
      <c r="O39" s="18">
        <v>2.2222222222222237</v>
      </c>
      <c r="P39" s="14" t="s">
        <v>86</v>
      </c>
      <c r="Q39" s="14" t="s">
        <v>86</v>
      </c>
      <c r="R39" s="15">
        <v>21</v>
      </c>
      <c r="S39" s="14" t="s">
        <v>86</v>
      </c>
      <c r="T39" s="14" t="s">
        <v>86</v>
      </c>
      <c r="U39" s="14" t="s">
        <v>86</v>
      </c>
      <c r="V39" s="15"/>
      <c r="W39" s="15"/>
      <c r="X39" s="46">
        <v>11</v>
      </c>
      <c r="Y39" s="46" t="s">
        <v>0</v>
      </c>
      <c r="Z39" s="46" t="s">
        <v>0</v>
      </c>
      <c r="AA39" s="46">
        <v>18.38</v>
      </c>
      <c r="AB39" s="46" t="s">
        <v>0</v>
      </c>
      <c r="AC39" s="46" t="s">
        <v>0</v>
      </c>
      <c r="AM39" s="48">
        <v>42</v>
      </c>
      <c r="AN39" s="46">
        <v>18.6</v>
      </c>
      <c r="AO39" s="48">
        <v>4</v>
      </c>
    </row>
    <row r="40" spans="1:41" ht="9.75" customHeight="1">
      <c r="A40" s="13">
        <v>25</v>
      </c>
      <c r="B40" s="17">
        <v>4</v>
      </c>
      <c r="C40" s="18">
        <v>0.07407407407407438</v>
      </c>
      <c r="D40" s="14" t="s">
        <v>86</v>
      </c>
      <c r="E40" s="14" t="s">
        <v>86</v>
      </c>
      <c r="F40" s="14" t="s">
        <v>86</v>
      </c>
      <c r="G40" s="14" t="s">
        <v>86</v>
      </c>
      <c r="H40" s="15">
        <v>18.97</v>
      </c>
      <c r="I40" s="14" t="s">
        <v>86</v>
      </c>
      <c r="J40" s="15"/>
      <c r="K40" s="15"/>
      <c r="M40" s="13">
        <v>328</v>
      </c>
      <c r="N40" s="17">
        <v>2</v>
      </c>
      <c r="O40" s="18">
        <v>1.1640211640211655</v>
      </c>
      <c r="P40" s="14" t="s">
        <v>86</v>
      </c>
      <c r="Q40" s="14" t="s">
        <v>86</v>
      </c>
      <c r="R40" s="15">
        <v>20</v>
      </c>
      <c r="S40" s="14" t="s">
        <v>86</v>
      </c>
      <c r="T40" s="14" t="s">
        <v>86</v>
      </c>
      <c r="U40" s="14" t="s">
        <v>86</v>
      </c>
      <c r="V40" s="15"/>
      <c r="W40" s="15"/>
      <c r="X40" s="46">
        <v>12</v>
      </c>
      <c r="Y40" s="46" t="s">
        <v>0</v>
      </c>
      <c r="Z40" s="46" t="s">
        <v>0</v>
      </c>
      <c r="AA40" s="46">
        <v>18.43</v>
      </c>
      <c r="AB40" s="46" t="s">
        <v>0</v>
      </c>
      <c r="AC40" s="46" t="s">
        <v>0</v>
      </c>
      <c r="AM40" s="48">
        <v>45</v>
      </c>
      <c r="AN40" s="46">
        <v>18.8</v>
      </c>
      <c r="AO40" s="48">
        <v>4</v>
      </c>
    </row>
    <row r="41" spans="1:41" ht="9.75" customHeight="1">
      <c r="A41" s="13">
        <v>32</v>
      </c>
      <c r="B41" s="17">
        <v>4</v>
      </c>
      <c r="C41" s="18">
        <v>0</v>
      </c>
      <c r="D41" s="14" t="s">
        <v>86</v>
      </c>
      <c r="E41" s="14" t="s">
        <v>86</v>
      </c>
      <c r="F41" s="14" t="s">
        <v>86</v>
      </c>
      <c r="G41" s="14" t="s">
        <v>86</v>
      </c>
      <c r="H41" s="15">
        <v>18.9</v>
      </c>
      <c r="I41" s="14" t="s">
        <v>86</v>
      </c>
      <c r="J41" s="15"/>
      <c r="K41" s="15"/>
      <c r="M41" s="13">
        <v>356</v>
      </c>
      <c r="N41" s="17">
        <v>0</v>
      </c>
      <c r="O41" s="18">
        <v>-11.153439153439153</v>
      </c>
      <c r="P41" s="14" t="s">
        <v>86</v>
      </c>
      <c r="Q41" s="14" t="s">
        <v>86</v>
      </c>
      <c r="R41" s="15">
        <v>8.36</v>
      </c>
      <c r="S41" s="14" t="s">
        <v>86</v>
      </c>
      <c r="T41" s="14" t="s">
        <v>86</v>
      </c>
      <c r="U41" s="14" t="s">
        <v>86</v>
      </c>
      <c r="V41" s="15"/>
      <c r="W41" s="15"/>
      <c r="X41" s="46">
        <v>13</v>
      </c>
      <c r="Y41" s="46" t="s">
        <v>0</v>
      </c>
      <c r="Z41" s="46" t="s">
        <v>0</v>
      </c>
      <c r="AA41" s="46">
        <v>18.5</v>
      </c>
      <c r="AB41" s="46" t="s">
        <v>0</v>
      </c>
      <c r="AC41" s="46" t="s">
        <v>0</v>
      </c>
      <c r="AM41" s="48">
        <v>46</v>
      </c>
      <c r="AN41" s="46">
        <v>19.3</v>
      </c>
      <c r="AO41" s="48">
        <v>4</v>
      </c>
    </row>
    <row r="42" spans="1:41" ht="9.75" customHeight="1">
      <c r="A42" s="12">
        <v>33</v>
      </c>
      <c r="B42" s="19">
        <v>3</v>
      </c>
      <c r="C42" s="20">
        <v>0.9523809523809547</v>
      </c>
      <c r="D42" s="16" t="s">
        <v>86</v>
      </c>
      <c r="E42" s="16" t="s">
        <v>86</v>
      </c>
      <c r="F42" s="16" t="s">
        <v>86</v>
      </c>
      <c r="G42" s="3">
        <v>19.8</v>
      </c>
      <c r="H42" s="16" t="s">
        <v>86</v>
      </c>
      <c r="I42" s="16" t="s">
        <v>86</v>
      </c>
      <c r="J42" s="3"/>
      <c r="K42" s="3"/>
      <c r="M42" s="12">
        <v>372</v>
      </c>
      <c r="N42" s="19">
        <v>4</v>
      </c>
      <c r="O42" s="20">
        <v>0.3174603174603182</v>
      </c>
      <c r="P42" s="16" t="s">
        <v>86</v>
      </c>
      <c r="Q42" s="16" t="s">
        <v>86</v>
      </c>
      <c r="R42" s="3">
        <v>19.2</v>
      </c>
      <c r="S42" s="16" t="s">
        <v>86</v>
      </c>
      <c r="T42" s="16" t="s">
        <v>86</v>
      </c>
      <c r="U42" s="16" t="s">
        <v>86</v>
      </c>
      <c r="V42" s="3"/>
      <c r="W42" s="3"/>
      <c r="X42" s="46">
        <v>14</v>
      </c>
      <c r="Y42" s="46" t="s">
        <v>0</v>
      </c>
      <c r="Z42" s="46" t="s">
        <v>0</v>
      </c>
      <c r="AA42" s="46">
        <v>18.5</v>
      </c>
      <c r="AB42" s="46" t="s">
        <v>0</v>
      </c>
      <c r="AC42" s="46" t="s">
        <v>0</v>
      </c>
      <c r="AM42" s="48">
        <v>59</v>
      </c>
      <c r="AN42" s="46">
        <v>19.8</v>
      </c>
      <c r="AO42" s="48">
        <v>3</v>
      </c>
    </row>
    <row r="43" spans="1:41" ht="9.75" customHeight="1">
      <c r="A43" s="13">
        <v>42</v>
      </c>
      <c r="B43" s="17">
        <v>4</v>
      </c>
      <c r="C43" s="18">
        <v>-0.31746031746031445</v>
      </c>
      <c r="D43" s="14" t="s">
        <v>86</v>
      </c>
      <c r="E43" s="14" t="s">
        <v>86</v>
      </c>
      <c r="F43" s="15">
        <v>18.6</v>
      </c>
      <c r="G43" s="14" t="s">
        <v>86</v>
      </c>
      <c r="H43" s="14" t="s">
        <v>86</v>
      </c>
      <c r="I43" s="14" t="s">
        <v>86</v>
      </c>
      <c r="J43" s="15"/>
      <c r="K43" s="15"/>
      <c r="M43" s="13">
        <v>386</v>
      </c>
      <c r="N43" s="17">
        <v>3</v>
      </c>
      <c r="O43" s="18">
        <v>-0.74074074074074</v>
      </c>
      <c r="P43" s="14" t="s">
        <v>86</v>
      </c>
      <c r="Q43" s="14" t="s">
        <v>86</v>
      </c>
      <c r="R43" s="15">
        <v>18.2</v>
      </c>
      <c r="S43" s="14" t="s">
        <v>86</v>
      </c>
      <c r="T43" s="14" t="s">
        <v>86</v>
      </c>
      <c r="U43" s="14" t="s">
        <v>86</v>
      </c>
      <c r="V43" s="15"/>
      <c r="W43" s="15"/>
      <c r="X43" s="46">
        <v>15</v>
      </c>
      <c r="Y43" s="46" t="s">
        <v>0</v>
      </c>
      <c r="Z43" s="46" t="s">
        <v>0</v>
      </c>
      <c r="AA43" s="46">
        <v>18.6</v>
      </c>
      <c r="AB43" s="46" t="s">
        <v>0</v>
      </c>
      <c r="AC43" s="46" t="s">
        <v>0</v>
      </c>
      <c r="AM43" s="48">
        <v>64</v>
      </c>
      <c r="AN43" s="46">
        <v>18.8</v>
      </c>
      <c r="AO43" s="48">
        <v>4</v>
      </c>
    </row>
    <row r="44" spans="1:41" ht="9.75" customHeight="1">
      <c r="A44" s="13">
        <v>45</v>
      </c>
      <c r="B44" s="17">
        <v>4</v>
      </c>
      <c r="C44" s="18">
        <v>-0.10582010582010357</v>
      </c>
      <c r="D44" s="14" t="s">
        <v>86</v>
      </c>
      <c r="E44" s="14" t="s">
        <v>86</v>
      </c>
      <c r="F44" s="14" t="s">
        <v>86</v>
      </c>
      <c r="G44" s="14" t="s">
        <v>86</v>
      </c>
      <c r="H44" s="15">
        <v>18.8</v>
      </c>
      <c r="I44" s="14" t="s">
        <v>86</v>
      </c>
      <c r="J44" s="15"/>
      <c r="K44" s="15"/>
      <c r="M44" s="13">
        <v>390</v>
      </c>
      <c r="N44" s="17">
        <v>2</v>
      </c>
      <c r="O44" s="18">
        <v>-1.48148148148148</v>
      </c>
      <c r="P44" s="14" t="s">
        <v>86</v>
      </c>
      <c r="Q44" s="14" t="s">
        <v>86</v>
      </c>
      <c r="R44" s="14" t="s">
        <v>86</v>
      </c>
      <c r="S44" s="14" t="s">
        <v>86</v>
      </c>
      <c r="T44" s="15">
        <v>17.5</v>
      </c>
      <c r="U44" s="14" t="s">
        <v>86</v>
      </c>
      <c r="V44" s="15"/>
      <c r="W44" s="15"/>
      <c r="X44" s="46">
        <v>16</v>
      </c>
      <c r="Y44" s="46" t="s">
        <v>0</v>
      </c>
      <c r="Z44" s="46" t="s">
        <v>0</v>
      </c>
      <c r="AA44" s="46">
        <v>18.6</v>
      </c>
      <c r="AB44" s="46" t="s">
        <v>0</v>
      </c>
      <c r="AC44" s="46" t="s">
        <v>0</v>
      </c>
      <c r="AM44" s="48">
        <v>70</v>
      </c>
      <c r="AN44" s="46">
        <v>19.6</v>
      </c>
      <c r="AO44" s="48">
        <v>3</v>
      </c>
    </row>
    <row r="45" spans="1:41" ht="9.75" customHeight="1">
      <c r="A45" s="13">
        <v>46</v>
      </c>
      <c r="B45" s="17">
        <v>4</v>
      </c>
      <c r="C45" s="18">
        <v>0.42328042328042553</v>
      </c>
      <c r="D45" s="14" t="s">
        <v>86</v>
      </c>
      <c r="E45" s="14" t="s">
        <v>86</v>
      </c>
      <c r="F45" s="15">
        <v>19.3</v>
      </c>
      <c r="G45" s="14" t="s">
        <v>86</v>
      </c>
      <c r="H45" s="14" t="s">
        <v>86</v>
      </c>
      <c r="I45" s="14" t="s">
        <v>86</v>
      </c>
      <c r="J45" s="15"/>
      <c r="K45" s="15"/>
      <c r="M45" s="13">
        <v>393</v>
      </c>
      <c r="N45" s="17">
        <v>1</v>
      </c>
      <c r="O45" s="18">
        <v>1.5978835978835997</v>
      </c>
      <c r="P45" s="14" t="s">
        <v>86</v>
      </c>
      <c r="Q45" s="15">
        <v>20.41</v>
      </c>
      <c r="R45" s="14" t="s">
        <v>86</v>
      </c>
      <c r="S45" s="14" t="s">
        <v>86</v>
      </c>
      <c r="T45" s="14" t="s">
        <v>86</v>
      </c>
      <c r="U45" s="14" t="s">
        <v>86</v>
      </c>
      <c r="V45" s="15"/>
      <c r="W45" s="15"/>
      <c r="X45" s="46">
        <v>17</v>
      </c>
      <c r="Y45" s="46" t="s">
        <v>0</v>
      </c>
      <c r="Z45" s="46" t="s">
        <v>0</v>
      </c>
      <c r="AA45" s="46">
        <v>18.6</v>
      </c>
      <c r="AB45" s="46" t="s">
        <v>0</v>
      </c>
      <c r="AC45" s="46" t="s">
        <v>0</v>
      </c>
      <c r="AM45" s="48">
        <v>76</v>
      </c>
      <c r="AN45" s="46">
        <v>18.44</v>
      </c>
      <c r="AO45" s="48">
        <v>4</v>
      </c>
    </row>
    <row r="46" spans="1:41" ht="9.75" customHeight="1">
      <c r="A46" s="13">
        <v>59</v>
      </c>
      <c r="B46" s="17">
        <v>3</v>
      </c>
      <c r="C46" s="18">
        <v>0.9523809523809547</v>
      </c>
      <c r="D46" s="15">
        <v>19.8</v>
      </c>
      <c r="E46" s="14" t="s">
        <v>86</v>
      </c>
      <c r="F46" s="14" t="s">
        <v>86</v>
      </c>
      <c r="G46" s="14" t="s">
        <v>86</v>
      </c>
      <c r="H46" s="14" t="s">
        <v>86</v>
      </c>
      <c r="I46" s="14" t="s">
        <v>86</v>
      </c>
      <c r="J46" s="15"/>
      <c r="K46" s="15"/>
      <c r="M46" s="13">
        <v>400</v>
      </c>
      <c r="N46" s="17">
        <v>0</v>
      </c>
      <c r="O46" s="18">
        <v>-2.433862433862431</v>
      </c>
      <c r="P46" s="14" t="s">
        <v>86</v>
      </c>
      <c r="Q46" s="14" t="s">
        <v>86</v>
      </c>
      <c r="R46" s="15">
        <v>16.6</v>
      </c>
      <c r="S46" s="14" t="s">
        <v>86</v>
      </c>
      <c r="T46" s="14" t="s">
        <v>86</v>
      </c>
      <c r="U46" s="14" t="s">
        <v>86</v>
      </c>
      <c r="V46" s="15"/>
      <c r="W46" s="15"/>
      <c r="X46" s="46">
        <v>18</v>
      </c>
      <c r="Y46" s="46" t="s">
        <v>0</v>
      </c>
      <c r="Z46" s="46" t="s">
        <v>0</v>
      </c>
      <c r="AA46" s="46">
        <v>18.7</v>
      </c>
      <c r="AB46" s="46" t="s">
        <v>0</v>
      </c>
      <c r="AC46" s="46" t="s">
        <v>0</v>
      </c>
      <c r="AM46" s="48">
        <v>86</v>
      </c>
      <c r="AN46" s="46">
        <v>19.04</v>
      </c>
      <c r="AO46" s="48">
        <v>4</v>
      </c>
    </row>
    <row r="47" spans="1:41" ht="9.75" customHeight="1">
      <c r="A47" s="12">
        <v>64</v>
      </c>
      <c r="B47" s="19">
        <v>4</v>
      </c>
      <c r="C47" s="20">
        <v>-0.10582010582010357</v>
      </c>
      <c r="D47" s="16" t="s">
        <v>86</v>
      </c>
      <c r="E47" s="16" t="s">
        <v>86</v>
      </c>
      <c r="F47" s="3">
        <v>18.8</v>
      </c>
      <c r="G47" s="16" t="s">
        <v>86</v>
      </c>
      <c r="H47" s="16" t="s">
        <v>86</v>
      </c>
      <c r="I47" s="16" t="s">
        <v>86</v>
      </c>
      <c r="J47" s="3"/>
      <c r="K47" s="3"/>
      <c r="M47" s="12">
        <v>402</v>
      </c>
      <c r="N47" s="19">
        <v>3</v>
      </c>
      <c r="O47" s="20">
        <v>-0.8465608465608436</v>
      </c>
      <c r="P47" s="16" t="s">
        <v>86</v>
      </c>
      <c r="Q47" s="16" t="s">
        <v>86</v>
      </c>
      <c r="R47" s="16" t="s">
        <v>86</v>
      </c>
      <c r="S47" s="16" t="s">
        <v>86</v>
      </c>
      <c r="T47" s="3">
        <v>18.1</v>
      </c>
      <c r="U47" s="16" t="s">
        <v>86</v>
      </c>
      <c r="V47" s="3"/>
      <c r="W47" s="3"/>
      <c r="X47" s="46">
        <v>19</v>
      </c>
      <c r="Y47" s="46" t="s">
        <v>0</v>
      </c>
      <c r="Z47" s="46" t="s">
        <v>0</v>
      </c>
      <c r="AA47" s="46">
        <v>18.8</v>
      </c>
      <c r="AB47" s="46" t="s">
        <v>0</v>
      </c>
      <c r="AC47" s="46" t="s">
        <v>0</v>
      </c>
      <c r="AM47" s="48">
        <v>97</v>
      </c>
      <c r="AN47" s="46">
        <v>19</v>
      </c>
      <c r="AO47" s="48">
        <v>4</v>
      </c>
    </row>
    <row r="48" spans="1:41" ht="9.75" customHeight="1">
      <c r="A48" s="13">
        <v>70</v>
      </c>
      <c r="B48" s="17">
        <v>3</v>
      </c>
      <c r="C48" s="18">
        <v>0.7407407407407438</v>
      </c>
      <c r="D48" s="14" t="s">
        <v>86</v>
      </c>
      <c r="E48" s="14" t="s">
        <v>86</v>
      </c>
      <c r="F48" s="15">
        <v>19.6</v>
      </c>
      <c r="G48" s="14" t="s">
        <v>86</v>
      </c>
      <c r="H48" s="14" t="s">
        <v>86</v>
      </c>
      <c r="I48" s="14" t="s">
        <v>86</v>
      </c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18.8</v>
      </c>
      <c r="AB48" s="46" t="s">
        <v>0</v>
      </c>
      <c r="AC48" s="46" t="s">
        <v>0</v>
      </c>
      <c r="AM48" s="48">
        <v>110</v>
      </c>
      <c r="AN48" s="46">
        <v>18.813</v>
      </c>
      <c r="AO48" s="48">
        <v>4</v>
      </c>
    </row>
    <row r="49" spans="1:41" ht="9.75" customHeight="1">
      <c r="A49" s="13">
        <v>76</v>
      </c>
      <c r="B49" s="17">
        <v>4</v>
      </c>
      <c r="C49" s="18">
        <v>-0.4867724867724839</v>
      </c>
      <c r="D49" s="14" t="s">
        <v>86</v>
      </c>
      <c r="E49" s="14" t="s">
        <v>86</v>
      </c>
      <c r="F49" s="14" t="s">
        <v>86</v>
      </c>
      <c r="G49" s="14" t="s">
        <v>86</v>
      </c>
      <c r="H49" s="15">
        <v>18.44</v>
      </c>
      <c r="I49" s="14" t="s">
        <v>86</v>
      </c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18.8</v>
      </c>
      <c r="AB49" s="46" t="s">
        <v>0</v>
      </c>
      <c r="AC49" s="46" t="s">
        <v>0</v>
      </c>
      <c r="AM49" s="48">
        <v>113</v>
      </c>
      <c r="AN49" s="46">
        <v>19.1</v>
      </c>
      <c r="AO49" s="48">
        <v>4</v>
      </c>
    </row>
    <row r="50" spans="1:41" ht="9.75" customHeight="1">
      <c r="A50" s="13">
        <v>86</v>
      </c>
      <c r="B50" s="17">
        <v>4</v>
      </c>
      <c r="C50" s="18">
        <v>0.14814814814814875</v>
      </c>
      <c r="D50" s="14" t="s">
        <v>86</v>
      </c>
      <c r="E50" s="14" t="s">
        <v>86</v>
      </c>
      <c r="F50" s="15">
        <v>19.04</v>
      </c>
      <c r="G50" s="14" t="s">
        <v>86</v>
      </c>
      <c r="H50" s="14" t="s">
        <v>86</v>
      </c>
      <c r="I50" s="14" t="s">
        <v>86</v>
      </c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18.813</v>
      </c>
      <c r="AB50" s="46" t="s">
        <v>0</v>
      </c>
      <c r="AC50" s="46" t="s">
        <v>0</v>
      </c>
      <c r="AM50" s="48">
        <v>138</v>
      </c>
      <c r="AN50" s="46">
        <v>19.7</v>
      </c>
      <c r="AO50" s="48">
        <v>3</v>
      </c>
    </row>
    <row r="51" spans="1:41" ht="9.75" customHeight="1">
      <c r="A51" s="13">
        <v>97</v>
      </c>
      <c r="B51" s="17">
        <v>4</v>
      </c>
      <c r="C51" s="18">
        <v>0.10582010582010733</v>
      </c>
      <c r="D51" s="14" t="s">
        <v>86</v>
      </c>
      <c r="E51" s="14" t="s">
        <v>86</v>
      </c>
      <c r="F51" s="15">
        <v>19</v>
      </c>
      <c r="G51" s="14" t="s">
        <v>86</v>
      </c>
      <c r="H51" s="14" t="s">
        <v>86</v>
      </c>
      <c r="I51" s="14" t="s">
        <v>86</v>
      </c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18.9</v>
      </c>
      <c r="AB51" s="46" t="s">
        <v>0</v>
      </c>
      <c r="AC51" s="46" t="s">
        <v>0</v>
      </c>
      <c r="AM51" s="48">
        <v>142</v>
      </c>
      <c r="AN51" s="46">
        <v>18.3</v>
      </c>
      <c r="AO51" s="48">
        <v>3</v>
      </c>
    </row>
    <row r="52" spans="1:41" ht="9.75" customHeight="1">
      <c r="A52" s="12">
        <v>110</v>
      </c>
      <c r="B52" s="19">
        <v>4</v>
      </c>
      <c r="C52" s="20">
        <v>-0.09206349206349179</v>
      </c>
      <c r="D52" s="16" t="s">
        <v>86</v>
      </c>
      <c r="E52" s="16" t="s">
        <v>86</v>
      </c>
      <c r="F52" s="3">
        <v>18.813</v>
      </c>
      <c r="G52" s="16" t="s">
        <v>86</v>
      </c>
      <c r="H52" s="16" t="s">
        <v>86</v>
      </c>
      <c r="I52" s="16" t="s">
        <v>86</v>
      </c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18.95</v>
      </c>
      <c r="AB52" s="46" t="s">
        <v>0</v>
      </c>
      <c r="AC52" s="46" t="s">
        <v>0</v>
      </c>
      <c r="AM52" s="48">
        <v>146</v>
      </c>
      <c r="AN52" s="46">
        <v>18.6</v>
      </c>
      <c r="AO52" s="48">
        <v>4</v>
      </c>
    </row>
    <row r="53" spans="1:41" ht="9.75" customHeight="1">
      <c r="A53" s="13">
        <v>113</v>
      </c>
      <c r="B53" s="17">
        <v>4</v>
      </c>
      <c r="C53" s="18">
        <v>0.21164021164021465</v>
      </c>
      <c r="D53" s="14" t="s">
        <v>86</v>
      </c>
      <c r="E53" s="14" t="s">
        <v>86</v>
      </c>
      <c r="F53" s="15">
        <v>19.1</v>
      </c>
      <c r="G53" s="14" t="s">
        <v>86</v>
      </c>
      <c r="H53" s="14" t="s">
        <v>86</v>
      </c>
      <c r="I53" s="14" t="s">
        <v>86</v>
      </c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19</v>
      </c>
      <c r="AB53" s="46" t="s">
        <v>0</v>
      </c>
      <c r="AC53" s="46" t="s">
        <v>0</v>
      </c>
      <c r="AM53" s="48">
        <v>149</v>
      </c>
      <c r="AN53" s="46">
        <v>19.3</v>
      </c>
      <c r="AO53" s="48">
        <v>4</v>
      </c>
    </row>
    <row r="54" spans="1:41" ht="9.75" customHeight="1">
      <c r="A54" s="13">
        <v>138</v>
      </c>
      <c r="B54" s="17">
        <v>3</v>
      </c>
      <c r="C54" s="18">
        <v>0.8465608465608474</v>
      </c>
      <c r="D54" s="14" t="s">
        <v>86</v>
      </c>
      <c r="E54" s="14" t="s">
        <v>86</v>
      </c>
      <c r="F54" s="15">
        <v>19.7</v>
      </c>
      <c r="G54" s="14" t="s">
        <v>86</v>
      </c>
      <c r="H54" s="14" t="s">
        <v>86</v>
      </c>
      <c r="I54" s="14" t="s">
        <v>86</v>
      </c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19</v>
      </c>
      <c r="AB54" s="46" t="s">
        <v>0</v>
      </c>
      <c r="AC54" s="46" t="s">
        <v>0</v>
      </c>
      <c r="AM54" s="48">
        <v>158</v>
      </c>
      <c r="AN54" s="46">
        <v>17.7</v>
      </c>
      <c r="AO54" s="48">
        <v>2</v>
      </c>
    </row>
    <row r="55" spans="1:41" ht="9.75" customHeight="1">
      <c r="A55" s="13">
        <v>142</v>
      </c>
      <c r="B55" s="17">
        <v>3</v>
      </c>
      <c r="C55" s="18">
        <v>-0.6349206349206327</v>
      </c>
      <c r="D55" s="14" t="s">
        <v>86</v>
      </c>
      <c r="E55" s="14" t="s">
        <v>86</v>
      </c>
      <c r="F55" s="15">
        <v>18.3</v>
      </c>
      <c r="G55" s="14" t="s">
        <v>86</v>
      </c>
      <c r="H55" s="14" t="s">
        <v>86</v>
      </c>
      <c r="I55" s="14" t="s">
        <v>86</v>
      </c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19.04</v>
      </c>
      <c r="AB55" s="46" t="s">
        <v>0</v>
      </c>
      <c r="AC55" s="46" t="s">
        <v>0</v>
      </c>
      <c r="AM55" s="48">
        <v>180</v>
      </c>
      <c r="AN55" s="46">
        <v>20.5</v>
      </c>
      <c r="AO55" s="48">
        <v>1</v>
      </c>
    </row>
    <row r="56" spans="1:41" ht="9.75" customHeight="1">
      <c r="A56" s="13">
        <v>146</v>
      </c>
      <c r="B56" s="17">
        <v>4</v>
      </c>
      <c r="C56" s="18">
        <v>-0.31746031746031445</v>
      </c>
      <c r="D56" s="14" t="s">
        <v>86</v>
      </c>
      <c r="E56" s="14" t="s">
        <v>86</v>
      </c>
      <c r="F56" s="15">
        <v>18.6</v>
      </c>
      <c r="G56" s="14" t="s">
        <v>86</v>
      </c>
      <c r="H56" s="14" t="s">
        <v>86</v>
      </c>
      <c r="I56" s="14" t="s">
        <v>86</v>
      </c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19.1</v>
      </c>
      <c r="AB56" s="46" t="s">
        <v>0</v>
      </c>
      <c r="AC56" s="46" t="s">
        <v>0</v>
      </c>
      <c r="AM56" s="48">
        <v>190</v>
      </c>
      <c r="AN56" s="46">
        <v>19.5</v>
      </c>
      <c r="AO56" s="48">
        <v>3</v>
      </c>
    </row>
    <row r="57" spans="1:41" ht="9.75" customHeight="1">
      <c r="A57" s="12">
        <v>149</v>
      </c>
      <c r="B57" s="19">
        <v>4</v>
      </c>
      <c r="C57" s="20">
        <v>0.42328042328042553</v>
      </c>
      <c r="D57" s="16" t="s">
        <v>86</v>
      </c>
      <c r="E57" s="16" t="s">
        <v>86</v>
      </c>
      <c r="F57" s="16" t="s">
        <v>86</v>
      </c>
      <c r="G57" s="16" t="s">
        <v>86</v>
      </c>
      <c r="H57" s="3">
        <v>19.3</v>
      </c>
      <c r="I57" s="16" t="s">
        <v>86</v>
      </c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19.1</v>
      </c>
      <c r="AB57" s="46" t="s">
        <v>0</v>
      </c>
      <c r="AC57" s="46" t="s">
        <v>0</v>
      </c>
      <c r="AM57" s="48">
        <v>193</v>
      </c>
      <c r="AN57" s="46">
        <v>18.5</v>
      </c>
      <c r="AO57" s="48">
        <v>4</v>
      </c>
    </row>
    <row r="58" spans="1:41" ht="9.75" customHeight="1">
      <c r="A58" s="13">
        <v>158</v>
      </c>
      <c r="B58" s="17">
        <v>2</v>
      </c>
      <c r="C58" s="18">
        <v>-1.269841269841269</v>
      </c>
      <c r="D58" s="14" t="s">
        <v>86</v>
      </c>
      <c r="E58" s="14" t="s">
        <v>86</v>
      </c>
      <c r="F58" s="15">
        <v>17.7</v>
      </c>
      <c r="G58" s="14" t="s">
        <v>86</v>
      </c>
      <c r="H58" s="14" t="s">
        <v>86</v>
      </c>
      <c r="I58" s="14" t="s">
        <v>86</v>
      </c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19.17</v>
      </c>
      <c r="AB58" s="46" t="s">
        <v>0</v>
      </c>
      <c r="AC58" s="46" t="s">
        <v>0</v>
      </c>
      <c r="AM58" s="48">
        <v>212</v>
      </c>
      <c r="AN58" s="46">
        <v>19</v>
      </c>
      <c r="AO58" s="48">
        <v>4</v>
      </c>
    </row>
    <row r="59" spans="1:41" ht="9.75" customHeight="1">
      <c r="A59" s="13">
        <v>180</v>
      </c>
      <c r="B59" s="17">
        <v>1</v>
      </c>
      <c r="C59" s="18">
        <v>1.6931216931216948</v>
      </c>
      <c r="D59" s="14" t="s">
        <v>86</v>
      </c>
      <c r="E59" s="14" t="s">
        <v>86</v>
      </c>
      <c r="F59" s="15">
        <v>20.5</v>
      </c>
      <c r="G59" s="14" t="s">
        <v>86</v>
      </c>
      <c r="H59" s="14" t="s">
        <v>86</v>
      </c>
      <c r="I59" s="14" t="s">
        <v>86</v>
      </c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19.2</v>
      </c>
      <c r="AB59" s="46" t="s">
        <v>0</v>
      </c>
      <c r="AC59" s="46" t="s">
        <v>0</v>
      </c>
      <c r="AM59" s="48">
        <v>219</v>
      </c>
      <c r="AN59" s="46">
        <v>18.43</v>
      </c>
      <c r="AO59" s="48">
        <v>4</v>
      </c>
    </row>
    <row r="60" spans="1:41" ht="9.75" customHeight="1">
      <c r="A60" s="13">
        <v>190</v>
      </c>
      <c r="B60" s="17">
        <v>3</v>
      </c>
      <c r="C60" s="18">
        <v>0.6349206349206364</v>
      </c>
      <c r="D60" s="14" t="s">
        <v>86</v>
      </c>
      <c r="E60" s="14" t="s">
        <v>86</v>
      </c>
      <c r="F60" s="15">
        <v>19.5</v>
      </c>
      <c r="G60" s="14" t="s">
        <v>86</v>
      </c>
      <c r="H60" s="14" t="s">
        <v>86</v>
      </c>
      <c r="I60" s="14" t="s">
        <v>86</v>
      </c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19.3</v>
      </c>
      <c r="AB60" s="46" t="s">
        <v>0</v>
      </c>
      <c r="AC60" s="46" t="s">
        <v>0</v>
      </c>
      <c r="AM60" s="48">
        <v>227</v>
      </c>
      <c r="AN60" s="46">
        <v>18.38</v>
      </c>
      <c r="AO60" s="48">
        <v>3</v>
      </c>
    </row>
    <row r="61" spans="1:41" ht="9.75" customHeight="1">
      <c r="A61" s="13">
        <v>193</v>
      </c>
      <c r="B61" s="17">
        <v>4</v>
      </c>
      <c r="C61" s="18">
        <v>-0.4232804232804218</v>
      </c>
      <c r="D61" s="14" t="s">
        <v>86</v>
      </c>
      <c r="E61" s="14" t="s">
        <v>86</v>
      </c>
      <c r="F61" s="14" t="s">
        <v>86</v>
      </c>
      <c r="G61" s="14" t="s">
        <v>86</v>
      </c>
      <c r="H61" s="15">
        <v>18.5</v>
      </c>
      <c r="I61" s="14" t="s">
        <v>86</v>
      </c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19.4</v>
      </c>
      <c r="AB61" s="46" t="s">
        <v>0</v>
      </c>
      <c r="AC61" s="46" t="s">
        <v>0</v>
      </c>
      <c r="AM61" s="48">
        <v>230</v>
      </c>
      <c r="AN61" s="46">
        <v>17.5</v>
      </c>
      <c r="AO61" s="48">
        <v>2</v>
      </c>
    </row>
    <row r="62" spans="1:41" ht="9.75" customHeight="1">
      <c r="A62" s="12">
        <v>212</v>
      </c>
      <c r="B62" s="19">
        <v>4</v>
      </c>
      <c r="C62" s="20">
        <v>0.10582010582010733</v>
      </c>
      <c r="D62" s="16" t="s">
        <v>86</v>
      </c>
      <c r="E62" s="16" t="s">
        <v>86</v>
      </c>
      <c r="F62" s="3">
        <v>19</v>
      </c>
      <c r="G62" s="16" t="s">
        <v>86</v>
      </c>
      <c r="H62" s="16" t="s">
        <v>86</v>
      </c>
      <c r="I62" s="16" t="s">
        <v>86</v>
      </c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19.5</v>
      </c>
      <c r="AB62" s="46" t="s">
        <v>0</v>
      </c>
      <c r="AC62" s="46" t="s">
        <v>0</v>
      </c>
      <c r="AM62" s="48">
        <v>234</v>
      </c>
      <c r="AN62" s="46">
        <v>18.8</v>
      </c>
      <c r="AO62" s="48">
        <v>4</v>
      </c>
    </row>
    <row r="63" spans="1:41" ht="9.75" customHeight="1">
      <c r="A63" s="13">
        <v>219</v>
      </c>
      <c r="B63" s="17">
        <v>4</v>
      </c>
      <c r="C63" s="18">
        <v>-0.49735449735449616</v>
      </c>
      <c r="D63" s="14" t="s">
        <v>86</v>
      </c>
      <c r="E63" s="14" t="s">
        <v>86</v>
      </c>
      <c r="F63" s="15">
        <v>18.43</v>
      </c>
      <c r="G63" s="14" t="s">
        <v>86</v>
      </c>
      <c r="H63" s="14" t="s">
        <v>86</v>
      </c>
      <c r="I63" s="14" t="s">
        <v>86</v>
      </c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>
        <v>19.6</v>
      </c>
      <c r="AB63" s="46" t="s">
        <v>0</v>
      </c>
      <c r="AC63" s="46" t="s">
        <v>0</v>
      </c>
      <c r="AM63" s="48">
        <v>235</v>
      </c>
      <c r="AN63" s="46">
        <v>19.7</v>
      </c>
      <c r="AO63" s="48">
        <v>3</v>
      </c>
    </row>
    <row r="64" spans="1:41" ht="9.75" customHeight="1">
      <c r="A64" s="13">
        <v>227</v>
      </c>
      <c r="B64" s="17">
        <v>3</v>
      </c>
      <c r="C64" s="18">
        <v>-0.5502645502645498</v>
      </c>
      <c r="D64" s="14" t="s">
        <v>86</v>
      </c>
      <c r="E64" s="14" t="s">
        <v>86</v>
      </c>
      <c r="F64" s="15">
        <v>18.38</v>
      </c>
      <c r="G64" s="14" t="s">
        <v>86</v>
      </c>
      <c r="H64" s="14" t="s">
        <v>86</v>
      </c>
      <c r="I64" s="14" t="s">
        <v>86</v>
      </c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>
        <v>19.7</v>
      </c>
      <c r="AB64" s="46" t="s">
        <v>0</v>
      </c>
      <c r="AC64" s="46" t="s">
        <v>0</v>
      </c>
      <c r="AM64" s="48">
        <v>245</v>
      </c>
      <c r="AN64" s="46">
        <v>19</v>
      </c>
      <c r="AO64" s="48">
        <v>4</v>
      </c>
    </row>
    <row r="65" spans="1:41" ht="9.75" customHeight="1">
      <c r="A65" s="13">
        <v>230</v>
      </c>
      <c r="B65" s="17">
        <v>2</v>
      </c>
      <c r="C65" s="18">
        <v>-1.48148148148148</v>
      </c>
      <c r="D65" s="14" t="s">
        <v>86</v>
      </c>
      <c r="E65" s="14" t="s">
        <v>86</v>
      </c>
      <c r="F65" s="14" t="s">
        <v>86</v>
      </c>
      <c r="G65" s="14" t="s">
        <v>86</v>
      </c>
      <c r="H65" s="15">
        <v>17.5</v>
      </c>
      <c r="I65" s="14" t="s">
        <v>86</v>
      </c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>
        <v>19.7</v>
      </c>
      <c r="AB65" s="46" t="s">
        <v>0</v>
      </c>
      <c r="AC65" s="46" t="s">
        <v>0</v>
      </c>
      <c r="AM65" s="48">
        <v>246</v>
      </c>
      <c r="AN65" s="46">
        <v>19.4</v>
      </c>
      <c r="AO65" s="48">
        <v>3</v>
      </c>
    </row>
    <row r="66" spans="1:41" ht="9.75" customHeight="1">
      <c r="A66" s="13">
        <v>234</v>
      </c>
      <c r="B66" s="17">
        <v>4</v>
      </c>
      <c r="C66" s="18">
        <v>-0.10582010582010357</v>
      </c>
      <c r="D66" s="14" t="s">
        <v>86</v>
      </c>
      <c r="E66" s="14" t="s">
        <v>86</v>
      </c>
      <c r="F66" s="15">
        <v>18.8</v>
      </c>
      <c r="G66" s="14" t="s">
        <v>86</v>
      </c>
      <c r="H66" s="14" t="s">
        <v>86</v>
      </c>
      <c r="I66" s="14" t="s">
        <v>86</v>
      </c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>
        <v>19.7</v>
      </c>
      <c r="AB66" s="46" t="s">
        <v>0</v>
      </c>
      <c r="AC66" s="46" t="s">
        <v>0</v>
      </c>
      <c r="AM66" s="48">
        <v>254</v>
      </c>
      <c r="AN66" s="46">
        <v>19.17</v>
      </c>
      <c r="AO66" s="48">
        <v>4</v>
      </c>
    </row>
    <row r="67" spans="1:41" ht="9.75" customHeight="1">
      <c r="A67" s="12">
        <v>235</v>
      </c>
      <c r="B67" s="19">
        <v>3</v>
      </c>
      <c r="C67" s="20">
        <v>0.8465608465608474</v>
      </c>
      <c r="D67" s="16" t="s">
        <v>86</v>
      </c>
      <c r="E67" s="16" t="s">
        <v>86</v>
      </c>
      <c r="F67" s="3">
        <v>19.7</v>
      </c>
      <c r="G67" s="16" t="s">
        <v>86</v>
      </c>
      <c r="H67" s="16" t="s">
        <v>86</v>
      </c>
      <c r="I67" s="16" t="s">
        <v>86</v>
      </c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>
        <v>20</v>
      </c>
      <c r="AB67" s="46" t="s">
        <v>0</v>
      </c>
      <c r="AC67" s="46" t="s">
        <v>0</v>
      </c>
      <c r="AM67" s="48">
        <v>259</v>
      </c>
      <c r="AN67" s="46">
        <v>18.95</v>
      </c>
      <c r="AO67" s="48">
        <v>4</v>
      </c>
    </row>
    <row r="68" spans="1:41" ht="9.75" customHeight="1">
      <c r="A68" s="13">
        <v>245</v>
      </c>
      <c r="B68" s="17">
        <v>4</v>
      </c>
      <c r="C68" s="18">
        <v>0.10582010582010733</v>
      </c>
      <c r="D68" s="14" t="s">
        <v>86</v>
      </c>
      <c r="E68" s="14" t="s">
        <v>86</v>
      </c>
      <c r="F68" s="14" t="s">
        <v>86</v>
      </c>
      <c r="G68" s="14" t="s">
        <v>86</v>
      </c>
      <c r="H68" s="15">
        <v>19</v>
      </c>
      <c r="I68" s="14" t="s">
        <v>86</v>
      </c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>
        <v>20.5</v>
      </c>
      <c r="AB68" s="46" t="s">
        <v>0</v>
      </c>
      <c r="AC68" s="46" t="s">
        <v>0</v>
      </c>
      <c r="AM68" s="48">
        <v>264</v>
      </c>
      <c r="AN68" s="46">
        <v>19.3</v>
      </c>
      <c r="AO68" s="48">
        <v>4</v>
      </c>
    </row>
    <row r="69" spans="1:41" ht="9.75" customHeight="1">
      <c r="A69" s="13">
        <v>246</v>
      </c>
      <c r="B69" s="17">
        <v>3</v>
      </c>
      <c r="C69" s="18">
        <v>0.5291005291005292</v>
      </c>
      <c r="D69" s="14" t="s">
        <v>86</v>
      </c>
      <c r="E69" s="14" t="s">
        <v>86</v>
      </c>
      <c r="F69" s="14" t="s">
        <v>86</v>
      </c>
      <c r="G69" s="14" t="s">
        <v>86</v>
      </c>
      <c r="H69" s="15">
        <v>19.4</v>
      </c>
      <c r="I69" s="14" t="s">
        <v>86</v>
      </c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>
        <v>21</v>
      </c>
      <c r="AB69" s="46" t="s">
        <v>0</v>
      </c>
      <c r="AC69" s="46" t="s">
        <v>0</v>
      </c>
      <c r="AM69" s="48">
        <v>265</v>
      </c>
      <c r="AN69" s="46">
        <v>18.6</v>
      </c>
      <c r="AO69" s="48">
        <v>4</v>
      </c>
    </row>
    <row r="70" spans="1:41" ht="9.75" customHeight="1">
      <c r="A70" s="13">
        <v>254</v>
      </c>
      <c r="B70" s="17">
        <v>4</v>
      </c>
      <c r="C70" s="18">
        <v>0.28571428571428903</v>
      </c>
      <c r="D70" s="14" t="s">
        <v>86</v>
      </c>
      <c r="E70" s="14" t="s">
        <v>86</v>
      </c>
      <c r="F70" s="15">
        <v>19.17</v>
      </c>
      <c r="G70" s="14" t="s">
        <v>86</v>
      </c>
      <c r="H70" s="14" t="s">
        <v>86</v>
      </c>
      <c r="I70" s="14" t="s">
        <v>86</v>
      </c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>
        <v>19.8</v>
      </c>
      <c r="AC70" s="46" t="s">
        <v>0</v>
      </c>
      <c r="AM70" s="48">
        <v>274</v>
      </c>
      <c r="AN70" s="46">
        <v>14.52</v>
      </c>
      <c r="AO70" s="48">
        <v>0</v>
      </c>
    </row>
    <row r="71" spans="1:41" ht="9.75" customHeight="1">
      <c r="A71" s="13">
        <v>259</v>
      </c>
      <c r="B71" s="17">
        <v>4</v>
      </c>
      <c r="C71" s="18">
        <v>0.05291005291005366</v>
      </c>
      <c r="D71" s="14" t="s">
        <v>86</v>
      </c>
      <c r="E71" s="14" t="s">
        <v>86</v>
      </c>
      <c r="F71" s="15">
        <v>18.95</v>
      </c>
      <c r="G71" s="14" t="s">
        <v>86</v>
      </c>
      <c r="H71" s="14" t="s">
        <v>86</v>
      </c>
      <c r="I71" s="14" t="s">
        <v>86</v>
      </c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 t="s">
        <v>0</v>
      </c>
      <c r="AC71" s="46">
        <v>17.5</v>
      </c>
      <c r="AM71" s="48">
        <v>277</v>
      </c>
      <c r="AN71" s="46">
        <v>18.8</v>
      </c>
      <c r="AO71" s="48">
        <v>4</v>
      </c>
    </row>
    <row r="72" spans="1:41" ht="9.75" customHeight="1">
      <c r="A72" s="12">
        <v>264</v>
      </c>
      <c r="B72" s="19">
        <v>4</v>
      </c>
      <c r="C72" s="20">
        <v>0.42328042328042553</v>
      </c>
      <c r="D72" s="16" t="s">
        <v>86</v>
      </c>
      <c r="E72" s="16" t="s">
        <v>86</v>
      </c>
      <c r="F72" s="16" t="s">
        <v>86</v>
      </c>
      <c r="G72" s="16" t="s">
        <v>86</v>
      </c>
      <c r="H72" s="16" t="s">
        <v>86</v>
      </c>
      <c r="I72" s="16">
        <v>19.3</v>
      </c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 t="s">
        <v>0</v>
      </c>
      <c r="AC72" s="46">
        <v>17.5</v>
      </c>
      <c r="AM72" s="48">
        <v>284</v>
      </c>
      <c r="AN72" s="46">
        <v>19.7</v>
      </c>
      <c r="AO72" s="48">
        <v>3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 t="s">
        <v>0</v>
      </c>
      <c r="AC73" s="46">
        <v>18.1</v>
      </c>
      <c r="AM73" s="48">
        <v>323</v>
      </c>
      <c r="AN73" s="46">
        <v>18.7</v>
      </c>
      <c r="AO73" s="48">
        <v>4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 t="s">
        <v>0</v>
      </c>
      <c r="AC74" s="46">
        <v>18.44</v>
      </c>
      <c r="AM74" s="48">
        <v>326</v>
      </c>
      <c r="AN74" s="46">
        <v>18.5</v>
      </c>
      <c r="AO74" s="48">
        <v>4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 t="s">
        <v>0</v>
      </c>
      <c r="AC75" s="46">
        <v>18.5</v>
      </c>
      <c r="AM75" s="48">
        <v>327</v>
      </c>
      <c r="AN75" s="46">
        <v>21</v>
      </c>
      <c r="AO75" s="48">
        <v>0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 t="s">
        <v>0</v>
      </c>
      <c r="AC76" s="46">
        <v>18.8</v>
      </c>
      <c r="AM76" s="48">
        <v>328</v>
      </c>
      <c r="AN76" s="46">
        <v>20</v>
      </c>
      <c r="AO76" s="48">
        <v>2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0</v>
      </c>
      <c r="AB77" s="46" t="s">
        <v>0</v>
      </c>
      <c r="AC77" s="46">
        <v>18.9</v>
      </c>
      <c r="AM77" s="48">
        <v>356</v>
      </c>
      <c r="AN77" s="46">
        <v>8.36</v>
      </c>
      <c r="AO77" s="48">
        <v>0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0</v>
      </c>
      <c r="AB78" s="46" t="s">
        <v>0</v>
      </c>
      <c r="AC78" s="46">
        <v>18.97</v>
      </c>
      <c r="AM78" s="48">
        <v>372</v>
      </c>
      <c r="AN78" s="46">
        <v>19.2</v>
      </c>
      <c r="AO78" s="48">
        <v>4</v>
      </c>
    </row>
    <row r="79" spans="24:41" ht="9.75" customHeight="1">
      <c r="X79" s="46">
        <v>51</v>
      </c>
      <c r="Y79" s="46" t="s">
        <v>0</v>
      </c>
      <c r="Z79" s="46" t="s">
        <v>0</v>
      </c>
      <c r="AA79" s="46" t="s">
        <v>0</v>
      </c>
      <c r="AB79" s="46" t="s">
        <v>0</v>
      </c>
      <c r="AC79" s="46">
        <v>19</v>
      </c>
      <c r="AM79" s="48">
        <v>386</v>
      </c>
      <c r="AN79" s="46">
        <v>18.2</v>
      </c>
      <c r="AO79" s="48">
        <v>3</v>
      </c>
    </row>
    <row r="80" spans="24:41" ht="9.75" customHeight="1">
      <c r="X80" s="46">
        <v>52</v>
      </c>
      <c r="Y80" s="46" t="s">
        <v>0</v>
      </c>
      <c r="Z80" s="46" t="s">
        <v>0</v>
      </c>
      <c r="AA80" s="46" t="s">
        <v>0</v>
      </c>
      <c r="AB80" s="46" t="s">
        <v>0</v>
      </c>
      <c r="AC80" s="46">
        <v>19.3</v>
      </c>
      <c r="AM80" s="48">
        <v>390</v>
      </c>
      <c r="AN80" s="46">
        <v>17.5</v>
      </c>
      <c r="AO80" s="48">
        <v>2</v>
      </c>
    </row>
    <row r="81" spans="24:41" ht="9.75" customHeight="1">
      <c r="X81" s="46">
        <v>53</v>
      </c>
      <c r="Y81" s="46" t="s">
        <v>0</v>
      </c>
      <c r="Z81" s="46" t="s">
        <v>0</v>
      </c>
      <c r="AA81" s="46" t="s">
        <v>0</v>
      </c>
      <c r="AB81" s="46" t="s">
        <v>0</v>
      </c>
      <c r="AC81" s="46">
        <v>19.4</v>
      </c>
      <c r="AM81" s="48">
        <v>393</v>
      </c>
      <c r="AN81" s="46">
        <v>20.41</v>
      </c>
      <c r="AO81" s="48">
        <v>1</v>
      </c>
    </row>
    <row r="82" spans="24:41" ht="9.75" customHeight="1">
      <c r="X82" s="46">
        <v>54</v>
      </c>
      <c r="Y82" s="46" t="s">
        <v>0</v>
      </c>
      <c r="Z82" s="46" t="s">
        <v>0</v>
      </c>
      <c r="AA82" s="46" t="s">
        <v>0</v>
      </c>
      <c r="AB82" s="46" t="s">
        <v>0</v>
      </c>
      <c r="AC82" s="46" t="s">
        <v>0</v>
      </c>
      <c r="AD82" s="46">
        <v>14.52</v>
      </c>
      <c r="AM82" s="48">
        <v>400</v>
      </c>
      <c r="AN82" s="46">
        <v>16.6</v>
      </c>
      <c r="AO82" s="48">
        <v>0</v>
      </c>
    </row>
    <row r="83" spans="24:41" ht="9.75" customHeight="1">
      <c r="X83" s="46">
        <v>55</v>
      </c>
      <c r="Y83" s="46" t="s">
        <v>0</v>
      </c>
      <c r="Z83" s="46" t="s">
        <v>0</v>
      </c>
      <c r="AA83" s="46" t="s">
        <v>0</v>
      </c>
      <c r="AB83" s="46" t="s">
        <v>0</v>
      </c>
      <c r="AC83" s="46" t="s">
        <v>0</v>
      </c>
      <c r="AD83" s="46">
        <v>19.3</v>
      </c>
      <c r="AM83" s="48">
        <v>402</v>
      </c>
      <c r="AN83" s="46">
        <v>18.1</v>
      </c>
      <c r="AO83" s="48">
        <v>3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9"/>
  <dimension ref="A1:AO85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0</v>
      </c>
      <c r="E22" s="3">
        <v>3</v>
      </c>
      <c r="F22" s="3">
        <v>4</v>
      </c>
      <c r="G22" s="3">
        <v>6</v>
      </c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0">
        <f>$U$23-(3*$U$24)</f>
        <v>3.9085100074128976</v>
      </c>
    </row>
    <row r="23" spans="1:25" ht="9.75" customHeight="1">
      <c r="A23" s="39"/>
      <c r="B23" s="2"/>
      <c r="C23" s="5" t="s">
        <v>53</v>
      </c>
      <c r="D23" s="6">
        <v>1</v>
      </c>
      <c r="E23" s="6">
        <v>9</v>
      </c>
      <c r="F23" s="6">
        <v>10</v>
      </c>
      <c r="G23" s="6">
        <v>33</v>
      </c>
      <c r="H23" s="6"/>
      <c r="I23" s="6"/>
      <c r="J23" s="6"/>
      <c r="K23" s="7" t="s">
        <v>84</v>
      </c>
      <c r="L23" s="2"/>
      <c r="M23" s="2"/>
      <c r="N23" s="2"/>
      <c r="O23" s="2"/>
      <c r="P23" s="2"/>
      <c r="Q23" s="2"/>
      <c r="R23" s="2"/>
      <c r="S23" s="2"/>
      <c r="T23" s="22" t="s">
        <v>58</v>
      </c>
      <c r="U23" s="24">
        <v>4.42</v>
      </c>
      <c r="V23" s="34" t="s">
        <v>72</v>
      </c>
      <c r="W23" s="27"/>
      <c r="X23" s="49" t="s">
        <v>68</v>
      </c>
      <c r="Y23" s="50">
        <f>$U$23+(3*$U$24)</f>
        <v>4.931489992587102</v>
      </c>
    </row>
    <row r="24" spans="1:25" ht="9.75" customHeight="1">
      <c r="A24" s="39"/>
      <c r="B24" s="2"/>
      <c r="C24" s="5" t="s">
        <v>54</v>
      </c>
      <c r="D24" s="2">
        <v>4.25</v>
      </c>
      <c r="E24" s="2">
        <v>3.84</v>
      </c>
      <c r="F24" s="2">
        <v>3.53</v>
      </c>
      <c r="G24" s="2">
        <v>3.81</v>
      </c>
      <c r="H24" s="2"/>
      <c r="I24" s="2"/>
      <c r="J24" s="2"/>
      <c r="K24" s="7" t="s">
        <v>75</v>
      </c>
      <c r="L24" s="2"/>
      <c r="M24" s="2"/>
      <c r="N24" s="2"/>
      <c r="O24" s="2"/>
      <c r="P24" s="2"/>
      <c r="Q24" s="2"/>
      <c r="R24" s="2"/>
      <c r="S24" s="2"/>
      <c r="T24" s="5" t="s">
        <v>57</v>
      </c>
      <c r="U24" s="9">
        <v>0.17049666419570084</v>
      </c>
      <c r="V24" s="2"/>
      <c r="W24" s="27"/>
      <c r="X24" s="49" t="s">
        <v>69</v>
      </c>
      <c r="Y24" s="50">
        <f>1.5*$U$24</f>
        <v>0.25574499629355124</v>
      </c>
    </row>
    <row r="25" spans="1:25" ht="9.75" customHeight="1">
      <c r="A25" s="39"/>
      <c r="B25" s="2"/>
      <c r="C25" s="5" t="s">
        <v>55</v>
      </c>
      <c r="D25" s="2" t="s">
        <v>0</v>
      </c>
      <c r="E25" s="2">
        <v>4.7</v>
      </c>
      <c r="F25" s="2">
        <v>4.7</v>
      </c>
      <c r="G25" s="2">
        <v>4.9</v>
      </c>
      <c r="H25" s="2"/>
      <c r="I25" s="2" t="s">
        <v>0</v>
      </c>
      <c r="J25" s="2" t="s">
        <v>0</v>
      </c>
      <c r="K25" s="7" t="s">
        <v>76</v>
      </c>
      <c r="L25" s="2"/>
      <c r="M25" s="2"/>
      <c r="N25" s="2"/>
      <c r="O25" s="2"/>
      <c r="P25" s="2"/>
      <c r="Q25" s="2"/>
      <c r="R25" s="2"/>
      <c r="S25" s="2"/>
      <c r="T25" s="5" t="s">
        <v>88</v>
      </c>
      <c r="U25" s="9">
        <v>0.221</v>
      </c>
      <c r="V25" s="2"/>
      <c r="W25" s="27"/>
      <c r="X25" s="49" t="s">
        <v>70</v>
      </c>
      <c r="Y25" s="50">
        <f>1.5*$U$24</f>
        <v>0.25574499629355124</v>
      </c>
    </row>
    <row r="26" spans="1:24" ht="9.75" customHeight="1">
      <c r="A26" s="39"/>
      <c r="B26" s="2"/>
      <c r="C26" s="5" t="s">
        <v>56</v>
      </c>
      <c r="D26" s="6" t="s">
        <v>0</v>
      </c>
      <c r="E26" s="10">
        <v>4.5</v>
      </c>
      <c r="F26" s="10">
        <v>4.385</v>
      </c>
      <c r="G26" s="10">
        <v>4.42</v>
      </c>
      <c r="H26" s="6" t="s">
        <v>0</v>
      </c>
      <c r="I26" s="6" t="s">
        <v>0</v>
      </c>
      <c r="J26" s="6" t="s">
        <v>0</v>
      </c>
      <c r="K26" s="7" t="s">
        <v>78</v>
      </c>
      <c r="L26" s="2"/>
      <c r="M26" s="2"/>
      <c r="N26" s="2"/>
      <c r="O26" s="2"/>
      <c r="P26" s="2"/>
      <c r="Q26" s="2"/>
      <c r="R26" s="2"/>
      <c r="S26" s="2"/>
      <c r="T26" s="5" t="s">
        <v>53</v>
      </c>
      <c r="U26" s="6">
        <v>53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9">
        <v>0.16308376575240902</v>
      </c>
      <c r="F27" s="9">
        <v>0.15567086730911783</v>
      </c>
      <c r="G27" s="9">
        <v>0.14825796886582668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59</v>
      </c>
      <c r="U27" s="10">
        <v>4.53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 t="s">
        <v>60</v>
      </c>
      <c r="U28" s="10">
        <v>4.3</v>
      </c>
      <c r="V28" s="2"/>
      <c r="W28" s="27"/>
      <c r="X28" s="47" t="s">
        <v>87</v>
      </c>
      <c r="Y28" s="46">
        <v>0</v>
      </c>
      <c r="Z28" s="46">
        <v>3</v>
      </c>
      <c r="AA28" s="46">
        <v>4</v>
      </c>
      <c r="AB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>
        <v>4.25</v>
      </c>
      <c r="Z29" s="46" t="s">
        <v>0</v>
      </c>
      <c r="AA29" s="46" t="s">
        <v>0</v>
      </c>
      <c r="AB29" s="46" t="s">
        <v>0</v>
      </c>
      <c r="AM29" s="48">
        <v>1</v>
      </c>
      <c r="AN29" s="46">
        <v>4.5</v>
      </c>
      <c r="AO29" s="48">
        <v>4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 t="s">
        <v>0</v>
      </c>
      <c r="Z30" s="46">
        <v>3.84</v>
      </c>
      <c r="AA30" s="46" t="s">
        <v>0</v>
      </c>
      <c r="AB30" s="46" t="s">
        <v>0</v>
      </c>
      <c r="AM30" s="48">
        <v>7</v>
      </c>
      <c r="AN30" s="46">
        <v>4.35</v>
      </c>
      <c r="AO30" s="48">
        <v>4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 t="s">
        <v>89</v>
      </c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4.2</v>
      </c>
      <c r="AA31" s="46" t="s">
        <v>0</v>
      </c>
      <c r="AB31" s="46" t="s">
        <v>0</v>
      </c>
      <c r="AM31" s="48">
        <v>8</v>
      </c>
      <c r="AN31" s="46">
        <v>4.49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0</v>
      </c>
      <c r="E32" s="3">
        <v>3</v>
      </c>
      <c r="F32" s="3">
        <v>4</v>
      </c>
      <c r="G32" s="3">
        <v>6</v>
      </c>
      <c r="H32" s="3"/>
      <c r="I32" s="3"/>
      <c r="J32" s="3"/>
      <c r="K32" s="3"/>
      <c r="M32" s="12" t="s">
        <v>49</v>
      </c>
      <c r="N32" s="28" t="s">
        <v>50</v>
      </c>
      <c r="O32" s="3" t="s">
        <v>51</v>
      </c>
      <c r="P32" s="3">
        <v>0</v>
      </c>
      <c r="Q32" s="3">
        <v>3</v>
      </c>
      <c r="R32" s="3">
        <v>4</v>
      </c>
      <c r="S32" s="3">
        <v>6</v>
      </c>
      <c r="T32" s="3"/>
      <c r="U32" s="3"/>
      <c r="V32" s="3"/>
      <c r="W32" s="3"/>
      <c r="X32" s="46">
        <v>4</v>
      </c>
      <c r="Y32" s="46" t="s">
        <v>0</v>
      </c>
      <c r="Z32" s="46">
        <v>4.37</v>
      </c>
      <c r="AA32" s="46" t="s">
        <v>0</v>
      </c>
      <c r="AB32" s="46" t="s">
        <v>0</v>
      </c>
      <c r="AM32" s="48">
        <v>10</v>
      </c>
      <c r="AN32" s="46">
        <v>4.2</v>
      </c>
      <c r="AO32" s="48">
        <v>3</v>
      </c>
    </row>
    <row r="33" spans="1:41" ht="9.75" customHeight="1">
      <c r="A33" s="13">
        <v>1</v>
      </c>
      <c r="B33" s="17">
        <v>4</v>
      </c>
      <c r="C33" s="18">
        <v>0.36199095022624467</v>
      </c>
      <c r="D33" s="14" t="s">
        <v>86</v>
      </c>
      <c r="E33" s="14" t="s">
        <v>86</v>
      </c>
      <c r="F33" s="14" t="s">
        <v>86</v>
      </c>
      <c r="G33" s="15">
        <v>4.5</v>
      </c>
      <c r="H33" s="15"/>
      <c r="I33" s="15"/>
      <c r="J33" s="15"/>
      <c r="K33" s="15"/>
      <c r="M33" s="13">
        <v>259</v>
      </c>
      <c r="N33" s="17">
        <v>3</v>
      </c>
      <c r="O33" s="18">
        <v>-0.7692307692307689</v>
      </c>
      <c r="P33" s="15">
        <v>4.25</v>
      </c>
      <c r="Q33" s="14" t="s">
        <v>86</v>
      </c>
      <c r="R33" s="14" t="s">
        <v>86</v>
      </c>
      <c r="S33" s="14" t="s">
        <v>86</v>
      </c>
      <c r="T33" s="15"/>
      <c r="U33" s="15"/>
      <c r="V33" s="15"/>
      <c r="W33" s="15"/>
      <c r="X33" s="46">
        <v>5</v>
      </c>
      <c r="Y33" s="46" t="s">
        <v>0</v>
      </c>
      <c r="Z33" s="46">
        <v>4.45</v>
      </c>
      <c r="AA33" s="46" t="s">
        <v>0</v>
      </c>
      <c r="AB33" s="46" t="s">
        <v>0</v>
      </c>
      <c r="AM33" s="48">
        <v>12</v>
      </c>
      <c r="AN33" s="46">
        <v>4.37</v>
      </c>
      <c r="AO33" s="48">
        <v>4</v>
      </c>
    </row>
    <row r="34" spans="1:41" ht="9.75" customHeight="1">
      <c r="A34" s="13">
        <v>7</v>
      </c>
      <c r="B34" s="17">
        <v>4</v>
      </c>
      <c r="C34" s="18">
        <v>-0.31674208144796506</v>
      </c>
      <c r="D34" s="14" t="s">
        <v>86</v>
      </c>
      <c r="E34" s="14" t="s">
        <v>86</v>
      </c>
      <c r="F34" s="14" t="s">
        <v>86</v>
      </c>
      <c r="G34" s="15">
        <v>4.35</v>
      </c>
      <c r="H34" s="15"/>
      <c r="I34" s="15"/>
      <c r="J34" s="15"/>
      <c r="K34" s="15"/>
      <c r="M34" s="13">
        <v>265</v>
      </c>
      <c r="N34" s="17">
        <v>4</v>
      </c>
      <c r="O34" s="18">
        <v>-0.09049773755655915</v>
      </c>
      <c r="P34" s="14" t="s">
        <v>86</v>
      </c>
      <c r="Q34" s="14" t="s">
        <v>86</v>
      </c>
      <c r="R34" s="14" t="s">
        <v>86</v>
      </c>
      <c r="S34" s="15">
        <v>4.4</v>
      </c>
      <c r="T34" s="15"/>
      <c r="U34" s="15"/>
      <c r="V34" s="15"/>
      <c r="W34" s="15"/>
      <c r="X34" s="46">
        <v>6</v>
      </c>
      <c r="Y34" s="46" t="s">
        <v>0</v>
      </c>
      <c r="Z34" s="46">
        <v>4.5</v>
      </c>
      <c r="AA34" s="46" t="s">
        <v>0</v>
      </c>
      <c r="AB34" s="46" t="s">
        <v>0</v>
      </c>
      <c r="AM34" s="48">
        <v>16</v>
      </c>
      <c r="AN34" s="46">
        <v>4.49</v>
      </c>
      <c r="AO34" s="48">
        <v>4</v>
      </c>
    </row>
    <row r="35" spans="1:41" ht="9.75" customHeight="1">
      <c r="A35" s="13">
        <v>8</v>
      </c>
      <c r="B35" s="17">
        <v>4</v>
      </c>
      <c r="C35" s="18">
        <v>0.31674208144796506</v>
      </c>
      <c r="D35" s="14" t="s">
        <v>86</v>
      </c>
      <c r="E35" s="14" t="s">
        <v>86</v>
      </c>
      <c r="F35" s="14" t="s">
        <v>86</v>
      </c>
      <c r="G35" s="15">
        <v>4.49</v>
      </c>
      <c r="H35" s="15"/>
      <c r="I35" s="15"/>
      <c r="J35" s="15"/>
      <c r="K35" s="15"/>
      <c r="M35" s="13">
        <v>277</v>
      </c>
      <c r="N35" s="17">
        <v>4</v>
      </c>
      <c r="O35" s="18">
        <v>0.4977375565610874</v>
      </c>
      <c r="P35" s="14" t="s">
        <v>86</v>
      </c>
      <c r="Q35" s="15">
        <v>4.53</v>
      </c>
      <c r="R35" s="14" t="s">
        <v>86</v>
      </c>
      <c r="S35" s="14" t="s">
        <v>86</v>
      </c>
      <c r="T35" s="15"/>
      <c r="U35" s="15"/>
      <c r="V35" s="15"/>
      <c r="W35" s="15"/>
      <c r="X35" s="46">
        <v>7</v>
      </c>
      <c r="Y35" s="46" t="s">
        <v>0</v>
      </c>
      <c r="Z35" s="46">
        <v>4.53</v>
      </c>
      <c r="AA35" s="46" t="s">
        <v>0</v>
      </c>
      <c r="AB35" s="46" t="s">
        <v>0</v>
      </c>
      <c r="AM35" s="48">
        <v>23</v>
      </c>
      <c r="AN35" s="46">
        <v>4.55</v>
      </c>
      <c r="AO35" s="48">
        <v>3</v>
      </c>
    </row>
    <row r="36" spans="1:41" ht="9.75" customHeight="1">
      <c r="A36" s="13">
        <v>10</v>
      </c>
      <c r="B36" s="17">
        <v>3</v>
      </c>
      <c r="C36" s="18">
        <v>-0.9954751131221709</v>
      </c>
      <c r="D36" s="14" t="s">
        <v>86</v>
      </c>
      <c r="E36" s="15">
        <v>4.2</v>
      </c>
      <c r="F36" s="14" t="s">
        <v>86</v>
      </c>
      <c r="G36" s="14" t="s">
        <v>86</v>
      </c>
      <c r="H36" s="15"/>
      <c r="I36" s="15"/>
      <c r="J36" s="15"/>
      <c r="K36" s="15"/>
      <c r="M36" s="13">
        <v>284</v>
      </c>
      <c r="N36" s="17" t="s">
        <v>85</v>
      </c>
      <c r="O36" s="18" t="s">
        <v>86</v>
      </c>
      <c r="P36" s="14" t="s">
        <v>86</v>
      </c>
      <c r="Q36" s="14" t="s">
        <v>86</v>
      </c>
      <c r="R36" s="15" t="s">
        <v>29</v>
      </c>
      <c r="S36" s="14" t="s">
        <v>86</v>
      </c>
      <c r="T36" s="15"/>
      <c r="U36" s="15"/>
      <c r="V36" s="15"/>
      <c r="W36" s="15"/>
      <c r="X36" s="46">
        <v>8</v>
      </c>
      <c r="Y36" s="46" t="s">
        <v>0</v>
      </c>
      <c r="Z36" s="46">
        <v>4.59</v>
      </c>
      <c r="AA36" s="46" t="s">
        <v>0</v>
      </c>
      <c r="AB36" s="46" t="s">
        <v>0</v>
      </c>
      <c r="AM36" s="48">
        <v>24</v>
      </c>
      <c r="AN36" s="46" t="s">
        <v>8</v>
      </c>
      <c r="AO36" s="48" t="s">
        <v>85</v>
      </c>
    </row>
    <row r="37" spans="1:41" ht="9.75" customHeight="1">
      <c r="A37" s="12">
        <v>12</v>
      </c>
      <c r="B37" s="19">
        <v>4</v>
      </c>
      <c r="C37" s="20">
        <v>-0.2262443438914019</v>
      </c>
      <c r="D37" s="16" t="s">
        <v>86</v>
      </c>
      <c r="E37" s="16" t="s">
        <v>86</v>
      </c>
      <c r="F37" s="3">
        <v>4.37</v>
      </c>
      <c r="G37" s="16" t="s">
        <v>86</v>
      </c>
      <c r="H37" s="3"/>
      <c r="I37" s="3"/>
      <c r="J37" s="3"/>
      <c r="K37" s="3"/>
      <c r="M37" s="12">
        <v>304</v>
      </c>
      <c r="N37" s="19">
        <v>4</v>
      </c>
      <c r="O37" s="20">
        <v>-0.4072398190045242</v>
      </c>
      <c r="P37" s="16" t="s">
        <v>86</v>
      </c>
      <c r="Q37" s="16" t="s">
        <v>86</v>
      </c>
      <c r="R37" s="16" t="s">
        <v>86</v>
      </c>
      <c r="S37" s="3">
        <v>4.33</v>
      </c>
      <c r="T37" s="3"/>
      <c r="U37" s="3"/>
      <c r="V37" s="3"/>
      <c r="W37" s="3"/>
      <c r="X37" s="46">
        <v>9</v>
      </c>
      <c r="Y37" s="46" t="s">
        <v>0</v>
      </c>
      <c r="Z37" s="46">
        <v>4.61</v>
      </c>
      <c r="AA37" s="46" t="s">
        <v>0</v>
      </c>
      <c r="AB37" s="46" t="s">
        <v>0</v>
      </c>
      <c r="AM37" s="48">
        <v>25</v>
      </c>
      <c r="AN37" s="46" t="s">
        <v>17</v>
      </c>
      <c r="AO37" s="48" t="s">
        <v>85</v>
      </c>
    </row>
    <row r="38" spans="1:41" ht="9.75" customHeight="1">
      <c r="A38" s="13">
        <v>16</v>
      </c>
      <c r="B38" s="17">
        <v>4</v>
      </c>
      <c r="C38" s="18">
        <v>0.31674208144796506</v>
      </c>
      <c r="D38" s="14" t="s">
        <v>86</v>
      </c>
      <c r="E38" s="14" t="s">
        <v>86</v>
      </c>
      <c r="F38" s="14" t="s">
        <v>86</v>
      </c>
      <c r="G38" s="15">
        <v>4.49</v>
      </c>
      <c r="H38" s="15"/>
      <c r="I38" s="15"/>
      <c r="J38" s="15"/>
      <c r="K38" s="15"/>
      <c r="M38" s="13">
        <v>307</v>
      </c>
      <c r="N38" s="17">
        <v>3</v>
      </c>
      <c r="O38" s="18">
        <v>0.859728506787332</v>
      </c>
      <c r="P38" s="14" t="s">
        <v>86</v>
      </c>
      <c r="Q38" s="15">
        <v>4.61</v>
      </c>
      <c r="R38" s="14" t="s">
        <v>86</v>
      </c>
      <c r="S38" s="14" t="s">
        <v>86</v>
      </c>
      <c r="T38" s="15"/>
      <c r="U38" s="15"/>
      <c r="V38" s="15"/>
      <c r="W38" s="15"/>
      <c r="X38" s="46">
        <v>10</v>
      </c>
      <c r="Y38" s="46" t="s">
        <v>0</v>
      </c>
      <c r="Z38" s="46">
        <v>4.7</v>
      </c>
      <c r="AA38" s="46" t="s">
        <v>0</v>
      </c>
      <c r="AB38" s="46" t="s">
        <v>0</v>
      </c>
      <c r="AM38" s="48">
        <v>32</v>
      </c>
      <c r="AN38" s="46">
        <v>4.3</v>
      </c>
      <c r="AO38" s="48">
        <v>3</v>
      </c>
    </row>
    <row r="39" spans="1:41" ht="9.75" customHeight="1">
      <c r="A39" s="13">
        <v>23</v>
      </c>
      <c r="B39" s="17">
        <v>3</v>
      </c>
      <c r="C39" s="18">
        <v>0.5882352941176465</v>
      </c>
      <c r="D39" s="14" t="s">
        <v>86</v>
      </c>
      <c r="E39" s="14" t="s">
        <v>86</v>
      </c>
      <c r="F39" s="15">
        <v>4.55</v>
      </c>
      <c r="G39" s="14" t="s">
        <v>86</v>
      </c>
      <c r="H39" s="15"/>
      <c r="I39" s="15"/>
      <c r="J39" s="15"/>
      <c r="K39" s="15"/>
      <c r="M39" s="13">
        <v>323</v>
      </c>
      <c r="N39" s="17">
        <v>4</v>
      </c>
      <c r="O39" s="18">
        <v>0.36199095022624467</v>
      </c>
      <c r="P39" s="14" t="s">
        <v>86</v>
      </c>
      <c r="Q39" s="14" t="s">
        <v>86</v>
      </c>
      <c r="R39" s="14" t="s">
        <v>86</v>
      </c>
      <c r="S39" s="15">
        <v>4.5</v>
      </c>
      <c r="T39" s="15"/>
      <c r="U39" s="15"/>
      <c r="V39" s="15"/>
      <c r="W39" s="15"/>
      <c r="X39" s="46">
        <v>11</v>
      </c>
      <c r="Y39" s="46" t="s">
        <v>0</v>
      </c>
      <c r="Z39" s="46" t="s">
        <v>0</v>
      </c>
      <c r="AA39" s="46">
        <v>3.53</v>
      </c>
      <c r="AB39" s="46" t="s">
        <v>0</v>
      </c>
      <c r="AM39" s="48">
        <v>42</v>
      </c>
      <c r="AN39" s="46">
        <v>4.51</v>
      </c>
      <c r="AO39" s="48">
        <v>4</v>
      </c>
    </row>
    <row r="40" spans="1:41" ht="9.75" customHeight="1">
      <c r="A40" s="13">
        <v>24</v>
      </c>
      <c r="B40" s="17" t="s">
        <v>85</v>
      </c>
      <c r="C40" s="18" t="s">
        <v>86</v>
      </c>
      <c r="D40" s="14" t="s">
        <v>86</v>
      </c>
      <c r="E40" s="14" t="s">
        <v>86</v>
      </c>
      <c r="F40" s="15" t="s">
        <v>8</v>
      </c>
      <c r="G40" s="14" t="s">
        <v>86</v>
      </c>
      <c r="H40" s="15"/>
      <c r="I40" s="15"/>
      <c r="J40" s="15"/>
      <c r="K40" s="15"/>
      <c r="M40" s="13">
        <v>326</v>
      </c>
      <c r="N40" s="17">
        <v>3</v>
      </c>
      <c r="O40" s="18">
        <v>-0.542986425339367</v>
      </c>
      <c r="P40" s="14" t="s">
        <v>86</v>
      </c>
      <c r="Q40" s="14" t="s">
        <v>86</v>
      </c>
      <c r="R40" s="15">
        <v>4.3</v>
      </c>
      <c r="S40" s="14" t="s">
        <v>86</v>
      </c>
      <c r="T40" s="15"/>
      <c r="U40" s="15"/>
      <c r="V40" s="15"/>
      <c r="W40" s="15"/>
      <c r="X40" s="46">
        <v>12</v>
      </c>
      <c r="Y40" s="46" t="s">
        <v>0</v>
      </c>
      <c r="Z40" s="46" t="s">
        <v>0</v>
      </c>
      <c r="AA40" s="46">
        <v>4.3</v>
      </c>
      <c r="AB40" s="46" t="s">
        <v>0</v>
      </c>
      <c r="AM40" s="48">
        <v>45</v>
      </c>
      <c r="AN40" s="46">
        <v>4.3</v>
      </c>
      <c r="AO40" s="48">
        <v>3</v>
      </c>
    </row>
    <row r="41" spans="1:41" ht="9.75" customHeight="1">
      <c r="A41" s="13">
        <v>25</v>
      </c>
      <c r="B41" s="17" t="s">
        <v>85</v>
      </c>
      <c r="C41" s="18" t="s">
        <v>86</v>
      </c>
      <c r="D41" s="14" t="s">
        <v>86</v>
      </c>
      <c r="E41" s="14" t="s">
        <v>86</v>
      </c>
      <c r="F41" s="14" t="s">
        <v>86</v>
      </c>
      <c r="G41" s="15" t="s">
        <v>17</v>
      </c>
      <c r="H41" s="15"/>
      <c r="I41" s="15"/>
      <c r="J41" s="15"/>
      <c r="K41" s="15"/>
      <c r="M41" s="13">
        <v>327</v>
      </c>
      <c r="N41" s="17">
        <v>4</v>
      </c>
      <c r="O41" s="18">
        <v>-0.09049773755655915</v>
      </c>
      <c r="P41" s="14" t="s">
        <v>86</v>
      </c>
      <c r="Q41" s="14" t="s">
        <v>86</v>
      </c>
      <c r="R41" s="14" t="s">
        <v>86</v>
      </c>
      <c r="S41" s="15">
        <v>4.4</v>
      </c>
      <c r="T41" s="15"/>
      <c r="U41" s="15"/>
      <c r="V41" s="15"/>
      <c r="W41" s="15"/>
      <c r="X41" s="46">
        <v>13</v>
      </c>
      <c r="Y41" s="46" t="s">
        <v>0</v>
      </c>
      <c r="Z41" s="46" t="s">
        <v>0</v>
      </c>
      <c r="AA41" s="46">
        <v>4.3</v>
      </c>
      <c r="AB41" s="46" t="s">
        <v>0</v>
      </c>
      <c r="AM41" s="48">
        <v>46</v>
      </c>
      <c r="AN41" s="46">
        <v>4.59</v>
      </c>
      <c r="AO41" s="48">
        <v>3</v>
      </c>
    </row>
    <row r="42" spans="1:41" ht="9.75" customHeight="1">
      <c r="A42" s="12">
        <v>32</v>
      </c>
      <c r="B42" s="19">
        <v>3</v>
      </c>
      <c r="C42" s="20">
        <v>-0.542986425339367</v>
      </c>
      <c r="D42" s="16" t="s">
        <v>86</v>
      </c>
      <c r="E42" s="16" t="s">
        <v>86</v>
      </c>
      <c r="F42" s="16" t="s">
        <v>86</v>
      </c>
      <c r="G42" s="3">
        <v>4.3</v>
      </c>
      <c r="H42" s="3"/>
      <c r="I42" s="3"/>
      <c r="J42" s="3"/>
      <c r="K42" s="3"/>
      <c r="M42" s="12">
        <v>328</v>
      </c>
      <c r="N42" s="19">
        <v>0</v>
      </c>
      <c r="O42" s="20">
        <v>2.171945701357468</v>
      </c>
      <c r="P42" s="16" t="s">
        <v>86</v>
      </c>
      <c r="Q42" s="16" t="s">
        <v>86</v>
      </c>
      <c r="R42" s="16" t="s">
        <v>86</v>
      </c>
      <c r="S42" s="3">
        <v>4.9</v>
      </c>
      <c r="T42" s="3"/>
      <c r="U42" s="3"/>
      <c r="V42" s="3"/>
      <c r="W42" s="3"/>
      <c r="X42" s="46">
        <v>14</v>
      </c>
      <c r="Y42" s="46" t="s">
        <v>0</v>
      </c>
      <c r="Z42" s="46" t="s">
        <v>0</v>
      </c>
      <c r="AA42" s="46">
        <v>4.33</v>
      </c>
      <c r="AB42" s="46" t="s">
        <v>0</v>
      </c>
      <c r="AM42" s="48">
        <v>59</v>
      </c>
      <c r="AN42" s="46">
        <v>4.44</v>
      </c>
      <c r="AO42" s="48">
        <v>4</v>
      </c>
    </row>
    <row r="43" spans="1:41" ht="9.75" customHeight="1">
      <c r="A43" s="13">
        <v>42</v>
      </c>
      <c r="B43" s="17">
        <v>4</v>
      </c>
      <c r="C43" s="18">
        <v>0.4072398190045242</v>
      </c>
      <c r="D43" s="14" t="s">
        <v>86</v>
      </c>
      <c r="E43" s="14" t="s">
        <v>86</v>
      </c>
      <c r="F43" s="15">
        <v>4.51</v>
      </c>
      <c r="G43" s="14" t="s">
        <v>86</v>
      </c>
      <c r="H43" s="15"/>
      <c r="I43" s="15"/>
      <c r="J43" s="15"/>
      <c r="K43" s="15"/>
      <c r="M43" s="13">
        <v>330</v>
      </c>
      <c r="N43" s="17">
        <v>2</v>
      </c>
      <c r="O43" s="18">
        <v>1.2217194570135768</v>
      </c>
      <c r="P43" s="14" t="s">
        <v>86</v>
      </c>
      <c r="Q43" s="14" t="s">
        <v>86</v>
      </c>
      <c r="R43" s="14" t="s">
        <v>86</v>
      </c>
      <c r="S43" s="15">
        <v>4.69</v>
      </c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>
        <v>4.37</v>
      </c>
      <c r="AB43" s="46" t="s">
        <v>0</v>
      </c>
      <c r="AM43" s="48">
        <v>70</v>
      </c>
      <c r="AN43" s="46">
        <v>4.5</v>
      </c>
      <c r="AO43" s="48">
        <v>4</v>
      </c>
    </row>
    <row r="44" spans="1:41" ht="9.75" customHeight="1">
      <c r="A44" s="13">
        <v>45</v>
      </c>
      <c r="B44" s="17">
        <v>3</v>
      </c>
      <c r="C44" s="18">
        <v>-0.542986425339367</v>
      </c>
      <c r="D44" s="14" t="s">
        <v>86</v>
      </c>
      <c r="E44" s="14" t="s">
        <v>86</v>
      </c>
      <c r="F44" s="14" t="s">
        <v>86</v>
      </c>
      <c r="G44" s="15">
        <v>4.3</v>
      </c>
      <c r="H44" s="15"/>
      <c r="I44" s="15"/>
      <c r="J44" s="15"/>
      <c r="K44" s="15"/>
      <c r="M44" s="13">
        <v>356</v>
      </c>
      <c r="N44" s="17">
        <v>2</v>
      </c>
      <c r="O44" s="18">
        <v>1.2669683257918563</v>
      </c>
      <c r="P44" s="14" t="s">
        <v>86</v>
      </c>
      <c r="Q44" s="14" t="s">
        <v>86</v>
      </c>
      <c r="R44" s="14" t="s">
        <v>86</v>
      </c>
      <c r="S44" s="15">
        <v>4.7</v>
      </c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>
        <v>4.4</v>
      </c>
      <c r="AB44" s="46" t="s">
        <v>0</v>
      </c>
      <c r="AM44" s="48">
        <v>76</v>
      </c>
      <c r="AN44" s="46">
        <v>4.36</v>
      </c>
      <c r="AO44" s="48">
        <v>4</v>
      </c>
    </row>
    <row r="45" spans="1:41" ht="9.75" customHeight="1">
      <c r="A45" s="13">
        <v>46</v>
      </c>
      <c r="B45" s="17">
        <v>3</v>
      </c>
      <c r="C45" s="18">
        <v>0.7692307692307689</v>
      </c>
      <c r="D45" s="14" t="s">
        <v>86</v>
      </c>
      <c r="E45" s="15">
        <v>4.59</v>
      </c>
      <c r="F45" s="14" t="s">
        <v>86</v>
      </c>
      <c r="G45" s="14" t="s">
        <v>86</v>
      </c>
      <c r="H45" s="15"/>
      <c r="I45" s="15"/>
      <c r="J45" s="15"/>
      <c r="K45" s="15"/>
      <c r="M45" s="13">
        <v>372</v>
      </c>
      <c r="N45" s="17">
        <v>3</v>
      </c>
      <c r="O45" s="18">
        <v>-0.6787330316742097</v>
      </c>
      <c r="P45" s="14" t="s">
        <v>86</v>
      </c>
      <c r="Q45" s="14" t="s">
        <v>86</v>
      </c>
      <c r="R45" s="14" t="s">
        <v>86</v>
      </c>
      <c r="S45" s="15">
        <v>4.27</v>
      </c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4.49</v>
      </c>
      <c r="AB45" s="46" t="s">
        <v>0</v>
      </c>
      <c r="AM45" s="48">
        <v>86</v>
      </c>
      <c r="AN45" s="46">
        <v>4.7</v>
      </c>
      <c r="AO45" s="48">
        <v>2</v>
      </c>
    </row>
    <row r="46" spans="1:41" ht="9.75" customHeight="1">
      <c r="A46" s="13">
        <v>59</v>
      </c>
      <c r="B46" s="17">
        <v>4</v>
      </c>
      <c r="C46" s="18">
        <v>0.09049773755656318</v>
      </c>
      <c r="D46" s="14" t="s">
        <v>86</v>
      </c>
      <c r="E46" s="14" t="s">
        <v>86</v>
      </c>
      <c r="F46" s="14" t="s">
        <v>86</v>
      </c>
      <c r="G46" s="15">
        <v>4.44</v>
      </c>
      <c r="H46" s="15"/>
      <c r="I46" s="15"/>
      <c r="J46" s="15"/>
      <c r="K46" s="15"/>
      <c r="M46" s="13">
        <v>390</v>
      </c>
      <c r="N46" s="17">
        <v>4</v>
      </c>
      <c r="O46" s="18">
        <v>0</v>
      </c>
      <c r="P46" s="14" t="s">
        <v>86</v>
      </c>
      <c r="Q46" s="14" t="s">
        <v>86</v>
      </c>
      <c r="R46" s="14" t="s">
        <v>86</v>
      </c>
      <c r="S46" s="15">
        <v>4.42</v>
      </c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>
        <v>4.51</v>
      </c>
      <c r="AB46" s="46" t="s">
        <v>0</v>
      </c>
      <c r="AM46" s="48">
        <v>89</v>
      </c>
      <c r="AN46" s="46">
        <v>4.7</v>
      </c>
      <c r="AO46" s="48">
        <v>2</v>
      </c>
    </row>
    <row r="47" spans="1:41" ht="9.75" customHeight="1">
      <c r="A47" s="12">
        <v>70</v>
      </c>
      <c r="B47" s="19">
        <v>4</v>
      </c>
      <c r="C47" s="20">
        <v>0.36199095022624467</v>
      </c>
      <c r="D47" s="16" t="s">
        <v>86</v>
      </c>
      <c r="E47" s="16" t="s">
        <v>86</v>
      </c>
      <c r="F47" s="16" t="s">
        <v>86</v>
      </c>
      <c r="G47" s="3">
        <v>4.5</v>
      </c>
      <c r="H47" s="3"/>
      <c r="I47" s="3"/>
      <c r="J47" s="3"/>
      <c r="K47" s="3"/>
      <c r="M47" s="12">
        <v>393</v>
      </c>
      <c r="N47" s="19">
        <v>0</v>
      </c>
      <c r="O47" s="20">
        <v>-2.624434389140272</v>
      </c>
      <c r="P47" s="16" t="s">
        <v>86</v>
      </c>
      <c r="Q47" s="3">
        <v>3.84</v>
      </c>
      <c r="R47" s="16" t="s">
        <v>86</v>
      </c>
      <c r="S47" s="16" t="s">
        <v>86</v>
      </c>
      <c r="T47" s="3"/>
      <c r="U47" s="3"/>
      <c r="V47" s="3"/>
      <c r="W47" s="3"/>
      <c r="X47" s="46">
        <v>19</v>
      </c>
      <c r="Y47" s="46" t="s">
        <v>0</v>
      </c>
      <c r="Z47" s="46" t="s">
        <v>0</v>
      </c>
      <c r="AA47" s="46">
        <v>4.55</v>
      </c>
      <c r="AB47" s="46" t="s">
        <v>0</v>
      </c>
      <c r="AM47" s="48">
        <v>97</v>
      </c>
      <c r="AN47" s="46">
        <v>4.37</v>
      </c>
      <c r="AO47" s="48">
        <v>4</v>
      </c>
    </row>
    <row r="48" spans="1:41" ht="9.75" customHeight="1">
      <c r="A48" s="13">
        <v>76</v>
      </c>
      <c r="B48" s="17">
        <v>4</v>
      </c>
      <c r="C48" s="18">
        <v>-0.27149321266968146</v>
      </c>
      <c r="D48" s="14" t="s">
        <v>86</v>
      </c>
      <c r="E48" s="14" t="s">
        <v>86</v>
      </c>
      <c r="F48" s="14" t="s">
        <v>86</v>
      </c>
      <c r="G48" s="15">
        <v>4.36</v>
      </c>
      <c r="H48" s="15"/>
      <c r="I48" s="15"/>
      <c r="J48" s="15"/>
      <c r="K48" s="15"/>
      <c r="M48" s="13">
        <v>400</v>
      </c>
      <c r="N48" s="17">
        <v>4</v>
      </c>
      <c r="O48" s="18">
        <v>-0.09049773755655915</v>
      </c>
      <c r="P48" s="14" t="s">
        <v>86</v>
      </c>
      <c r="Q48" s="14" t="s">
        <v>86</v>
      </c>
      <c r="R48" s="15">
        <v>4.4</v>
      </c>
      <c r="S48" s="14" t="s">
        <v>86</v>
      </c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4.7</v>
      </c>
      <c r="AB48" s="46" t="s">
        <v>0</v>
      </c>
      <c r="AM48" s="48">
        <v>113</v>
      </c>
      <c r="AN48" s="46">
        <v>4.3</v>
      </c>
      <c r="AO48" s="48">
        <v>3</v>
      </c>
    </row>
    <row r="49" spans="1:41" ht="9.75" customHeight="1">
      <c r="A49" s="13">
        <v>86</v>
      </c>
      <c r="B49" s="17">
        <v>2</v>
      </c>
      <c r="C49" s="18">
        <v>1.2669683257918563</v>
      </c>
      <c r="D49" s="14" t="s">
        <v>86</v>
      </c>
      <c r="E49" s="14" t="s">
        <v>86</v>
      </c>
      <c r="F49" s="15">
        <v>4.7</v>
      </c>
      <c r="G49" s="14" t="s">
        <v>86</v>
      </c>
      <c r="H49" s="15"/>
      <c r="I49" s="15"/>
      <c r="J49" s="15"/>
      <c r="K49" s="15"/>
      <c r="M49" s="13">
        <v>402</v>
      </c>
      <c r="N49" s="17">
        <v>2</v>
      </c>
      <c r="O49" s="18">
        <v>-1.176470588235293</v>
      </c>
      <c r="P49" s="14" t="s">
        <v>86</v>
      </c>
      <c r="Q49" s="14" t="s">
        <v>86</v>
      </c>
      <c r="R49" s="14" t="s">
        <v>86</v>
      </c>
      <c r="S49" s="15">
        <v>4.16</v>
      </c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 t="s">
        <v>8</v>
      </c>
      <c r="AB49" s="46" t="s">
        <v>0</v>
      </c>
      <c r="AM49" s="48">
        <v>138</v>
      </c>
      <c r="AN49" s="46">
        <v>4.54</v>
      </c>
      <c r="AO49" s="48">
        <v>3</v>
      </c>
    </row>
    <row r="50" spans="1:41" ht="9.75" customHeight="1">
      <c r="A50" s="13">
        <v>89</v>
      </c>
      <c r="B50" s="17">
        <v>2</v>
      </c>
      <c r="C50" s="18">
        <v>1.2669683257918563</v>
      </c>
      <c r="D50" s="14" t="s">
        <v>86</v>
      </c>
      <c r="E50" s="15">
        <v>4.7</v>
      </c>
      <c r="F50" s="14" t="s">
        <v>86</v>
      </c>
      <c r="G50" s="14" t="s">
        <v>86</v>
      </c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 t="s">
        <v>8</v>
      </c>
      <c r="AB50" s="46" t="s">
        <v>0</v>
      </c>
      <c r="AM50" s="48">
        <v>142</v>
      </c>
      <c r="AN50" s="46">
        <v>4.634</v>
      </c>
      <c r="AO50" s="48">
        <v>3</v>
      </c>
    </row>
    <row r="51" spans="1:41" ht="9.75" customHeight="1">
      <c r="A51" s="13">
        <v>97</v>
      </c>
      <c r="B51" s="17">
        <v>4</v>
      </c>
      <c r="C51" s="18">
        <v>-0.2262443438914019</v>
      </c>
      <c r="D51" s="14" t="s">
        <v>86</v>
      </c>
      <c r="E51" s="15">
        <v>4.37</v>
      </c>
      <c r="F51" s="14" t="s">
        <v>86</v>
      </c>
      <c r="G51" s="14" t="s">
        <v>86</v>
      </c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 t="s">
        <v>29</v>
      </c>
      <c r="AB51" s="46" t="s">
        <v>0</v>
      </c>
      <c r="AM51" s="48">
        <v>146</v>
      </c>
      <c r="AN51" s="46">
        <v>3.53</v>
      </c>
      <c r="AO51" s="48">
        <v>0</v>
      </c>
    </row>
    <row r="52" spans="1:41" ht="9.75" customHeight="1">
      <c r="A52" s="12">
        <v>113</v>
      </c>
      <c r="B52" s="19">
        <v>3</v>
      </c>
      <c r="C52" s="20">
        <v>-0.542986425339367</v>
      </c>
      <c r="D52" s="16" t="s">
        <v>86</v>
      </c>
      <c r="E52" s="16" t="s">
        <v>86</v>
      </c>
      <c r="F52" s="3">
        <v>4.3</v>
      </c>
      <c r="G52" s="16" t="s">
        <v>86</v>
      </c>
      <c r="H52" s="3"/>
      <c r="I52" s="3"/>
      <c r="J52" s="3"/>
      <c r="K52" s="3"/>
      <c r="M52" s="3"/>
      <c r="N52" s="19"/>
      <c r="O52" s="20"/>
      <c r="P52" s="3"/>
      <c r="Q52" s="3"/>
      <c r="R52" s="3"/>
      <c r="S52" s="3"/>
      <c r="T52" s="3"/>
      <c r="U52" s="3"/>
      <c r="V52" s="3"/>
      <c r="W52" s="3"/>
      <c r="X52" s="46">
        <v>24</v>
      </c>
      <c r="Y52" s="46" t="s">
        <v>0</v>
      </c>
      <c r="Z52" s="46" t="s">
        <v>0</v>
      </c>
      <c r="AA52" s="46" t="s">
        <v>0</v>
      </c>
      <c r="AB52" s="46">
        <v>3.81</v>
      </c>
      <c r="AM52" s="48">
        <v>147</v>
      </c>
      <c r="AN52" s="46">
        <v>4.28</v>
      </c>
      <c r="AO52" s="48">
        <v>3</v>
      </c>
    </row>
    <row r="53" spans="1:41" ht="9.75" customHeight="1">
      <c r="A53" s="13">
        <v>138</v>
      </c>
      <c r="B53" s="17">
        <v>3</v>
      </c>
      <c r="C53" s="18">
        <v>0.542986425339367</v>
      </c>
      <c r="D53" s="14" t="s">
        <v>86</v>
      </c>
      <c r="E53" s="14" t="s">
        <v>86</v>
      </c>
      <c r="F53" s="14" t="s">
        <v>86</v>
      </c>
      <c r="G53" s="15">
        <v>4.54</v>
      </c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 t="s">
        <v>0</v>
      </c>
      <c r="AB53" s="46">
        <v>4.16</v>
      </c>
      <c r="AM53" s="48">
        <v>149</v>
      </c>
      <c r="AN53" s="46">
        <v>4.5</v>
      </c>
      <c r="AO53" s="48">
        <v>4</v>
      </c>
    </row>
    <row r="54" spans="1:41" ht="9.75" customHeight="1">
      <c r="A54" s="13">
        <v>142</v>
      </c>
      <c r="B54" s="17">
        <v>3</v>
      </c>
      <c r="C54" s="18">
        <v>0.9683257918552055</v>
      </c>
      <c r="D54" s="14" t="s">
        <v>86</v>
      </c>
      <c r="E54" s="14" t="s">
        <v>86</v>
      </c>
      <c r="F54" s="14" t="s">
        <v>86</v>
      </c>
      <c r="G54" s="15">
        <v>4.634</v>
      </c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 t="s">
        <v>0</v>
      </c>
      <c r="AB54" s="46">
        <v>4.17</v>
      </c>
      <c r="AM54" s="48">
        <v>151</v>
      </c>
      <c r="AN54" s="46">
        <v>4.8</v>
      </c>
      <c r="AO54" s="48">
        <v>1</v>
      </c>
    </row>
    <row r="55" spans="1:41" ht="9.75" customHeight="1">
      <c r="A55" s="13">
        <v>146</v>
      </c>
      <c r="B55" s="17">
        <v>0</v>
      </c>
      <c r="C55" s="18">
        <v>-4.027149321266969</v>
      </c>
      <c r="D55" s="14" t="s">
        <v>86</v>
      </c>
      <c r="E55" s="14" t="s">
        <v>86</v>
      </c>
      <c r="F55" s="15">
        <v>3.53</v>
      </c>
      <c r="G55" s="14" t="s">
        <v>86</v>
      </c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 t="s">
        <v>0</v>
      </c>
      <c r="AB55" s="46">
        <v>4.2</v>
      </c>
      <c r="AM55" s="48">
        <v>158</v>
      </c>
      <c r="AN55" s="46">
        <v>4.25</v>
      </c>
      <c r="AO55" s="48">
        <v>3</v>
      </c>
    </row>
    <row r="56" spans="1:41" ht="9.75" customHeight="1">
      <c r="A56" s="13">
        <v>147</v>
      </c>
      <c r="B56" s="17">
        <v>3</v>
      </c>
      <c r="C56" s="18">
        <v>-0.6334841628959261</v>
      </c>
      <c r="D56" s="14" t="s">
        <v>86</v>
      </c>
      <c r="E56" s="14" t="s">
        <v>86</v>
      </c>
      <c r="F56" s="14" t="s">
        <v>86</v>
      </c>
      <c r="G56" s="15">
        <v>4.28</v>
      </c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 t="s">
        <v>0</v>
      </c>
      <c r="AB56" s="46">
        <v>4.25</v>
      </c>
      <c r="AM56" s="48">
        <v>180</v>
      </c>
      <c r="AN56" s="46">
        <v>4.17</v>
      </c>
      <c r="AO56" s="48">
        <v>2</v>
      </c>
    </row>
    <row r="57" spans="1:41" ht="9.75" customHeight="1">
      <c r="A57" s="12">
        <v>149</v>
      </c>
      <c r="B57" s="19">
        <v>4</v>
      </c>
      <c r="C57" s="20">
        <v>0.36199095022624467</v>
      </c>
      <c r="D57" s="16" t="s">
        <v>86</v>
      </c>
      <c r="E57" s="16" t="s">
        <v>86</v>
      </c>
      <c r="F57" s="16" t="s">
        <v>86</v>
      </c>
      <c r="G57" s="3">
        <v>4.5</v>
      </c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 t="s">
        <v>0</v>
      </c>
      <c r="AB57" s="46">
        <v>4.27</v>
      </c>
      <c r="AM57" s="48">
        <v>190</v>
      </c>
      <c r="AN57" s="46">
        <v>4.45</v>
      </c>
      <c r="AO57" s="48">
        <v>4</v>
      </c>
    </row>
    <row r="58" spans="1:41" ht="9.75" customHeight="1">
      <c r="A58" s="13">
        <v>151</v>
      </c>
      <c r="B58" s="17">
        <v>1</v>
      </c>
      <c r="C58" s="18">
        <v>1.71945701357466</v>
      </c>
      <c r="D58" s="14" t="s">
        <v>86</v>
      </c>
      <c r="E58" s="14" t="s">
        <v>86</v>
      </c>
      <c r="F58" s="14" t="s">
        <v>86</v>
      </c>
      <c r="G58" s="15">
        <v>4.8</v>
      </c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 t="s">
        <v>0</v>
      </c>
      <c r="AB58" s="46">
        <v>4.28</v>
      </c>
      <c r="AM58" s="48">
        <v>193</v>
      </c>
      <c r="AN58" s="46">
        <v>3.81</v>
      </c>
      <c r="AO58" s="48">
        <v>0</v>
      </c>
    </row>
    <row r="59" spans="1:41" ht="9.75" customHeight="1">
      <c r="A59" s="13">
        <v>158</v>
      </c>
      <c r="B59" s="17">
        <v>3</v>
      </c>
      <c r="C59" s="18">
        <v>-0.7692307692307689</v>
      </c>
      <c r="D59" s="14" t="s">
        <v>86</v>
      </c>
      <c r="E59" s="14" t="s">
        <v>86</v>
      </c>
      <c r="F59" s="14" t="s">
        <v>86</v>
      </c>
      <c r="G59" s="15">
        <v>4.25</v>
      </c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 t="s">
        <v>0</v>
      </c>
      <c r="AB59" s="46">
        <v>4.28</v>
      </c>
      <c r="AM59" s="48">
        <v>212</v>
      </c>
      <c r="AN59" s="46">
        <v>4.36</v>
      </c>
      <c r="AO59" s="48">
        <v>4</v>
      </c>
    </row>
    <row r="60" spans="1:41" ht="9.75" customHeight="1">
      <c r="A60" s="13">
        <v>180</v>
      </c>
      <c r="B60" s="17">
        <v>2</v>
      </c>
      <c r="C60" s="18">
        <v>-1.1312217194570136</v>
      </c>
      <c r="D60" s="14" t="s">
        <v>86</v>
      </c>
      <c r="E60" s="14" t="s">
        <v>86</v>
      </c>
      <c r="F60" s="14" t="s">
        <v>86</v>
      </c>
      <c r="G60" s="15">
        <v>4.17</v>
      </c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 t="s">
        <v>0</v>
      </c>
      <c r="AB60" s="46">
        <v>4.3</v>
      </c>
      <c r="AM60" s="48">
        <v>219</v>
      </c>
      <c r="AN60" s="46">
        <v>4.2</v>
      </c>
      <c r="AO60" s="48">
        <v>3</v>
      </c>
    </row>
    <row r="61" spans="1:41" ht="9.75" customHeight="1">
      <c r="A61" s="13">
        <v>190</v>
      </c>
      <c r="B61" s="17">
        <v>4</v>
      </c>
      <c r="C61" s="18">
        <v>0.13574660633484276</v>
      </c>
      <c r="D61" s="14" t="s">
        <v>86</v>
      </c>
      <c r="E61" s="15">
        <v>4.45</v>
      </c>
      <c r="F61" s="14" t="s">
        <v>86</v>
      </c>
      <c r="G61" s="14" t="s">
        <v>86</v>
      </c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 t="s">
        <v>0</v>
      </c>
      <c r="AB61" s="46">
        <v>4.3</v>
      </c>
      <c r="AM61" s="48">
        <v>227</v>
      </c>
      <c r="AN61" s="46">
        <v>4.49</v>
      </c>
      <c r="AO61" s="48">
        <v>4</v>
      </c>
    </row>
    <row r="62" spans="1:41" ht="9.75" customHeight="1">
      <c r="A62" s="12">
        <v>193</v>
      </c>
      <c r="B62" s="19">
        <v>0</v>
      </c>
      <c r="C62" s="20">
        <v>-2.7601809954751126</v>
      </c>
      <c r="D62" s="16" t="s">
        <v>86</v>
      </c>
      <c r="E62" s="16" t="s">
        <v>86</v>
      </c>
      <c r="F62" s="16" t="s">
        <v>86</v>
      </c>
      <c r="G62" s="3">
        <v>3.81</v>
      </c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 t="s">
        <v>0</v>
      </c>
      <c r="AB62" s="46">
        <v>4.33</v>
      </c>
      <c r="AM62" s="48">
        <v>230</v>
      </c>
      <c r="AN62" s="46">
        <v>4.54</v>
      </c>
      <c r="AO62" s="48">
        <v>3</v>
      </c>
    </row>
    <row r="63" spans="1:41" ht="9.75" customHeight="1">
      <c r="A63" s="13">
        <v>212</v>
      </c>
      <c r="B63" s="17">
        <v>4</v>
      </c>
      <c r="C63" s="18">
        <v>-0.27149321266968146</v>
      </c>
      <c r="D63" s="14" t="s">
        <v>86</v>
      </c>
      <c r="E63" s="14" t="s">
        <v>86</v>
      </c>
      <c r="F63" s="14" t="s">
        <v>86</v>
      </c>
      <c r="G63" s="15">
        <v>4.36</v>
      </c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0</v>
      </c>
      <c r="AB63" s="46">
        <v>4.35</v>
      </c>
      <c r="AM63" s="48">
        <v>234</v>
      </c>
      <c r="AN63" s="46">
        <v>4.33</v>
      </c>
      <c r="AO63" s="48">
        <v>4</v>
      </c>
    </row>
    <row r="64" spans="1:41" ht="9.75" customHeight="1">
      <c r="A64" s="13">
        <v>219</v>
      </c>
      <c r="B64" s="17">
        <v>3</v>
      </c>
      <c r="C64" s="18">
        <v>-0.9954751131221709</v>
      </c>
      <c r="D64" s="14" t="s">
        <v>86</v>
      </c>
      <c r="E64" s="14" t="s">
        <v>86</v>
      </c>
      <c r="F64" s="14" t="s">
        <v>86</v>
      </c>
      <c r="G64" s="15">
        <v>4.2</v>
      </c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0</v>
      </c>
      <c r="AB64" s="46">
        <v>4.36</v>
      </c>
      <c r="AM64" s="48">
        <v>235</v>
      </c>
      <c r="AN64" s="46">
        <v>4.425</v>
      </c>
      <c r="AO64" s="48">
        <v>4</v>
      </c>
    </row>
    <row r="65" spans="1:41" ht="9.75" customHeight="1">
      <c r="A65" s="13">
        <v>227</v>
      </c>
      <c r="B65" s="17">
        <v>4</v>
      </c>
      <c r="C65" s="18">
        <v>0.31674208144796506</v>
      </c>
      <c r="D65" s="14" t="s">
        <v>86</v>
      </c>
      <c r="E65" s="14" t="s">
        <v>86</v>
      </c>
      <c r="F65" s="15">
        <v>4.49</v>
      </c>
      <c r="G65" s="14" t="s">
        <v>86</v>
      </c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 t="s">
        <v>0</v>
      </c>
      <c r="AB65" s="46">
        <v>4.36</v>
      </c>
      <c r="AM65" s="48">
        <v>245</v>
      </c>
      <c r="AN65" s="46">
        <v>4.87</v>
      </c>
      <c r="AO65" s="48">
        <v>0</v>
      </c>
    </row>
    <row r="66" spans="1:41" ht="9.75" customHeight="1">
      <c r="A66" s="13">
        <v>230</v>
      </c>
      <c r="B66" s="17">
        <v>3</v>
      </c>
      <c r="C66" s="18">
        <v>0.542986425339367</v>
      </c>
      <c r="D66" s="14" t="s">
        <v>86</v>
      </c>
      <c r="E66" s="14" t="s">
        <v>86</v>
      </c>
      <c r="F66" s="14" t="s">
        <v>86</v>
      </c>
      <c r="G66" s="15">
        <v>4.54</v>
      </c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0</v>
      </c>
      <c r="AB66" s="46">
        <v>4.4</v>
      </c>
      <c r="AM66" s="48">
        <v>246</v>
      </c>
      <c r="AN66" s="46">
        <v>4.28</v>
      </c>
      <c r="AO66" s="48">
        <v>3</v>
      </c>
    </row>
    <row r="67" spans="1:41" ht="9.75" customHeight="1">
      <c r="A67" s="12">
        <v>234</v>
      </c>
      <c r="B67" s="19">
        <v>4</v>
      </c>
      <c r="C67" s="20">
        <v>-0.4072398190045242</v>
      </c>
      <c r="D67" s="16" t="s">
        <v>86</v>
      </c>
      <c r="E67" s="16" t="s">
        <v>86</v>
      </c>
      <c r="F67" s="3">
        <v>4.33</v>
      </c>
      <c r="G67" s="16" t="s">
        <v>86</v>
      </c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0</v>
      </c>
      <c r="AB67" s="46">
        <v>4.4</v>
      </c>
      <c r="AM67" s="48">
        <v>254</v>
      </c>
      <c r="AN67" s="46" t="s">
        <v>8</v>
      </c>
      <c r="AO67" s="48" t="s">
        <v>85</v>
      </c>
    </row>
    <row r="68" spans="1:41" ht="9.75" customHeight="1">
      <c r="A68" s="13">
        <v>235</v>
      </c>
      <c r="B68" s="17">
        <v>4</v>
      </c>
      <c r="C68" s="18">
        <v>0.02262443438913979</v>
      </c>
      <c r="D68" s="14" t="s">
        <v>86</v>
      </c>
      <c r="E68" s="14" t="s">
        <v>86</v>
      </c>
      <c r="F68" s="14" t="s">
        <v>86</v>
      </c>
      <c r="G68" s="15">
        <v>4.425</v>
      </c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  <c r="X68" s="46">
        <v>40</v>
      </c>
      <c r="Y68" s="46" t="s">
        <v>0</v>
      </c>
      <c r="Z68" s="46" t="s">
        <v>0</v>
      </c>
      <c r="AA68" s="46" t="s">
        <v>0</v>
      </c>
      <c r="AB68" s="46">
        <v>4.42</v>
      </c>
      <c r="AM68" s="48">
        <v>256</v>
      </c>
      <c r="AN68" s="46">
        <v>4.5</v>
      </c>
      <c r="AO68" s="48">
        <v>4</v>
      </c>
    </row>
    <row r="69" spans="1:41" ht="9.75" customHeight="1">
      <c r="A69" s="13">
        <v>245</v>
      </c>
      <c r="B69" s="17">
        <v>0</v>
      </c>
      <c r="C69" s="18">
        <v>2.036199095022625</v>
      </c>
      <c r="D69" s="14" t="s">
        <v>86</v>
      </c>
      <c r="E69" s="14" t="s">
        <v>86</v>
      </c>
      <c r="F69" s="14" t="s">
        <v>86</v>
      </c>
      <c r="G69" s="15">
        <v>4.87</v>
      </c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  <c r="X69" s="46">
        <v>41</v>
      </c>
      <c r="Y69" s="46" t="s">
        <v>0</v>
      </c>
      <c r="Z69" s="46" t="s">
        <v>0</v>
      </c>
      <c r="AA69" s="46" t="s">
        <v>0</v>
      </c>
      <c r="AB69" s="46">
        <v>4.425</v>
      </c>
      <c r="AM69" s="48">
        <v>259</v>
      </c>
      <c r="AN69" s="46">
        <v>4.25</v>
      </c>
      <c r="AO69" s="48">
        <v>3</v>
      </c>
    </row>
    <row r="70" spans="1:41" ht="9.75" customHeight="1">
      <c r="A70" s="13">
        <v>246</v>
      </c>
      <c r="B70" s="17">
        <v>3</v>
      </c>
      <c r="C70" s="18">
        <v>-0.6334841628959261</v>
      </c>
      <c r="D70" s="14" t="s">
        <v>86</v>
      </c>
      <c r="E70" s="14" t="s">
        <v>86</v>
      </c>
      <c r="F70" s="14" t="s">
        <v>86</v>
      </c>
      <c r="G70" s="15">
        <v>4.28</v>
      </c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  <c r="X70" s="46">
        <v>42</v>
      </c>
      <c r="Y70" s="46" t="s">
        <v>0</v>
      </c>
      <c r="Z70" s="46" t="s">
        <v>0</v>
      </c>
      <c r="AA70" s="46" t="s">
        <v>0</v>
      </c>
      <c r="AB70" s="46">
        <v>4.44</v>
      </c>
      <c r="AM70" s="48">
        <v>265</v>
      </c>
      <c r="AN70" s="46">
        <v>4.4</v>
      </c>
      <c r="AO70" s="48">
        <v>4</v>
      </c>
    </row>
    <row r="71" spans="1:41" ht="9.75" customHeight="1">
      <c r="A71" s="13">
        <v>254</v>
      </c>
      <c r="B71" s="17" t="s">
        <v>85</v>
      </c>
      <c r="C71" s="18" t="s">
        <v>86</v>
      </c>
      <c r="D71" s="14" t="s">
        <v>86</v>
      </c>
      <c r="E71" s="14" t="s">
        <v>86</v>
      </c>
      <c r="F71" s="15" t="s">
        <v>8</v>
      </c>
      <c r="G71" s="14" t="s">
        <v>86</v>
      </c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  <c r="X71" s="46">
        <v>43</v>
      </c>
      <c r="Y71" s="46" t="s">
        <v>0</v>
      </c>
      <c r="Z71" s="46" t="s">
        <v>0</v>
      </c>
      <c r="AA71" s="46" t="s">
        <v>0</v>
      </c>
      <c r="AB71" s="46">
        <v>4.49</v>
      </c>
      <c r="AM71" s="48">
        <v>277</v>
      </c>
      <c r="AN71" s="46">
        <v>4.53</v>
      </c>
      <c r="AO71" s="48">
        <v>4</v>
      </c>
    </row>
    <row r="72" spans="1:41" ht="9.75" customHeight="1">
      <c r="A72" s="12">
        <v>256</v>
      </c>
      <c r="B72" s="19">
        <v>4</v>
      </c>
      <c r="C72" s="20">
        <v>0.36199095022624467</v>
      </c>
      <c r="D72" s="16" t="s">
        <v>86</v>
      </c>
      <c r="E72" s="3">
        <v>4.5</v>
      </c>
      <c r="F72" s="16" t="s">
        <v>86</v>
      </c>
      <c r="G72" s="16" t="s">
        <v>86</v>
      </c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  <c r="X72" s="46">
        <v>44</v>
      </c>
      <c r="Y72" s="46" t="s">
        <v>0</v>
      </c>
      <c r="Z72" s="46" t="s">
        <v>0</v>
      </c>
      <c r="AA72" s="46" t="s">
        <v>0</v>
      </c>
      <c r="AB72" s="46">
        <v>4.49</v>
      </c>
      <c r="AM72" s="48">
        <v>284</v>
      </c>
      <c r="AN72" s="46" t="s">
        <v>29</v>
      </c>
      <c r="AO72" s="48" t="s">
        <v>85</v>
      </c>
    </row>
    <row r="73" spans="1:41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  <c r="X73" s="46">
        <v>45</v>
      </c>
      <c r="Y73" s="46" t="s">
        <v>0</v>
      </c>
      <c r="Z73" s="46" t="s">
        <v>0</v>
      </c>
      <c r="AA73" s="46" t="s">
        <v>0</v>
      </c>
      <c r="AB73" s="46">
        <v>4.5</v>
      </c>
      <c r="AM73" s="48">
        <v>304</v>
      </c>
      <c r="AN73" s="46">
        <v>4.33</v>
      </c>
      <c r="AO73" s="48">
        <v>4</v>
      </c>
    </row>
    <row r="74" spans="1:41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  <c r="X74" s="46">
        <v>46</v>
      </c>
      <c r="Y74" s="46" t="s">
        <v>0</v>
      </c>
      <c r="Z74" s="46" t="s">
        <v>0</v>
      </c>
      <c r="AA74" s="46" t="s">
        <v>0</v>
      </c>
      <c r="AB74" s="46">
        <v>4.5</v>
      </c>
      <c r="AM74" s="48">
        <v>307</v>
      </c>
      <c r="AN74" s="46">
        <v>4.61</v>
      </c>
      <c r="AO74" s="48">
        <v>3</v>
      </c>
    </row>
    <row r="75" spans="1:41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  <c r="X75" s="46">
        <v>47</v>
      </c>
      <c r="Y75" s="46" t="s">
        <v>0</v>
      </c>
      <c r="Z75" s="46" t="s">
        <v>0</v>
      </c>
      <c r="AA75" s="46" t="s">
        <v>0</v>
      </c>
      <c r="AB75" s="46">
        <v>4.5</v>
      </c>
      <c r="AM75" s="48">
        <v>323</v>
      </c>
      <c r="AN75" s="46">
        <v>4.5</v>
      </c>
      <c r="AO75" s="48">
        <v>4</v>
      </c>
    </row>
    <row r="76" spans="1:41" ht="9.75" customHeight="1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M76" s="15"/>
      <c r="N76" s="17"/>
      <c r="O76" s="18"/>
      <c r="P76" s="15"/>
      <c r="Q76" s="15"/>
      <c r="R76" s="15"/>
      <c r="S76" s="15"/>
      <c r="T76" s="15"/>
      <c r="U76" s="15"/>
      <c r="V76" s="15"/>
      <c r="W76" s="15"/>
      <c r="X76" s="46">
        <v>48</v>
      </c>
      <c r="Y76" s="46" t="s">
        <v>0</v>
      </c>
      <c r="Z76" s="46" t="s">
        <v>0</v>
      </c>
      <c r="AA76" s="46" t="s">
        <v>0</v>
      </c>
      <c r="AB76" s="46">
        <v>4.5</v>
      </c>
      <c r="AM76" s="48">
        <v>326</v>
      </c>
      <c r="AN76" s="46">
        <v>4.3</v>
      </c>
      <c r="AO76" s="48">
        <v>3</v>
      </c>
    </row>
    <row r="77" spans="1:41" ht="9.75" customHeight="1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M77" s="15"/>
      <c r="N77" s="17"/>
      <c r="O77" s="18"/>
      <c r="P77" s="15"/>
      <c r="Q77" s="15"/>
      <c r="R77" s="15"/>
      <c r="S77" s="15"/>
      <c r="T77" s="15"/>
      <c r="U77" s="15"/>
      <c r="V77" s="15"/>
      <c r="W77" s="15"/>
      <c r="X77" s="46">
        <v>49</v>
      </c>
      <c r="Y77" s="46" t="s">
        <v>0</v>
      </c>
      <c r="Z77" s="46" t="s">
        <v>0</v>
      </c>
      <c r="AA77" s="46" t="s">
        <v>0</v>
      </c>
      <c r="AB77" s="46">
        <v>4.54</v>
      </c>
      <c r="AM77" s="48">
        <v>327</v>
      </c>
      <c r="AN77" s="46">
        <v>4.4</v>
      </c>
      <c r="AO77" s="48">
        <v>4</v>
      </c>
    </row>
    <row r="78" spans="24:41" ht="9.75" customHeight="1">
      <c r="X78" s="46">
        <v>50</v>
      </c>
      <c r="Y78" s="46" t="s">
        <v>0</v>
      </c>
      <c r="Z78" s="46" t="s">
        <v>0</v>
      </c>
      <c r="AA78" s="46" t="s">
        <v>0</v>
      </c>
      <c r="AB78" s="46">
        <v>4.54</v>
      </c>
      <c r="AM78" s="48">
        <v>328</v>
      </c>
      <c r="AN78" s="46">
        <v>4.9</v>
      </c>
      <c r="AO78" s="48">
        <v>0</v>
      </c>
    </row>
    <row r="79" spans="24:41" ht="9.75" customHeight="1">
      <c r="X79" s="46">
        <v>51</v>
      </c>
      <c r="Y79" s="46" t="s">
        <v>0</v>
      </c>
      <c r="Z79" s="46" t="s">
        <v>0</v>
      </c>
      <c r="AA79" s="46" t="s">
        <v>0</v>
      </c>
      <c r="AB79" s="46">
        <v>4.634</v>
      </c>
      <c r="AM79" s="48">
        <v>330</v>
      </c>
      <c r="AN79" s="46">
        <v>4.69</v>
      </c>
      <c r="AO79" s="48">
        <v>2</v>
      </c>
    </row>
    <row r="80" spans="24:41" ht="9.75" customHeight="1">
      <c r="X80" s="46">
        <v>52</v>
      </c>
      <c r="Y80" s="46" t="s">
        <v>0</v>
      </c>
      <c r="Z80" s="46" t="s">
        <v>0</v>
      </c>
      <c r="AA80" s="46" t="s">
        <v>0</v>
      </c>
      <c r="AB80" s="46">
        <v>4.69</v>
      </c>
      <c r="AM80" s="48">
        <v>356</v>
      </c>
      <c r="AN80" s="46">
        <v>4.7</v>
      </c>
      <c r="AO80" s="48">
        <v>2</v>
      </c>
    </row>
    <row r="81" spans="24:41" ht="9.75" customHeight="1">
      <c r="X81" s="46">
        <v>53</v>
      </c>
      <c r="Y81" s="46" t="s">
        <v>0</v>
      </c>
      <c r="Z81" s="46" t="s">
        <v>0</v>
      </c>
      <c r="AA81" s="46" t="s">
        <v>0</v>
      </c>
      <c r="AB81" s="46">
        <v>4.7</v>
      </c>
      <c r="AM81" s="48">
        <v>372</v>
      </c>
      <c r="AN81" s="46">
        <v>4.27</v>
      </c>
      <c r="AO81" s="48">
        <v>3</v>
      </c>
    </row>
    <row r="82" spans="24:41" ht="9.75" customHeight="1">
      <c r="X82" s="46">
        <v>54</v>
      </c>
      <c r="Y82" s="46" t="s">
        <v>0</v>
      </c>
      <c r="Z82" s="46" t="s">
        <v>0</v>
      </c>
      <c r="AA82" s="46" t="s">
        <v>0</v>
      </c>
      <c r="AB82" s="46">
        <v>4.8</v>
      </c>
      <c r="AM82" s="48">
        <v>390</v>
      </c>
      <c r="AN82" s="46">
        <v>4.42</v>
      </c>
      <c r="AO82" s="48">
        <v>4</v>
      </c>
    </row>
    <row r="83" spans="24:41" ht="9.75" customHeight="1">
      <c r="X83" s="46">
        <v>55</v>
      </c>
      <c r="Y83" s="46" t="s">
        <v>0</v>
      </c>
      <c r="Z83" s="46" t="s">
        <v>0</v>
      </c>
      <c r="AA83" s="46" t="s">
        <v>0</v>
      </c>
      <c r="AB83" s="46">
        <v>4.87</v>
      </c>
      <c r="AM83" s="48">
        <v>393</v>
      </c>
      <c r="AN83" s="46">
        <v>3.84</v>
      </c>
      <c r="AO83" s="48">
        <v>0</v>
      </c>
    </row>
    <row r="84" spans="24:41" ht="9.75" customHeight="1">
      <c r="X84" s="46">
        <v>56</v>
      </c>
      <c r="Y84" s="46" t="s">
        <v>0</v>
      </c>
      <c r="Z84" s="46" t="s">
        <v>0</v>
      </c>
      <c r="AA84" s="46" t="s">
        <v>0</v>
      </c>
      <c r="AB84" s="46">
        <v>4.9</v>
      </c>
      <c r="AM84" s="48">
        <v>400</v>
      </c>
      <c r="AN84" s="46">
        <v>4.4</v>
      </c>
      <c r="AO84" s="48">
        <v>4</v>
      </c>
    </row>
    <row r="85" spans="24:41" ht="9.75" customHeight="1">
      <c r="X85" s="46">
        <v>57</v>
      </c>
      <c r="Y85" s="46" t="s">
        <v>0</v>
      </c>
      <c r="Z85" s="46" t="s">
        <v>0</v>
      </c>
      <c r="AA85" s="46" t="s">
        <v>0</v>
      </c>
      <c r="AB85" s="46" t="s">
        <v>17</v>
      </c>
      <c r="AM85" s="48">
        <v>402</v>
      </c>
      <c r="AN85" s="46">
        <v>4.16</v>
      </c>
      <c r="AO85" s="48">
        <v>2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0"/>
  <dimension ref="A1:AO75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71093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421875" style="46" bestFit="1" customWidth="1"/>
    <col min="25" max="25" width="8.57421875" style="46" bestFit="1" customWidth="1"/>
    <col min="26" max="31" width="6.28125" style="46" customWidth="1"/>
    <col min="32" max="45" width="9.140625" style="46" customWidth="1"/>
    <col min="46" max="16384" width="9.140625" style="1" customWidth="1"/>
  </cols>
  <sheetData>
    <row r="1" ht="12">
      <c r="A1" s="21" t="s">
        <v>71</v>
      </c>
    </row>
    <row r="2" spans="3:21" ht="9.7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5" ht="9.75" customHeight="1">
      <c r="W5" s="45" t="s">
        <v>61</v>
      </c>
    </row>
    <row r="8" ht="9.75" customHeight="1">
      <c r="W8" s="45" t="s">
        <v>62</v>
      </c>
    </row>
    <row r="9" ht="9.75" customHeight="1">
      <c r="W9"/>
    </row>
    <row r="11" ht="9.75" customHeight="1">
      <c r="W11" s="1" t="s">
        <v>63</v>
      </c>
    </row>
    <row r="13" ht="9.75" customHeight="1">
      <c r="W13"/>
    </row>
    <row r="14" ht="9.75" customHeight="1">
      <c r="W14" s="45" t="s">
        <v>64</v>
      </c>
    </row>
    <row r="17" ht="9.75" customHeight="1">
      <c r="W17" s="45" t="s">
        <v>65</v>
      </c>
    </row>
    <row r="20" ht="9.75" customHeight="1">
      <c r="X20" s="47"/>
    </row>
    <row r="21" spans="1:24" ht="9.75" customHeight="1">
      <c r="A21" s="35" t="s">
        <v>92</v>
      </c>
      <c r="B21" s="36"/>
      <c r="C21" s="36"/>
      <c r="D21" s="56" t="s">
        <v>90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56" t="s">
        <v>91</v>
      </c>
      <c r="T21" s="56"/>
      <c r="U21" s="56"/>
      <c r="V21" s="56"/>
      <c r="W21" s="38"/>
      <c r="X21" s="48" t="s">
        <v>66</v>
      </c>
    </row>
    <row r="22" spans="1:25" ht="9.75" customHeight="1">
      <c r="A22" s="39"/>
      <c r="B22" s="2"/>
      <c r="C22" s="2"/>
      <c r="D22" s="3">
        <v>0</v>
      </c>
      <c r="E22" s="3">
        <v>4</v>
      </c>
      <c r="F22" s="3">
        <v>6</v>
      </c>
      <c r="G22" s="3"/>
      <c r="H22" s="3"/>
      <c r="I22" s="3"/>
      <c r="J22" s="3"/>
      <c r="K22" s="3"/>
      <c r="L22" s="4"/>
      <c r="M22" s="55" t="s">
        <v>89</v>
      </c>
      <c r="N22" s="55"/>
      <c r="O22" s="55"/>
      <c r="P22" s="55"/>
      <c r="Q22" s="55"/>
      <c r="R22" s="2"/>
      <c r="S22" s="2"/>
      <c r="T22" s="2"/>
      <c r="U22" s="2"/>
      <c r="V22" s="2"/>
      <c r="W22" s="27"/>
      <c r="X22" s="49" t="s">
        <v>67</v>
      </c>
      <c r="Y22" s="51">
        <f>$U$23-(3*$U$24)</f>
        <v>0.9443291326908826</v>
      </c>
    </row>
    <row r="23" spans="1:25" ht="9.75" customHeight="1">
      <c r="A23" s="39"/>
      <c r="B23" s="2"/>
      <c r="C23" s="5" t="s">
        <v>53</v>
      </c>
      <c r="D23" s="6">
        <v>0</v>
      </c>
      <c r="E23" s="6">
        <v>2</v>
      </c>
      <c r="F23" s="6">
        <v>26</v>
      </c>
      <c r="G23" s="6"/>
      <c r="H23" s="6"/>
      <c r="I23" s="6"/>
      <c r="J23" s="6"/>
      <c r="K23" s="7" t="s">
        <v>84</v>
      </c>
      <c r="L23" s="2"/>
      <c r="M23" s="2"/>
      <c r="N23" s="2"/>
      <c r="O23" s="2"/>
      <c r="P23" s="2"/>
      <c r="Q23" s="2"/>
      <c r="R23" s="2"/>
      <c r="S23" s="2"/>
      <c r="T23" s="22" t="s">
        <v>58</v>
      </c>
      <c r="U23" s="24">
        <v>1.1</v>
      </c>
      <c r="V23" s="34" t="s">
        <v>72</v>
      </c>
      <c r="W23" s="27"/>
      <c r="X23" s="49" t="s">
        <v>68</v>
      </c>
      <c r="Y23" s="51">
        <f>$U$23+(3*$U$24)</f>
        <v>1.2556708673091177</v>
      </c>
    </row>
    <row r="24" spans="1:25" ht="9.75" customHeight="1">
      <c r="A24" s="39"/>
      <c r="B24" s="2"/>
      <c r="C24" s="5" t="s">
        <v>54</v>
      </c>
      <c r="D24" s="2">
        <v>0</v>
      </c>
      <c r="E24" s="2">
        <v>1.05</v>
      </c>
      <c r="F24" s="2">
        <v>0.85</v>
      </c>
      <c r="G24" s="2"/>
      <c r="H24" s="2"/>
      <c r="I24" s="2"/>
      <c r="J24" s="2"/>
      <c r="K24" s="7" t="s">
        <v>76</v>
      </c>
      <c r="L24" s="2"/>
      <c r="M24" s="2"/>
      <c r="N24" s="2"/>
      <c r="O24" s="2"/>
      <c r="P24" s="2"/>
      <c r="Q24" s="2"/>
      <c r="R24" s="2"/>
      <c r="S24" s="2"/>
      <c r="T24" s="5" t="s">
        <v>57</v>
      </c>
      <c r="U24" s="2">
        <v>0.051890289103039174</v>
      </c>
      <c r="V24" s="2"/>
      <c r="W24" s="27"/>
      <c r="X24" s="49" t="s">
        <v>69</v>
      </c>
      <c r="Y24" s="51">
        <f>1.5*$U$24</f>
        <v>0.07783543365455876</v>
      </c>
    </row>
    <row r="25" spans="1:25" ht="9.75" customHeight="1">
      <c r="A25" s="39"/>
      <c r="B25" s="2"/>
      <c r="C25" s="5" t="s">
        <v>55</v>
      </c>
      <c r="D25" s="2" t="s">
        <v>0</v>
      </c>
      <c r="E25" s="2">
        <v>1.09</v>
      </c>
      <c r="F25" s="2">
        <v>1.2</v>
      </c>
      <c r="G25" s="2"/>
      <c r="H25" s="2" t="s">
        <v>0</v>
      </c>
      <c r="I25" s="2" t="s">
        <v>0</v>
      </c>
      <c r="J25" s="2" t="s">
        <v>0</v>
      </c>
      <c r="K25" s="7" t="s">
        <v>78</v>
      </c>
      <c r="L25" s="2"/>
      <c r="M25" s="2"/>
      <c r="N25" s="2"/>
      <c r="O25" s="2"/>
      <c r="P25" s="2"/>
      <c r="Q25" s="2"/>
      <c r="R25" s="2"/>
      <c r="S25" s="2"/>
      <c r="T25" s="5" t="s">
        <v>88</v>
      </c>
      <c r="U25" s="9">
        <v>0.055</v>
      </c>
      <c r="V25" s="2"/>
      <c r="W25" s="27"/>
      <c r="X25" s="49" t="s">
        <v>70</v>
      </c>
      <c r="Y25" s="51">
        <f>1.5*$U$24</f>
        <v>0.07783543365455876</v>
      </c>
    </row>
    <row r="26" spans="1:24" ht="9.75" customHeight="1">
      <c r="A26" s="39"/>
      <c r="B26" s="2"/>
      <c r="C26" s="5" t="s">
        <v>56</v>
      </c>
      <c r="D26" s="6" t="s">
        <v>0</v>
      </c>
      <c r="E26" s="6" t="s">
        <v>0</v>
      </c>
      <c r="F26" s="10">
        <v>1.105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7"/>
      <c r="M26" s="2"/>
      <c r="N26" s="2"/>
      <c r="O26" s="2"/>
      <c r="P26" s="2"/>
      <c r="Q26" s="2"/>
      <c r="R26" s="2"/>
      <c r="S26" s="2"/>
      <c r="T26" s="5" t="s">
        <v>53</v>
      </c>
      <c r="U26" s="6">
        <v>28</v>
      </c>
      <c r="V26" s="2"/>
      <c r="W26" s="27"/>
      <c r="X26" s="47"/>
    </row>
    <row r="27" spans="1:24" ht="9.75" customHeight="1">
      <c r="A27" s="39"/>
      <c r="B27" s="2"/>
      <c r="C27" s="5" t="s">
        <v>57</v>
      </c>
      <c r="D27" s="6" t="s">
        <v>0</v>
      </c>
      <c r="E27" s="6" t="s">
        <v>0</v>
      </c>
      <c r="F27" s="9">
        <v>0.04447739065974784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7"/>
      <c r="M27" s="2"/>
      <c r="N27" s="2"/>
      <c r="O27" s="2"/>
      <c r="P27" s="2"/>
      <c r="Q27" s="2"/>
      <c r="R27" s="2"/>
      <c r="S27" s="2"/>
      <c r="T27" s="5" t="s">
        <v>59</v>
      </c>
      <c r="U27" s="10">
        <v>1.15</v>
      </c>
      <c r="V27" s="2"/>
      <c r="W27" s="27"/>
      <c r="X27" s="47"/>
    </row>
    <row r="28" spans="1:41" ht="9.75" customHeight="1">
      <c r="A28" s="39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5" t="s">
        <v>60</v>
      </c>
      <c r="U28" s="10">
        <v>1.08</v>
      </c>
      <c r="V28" s="2"/>
      <c r="W28" s="27"/>
      <c r="X28" s="47" t="s">
        <v>87</v>
      </c>
      <c r="Y28" s="46">
        <v>0</v>
      </c>
      <c r="Z28" s="46">
        <v>4</v>
      </c>
      <c r="AA28" s="46">
        <v>6</v>
      </c>
      <c r="AM28" s="48" t="s">
        <v>49</v>
      </c>
      <c r="AN28" s="46" t="s">
        <v>52</v>
      </c>
      <c r="AO28" s="48" t="s">
        <v>50</v>
      </c>
    </row>
    <row r="29" spans="1:41" ht="9.75" customHeight="1">
      <c r="A29" s="39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7"/>
      <c r="X29" s="47">
        <v>1</v>
      </c>
      <c r="Y29" s="46" t="s">
        <v>4</v>
      </c>
      <c r="Z29" s="46" t="s">
        <v>0</v>
      </c>
      <c r="AA29" s="46" t="s">
        <v>0</v>
      </c>
      <c r="AM29" s="48">
        <v>1</v>
      </c>
      <c r="AN29" s="46">
        <v>1.19</v>
      </c>
      <c r="AO29" s="48">
        <v>1</v>
      </c>
    </row>
    <row r="30" spans="1:41" ht="9.75" customHeight="1">
      <c r="A30" s="4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42"/>
      <c r="X30" s="47">
        <v>2</v>
      </c>
      <c r="Y30" s="46" t="s">
        <v>0</v>
      </c>
      <c r="Z30" s="46">
        <v>1.05</v>
      </c>
      <c r="AA30" s="46" t="s">
        <v>0</v>
      </c>
      <c r="AM30" s="48">
        <v>7</v>
      </c>
      <c r="AN30" s="46">
        <v>1.15</v>
      </c>
      <c r="AO30" s="48">
        <v>3</v>
      </c>
    </row>
    <row r="31" spans="4:41" ht="9.75" customHeight="1">
      <c r="D31" s="54" t="s">
        <v>89</v>
      </c>
      <c r="E31" s="54"/>
      <c r="F31" s="54"/>
      <c r="G31" s="54"/>
      <c r="H31" s="54"/>
      <c r="I31" s="54"/>
      <c r="J31" s="54"/>
      <c r="K31" s="54"/>
      <c r="M31" s="11"/>
      <c r="P31" s="54"/>
      <c r="Q31" s="54"/>
      <c r="R31" s="54"/>
      <c r="S31" s="54"/>
      <c r="T31" s="54"/>
      <c r="U31" s="54"/>
      <c r="V31" s="54"/>
      <c r="W31" s="54"/>
      <c r="X31" s="46">
        <v>3</v>
      </c>
      <c r="Y31" s="46" t="s">
        <v>0</v>
      </c>
      <c r="Z31" s="46">
        <v>1.09</v>
      </c>
      <c r="AA31" s="46" t="s">
        <v>0</v>
      </c>
      <c r="AM31" s="48">
        <v>8</v>
      </c>
      <c r="AN31" s="46">
        <v>1.11</v>
      </c>
      <c r="AO31" s="48">
        <v>4</v>
      </c>
    </row>
    <row r="32" spans="1:41" ht="9.75" customHeight="1">
      <c r="A32" s="12" t="s">
        <v>49</v>
      </c>
      <c r="B32" s="28" t="s">
        <v>50</v>
      </c>
      <c r="C32" s="3" t="s">
        <v>51</v>
      </c>
      <c r="D32" s="3">
        <v>0</v>
      </c>
      <c r="E32" s="3">
        <v>4</v>
      </c>
      <c r="F32" s="3">
        <v>6</v>
      </c>
      <c r="G32" s="3"/>
      <c r="H32" s="3"/>
      <c r="I32" s="3"/>
      <c r="J32" s="3"/>
      <c r="K32" s="3"/>
      <c r="M32" s="22"/>
      <c r="N32" s="30"/>
      <c r="O32" s="5"/>
      <c r="P32" s="5"/>
      <c r="Q32" s="5"/>
      <c r="R32" s="5"/>
      <c r="S32" s="5"/>
      <c r="T32" s="5"/>
      <c r="U32" s="5"/>
      <c r="V32" s="5"/>
      <c r="W32" s="5"/>
      <c r="X32" s="46">
        <v>4</v>
      </c>
      <c r="Y32" s="46" t="s">
        <v>0</v>
      </c>
      <c r="Z32" s="46" t="s">
        <v>8</v>
      </c>
      <c r="AA32" s="46" t="s">
        <v>0</v>
      </c>
      <c r="AM32" s="48">
        <v>16</v>
      </c>
      <c r="AN32" s="46">
        <v>0.85</v>
      </c>
      <c r="AO32" s="48">
        <v>0</v>
      </c>
    </row>
    <row r="33" spans="1:41" ht="9.75" customHeight="1">
      <c r="A33" s="13">
        <v>1</v>
      </c>
      <c r="B33" s="17">
        <v>1</v>
      </c>
      <c r="C33" s="18">
        <v>1.6363636363636338</v>
      </c>
      <c r="D33" s="14" t="s">
        <v>86</v>
      </c>
      <c r="E33" s="14" t="s">
        <v>86</v>
      </c>
      <c r="F33" s="15">
        <v>1.19</v>
      </c>
      <c r="G33" s="15"/>
      <c r="H33" s="15"/>
      <c r="I33" s="15"/>
      <c r="J33" s="15"/>
      <c r="K33" s="15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46">
        <v>5</v>
      </c>
      <c r="Y33" s="46" t="s">
        <v>0</v>
      </c>
      <c r="Z33" s="46" t="s">
        <v>8</v>
      </c>
      <c r="AA33" s="46" t="s">
        <v>0</v>
      </c>
      <c r="AM33" s="48">
        <v>24</v>
      </c>
      <c r="AN33" s="46" t="s">
        <v>9</v>
      </c>
      <c r="AO33" s="48" t="s">
        <v>85</v>
      </c>
    </row>
    <row r="34" spans="1:41" ht="9.75" customHeight="1">
      <c r="A34" s="13">
        <v>7</v>
      </c>
      <c r="B34" s="17">
        <v>3</v>
      </c>
      <c r="C34" s="18">
        <v>0.9090909090909058</v>
      </c>
      <c r="D34" s="14" t="s">
        <v>86</v>
      </c>
      <c r="E34" s="14" t="s">
        <v>86</v>
      </c>
      <c r="F34" s="15">
        <v>1.15</v>
      </c>
      <c r="G34" s="15"/>
      <c r="H34" s="15"/>
      <c r="I34" s="15"/>
      <c r="J34" s="15"/>
      <c r="K34" s="15"/>
      <c r="M34" s="5"/>
      <c r="N34" s="31"/>
      <c r="O34" s="32"/>
      <c r="P34" s="5"/>
      <c r="Q34" s="5"/>
      <c r="R34" s="5"/>
      <c r="S34" s="5"/>
      <c r="T34" s="5"/>
      <c r="U34" s="5"/>
      <c r="V34" s="5"/>
      <c r="W34" s="5"/>
      <c r="X34" s="46">
        <v>6</v>
      </c>
      <c r="Y34" s="46" t="s">
        <v>0</v>
      </c>
      <c r="Z34" s="46" t="s">
        <v>31</v>
      </c>
      <c r="AA34" s="46" t="s">
        <v>0</v>
      </c>
      <c r="AM34" s="48">
        <v>25</v>
      </c>
      <c r="AN34" s="46" t="s">
        <v>18</v>
      </c>
      <c r="AO34" s="48" t="s">
        <v>85</v>
      </c>
    </row>
    <row r="35" spans="1:41" ht="9.75" customHeight="1">
      <c r="A35" s="13">
        <v>8</v>
      </c>
      <c r="B35" s="17">
        <v>4</v>
      </c>
      <c r="C35" s="18">
        <v>0.181818181818182</v>
      </c>
      <c r="D35" s="14" t="s">
        <v>86</v>
      </c>
      <c r="E35" s="14" t="s">
        <v>86</v>
      </c>
      <c r="F35" s="15">
        <v>1.11</v>
      </c>
      <c r="G35" s="15"/>
      <c r="H35" s="15"/>
      <c r="I35" s="15"/>
      <c r="J35" s="15"/>
      <c r="K35" s="15"/>
      <c r="M35" s="5"/>
      <c r="N35" s="31"/>
      <c r="O35" s="32"/>
      <c r="P35" s="5"/>
      <c r="Q35" s="5"/>
      <c r="R35" s="5"/>
      <c r="S35" s="5"/>
      <c r="T35" s="5"/>
      <c r="U35" s="5"/>
      <c r="V35" s="5"/>
      <c r="W35" s="5"/>
      <c r="X35" s="46">
        <v>7</v>
      </c>
      <c r="Y35" s="46" t="s">
        <v>0</v>
      </c>
      <c r="Z35" s="46" t="s">
        <v>25</v>
      </c>
      <c r="AA35" s="46" t="s">
        <v>0</v>
      </c>
      <c r="AM35" s="48">
        <v>32</v>
      </c>
      <c r="AN35" s="46">
        <v>1.13</v>
      </c>
      <c r="AO35" s="48">
        <v>3</v>
      </c>
    </row>
    <row r="36" spans="1:41" ht="9.75" customHeight="1">
      <c r="A36" s="13">
        <v>16</v>
      </c>
      <c r="B36" s="17">
        <v>0</v>
      </c>
      <c r="C36" s="18">
        <v>-4.545454545454548</v>
      </c>
      <c r="D36" s="14" t="s">
        <v>86</v>
      </c>
      <c r="E36" s="14" t="s">
        <v>86</v>
      </c>
      <c r="F36" s="15">
        <v>0.85</v>
      </c>
      <c r="G36" s="15"/>
      <c r="H36" s="15"/>
      <c r="I36" s="15"/>
      <c r="J36" s="15"/>
      <c r="K36" s="15"/>
      <c r="M36" s="5"/>
      <c r="N36" s="31"/>
      <c r="O36" s="32"/>
      <c r="P36" s="5"/>
      <c r="Q36" s="5"/>
      <c r="R36" s="5"/>
      <c r="S36" s="5"/>
      <c r="T36" s="5"/>
      <c r="U36" s="5"/>
      <c r="V36" s="5"/>
      <c r="W36" s="5"/>
      <c r="X36" s="46">
        <v>8</v>
      </c>
      <c r="Y36" s="46" t="s">
        <v>0</v>
      </c>
      <c r="Z36" s="46" t="s">
        <v>9</v>
      </c>
      <c r="AA36" s="46" t="s">
        <v>0</v>
      </c>
      <c r="AM36" s="48">
        <v>45</v>
      </c>
      <c r="AN36" s="46">
        <v>1.11</v>
      </c>
      <c r="AO36" s="48">
        <v>4</v>
      </c>
    </row>
    <row r="37" spans="1:41" ht="9.75" customHeight="1">
      <c r="A37" s="12">
        <v>24</v>
      </c>
      <c r="B37" s="19" t="s">
        <v>85</v>
      </c>
      <c r="C37" s="20" t="s">
        <v>86</v>
      </c>
      <c r="D37" s="16" t="s">
        <v>86</v>
      </c>
      <c r="E37" s="3" t="s">
        <v>9</v>
      </c>
      <c r="F37" s="16" t="s">
        <v>86</v>
      </c>
      <c r="G37" s="3"/>
      <c r="H37" s="3"/>
      <c r="I37" s="3"/>
      <c r="J37" s="3"/>
      <c r="K37" s="3"/>
      <c r="M37" s="5"/>
      <c r="N37" s="31"/>
      <c r="O37" s="32"/>
      <c r="P37" s="5"/>
      <c r="Q37" s="5"/>
      <c r="R37" s="5"/>
      <c r="S37" s="5"/>
      <c r="T37" s="5"/>
      <c r="U37" s="5"/>
      <c r="V37" s="5"/>
      <c r="W37" s="5"/>
      <c r="X37" s="46">
        <v>9</v>
      </c>
      <c r="Y37" s="46" t="s">
        <v>0</v>
      </c>
      <c r="Z37" s="46" t="s">
        <v>0</v>
      </c>
      <c r="AA37" s="46">
        <v>0.85</v>
      </c>
      <c r="AM37" s="48">
        <v>59</v>
      </c>
      <c r="AN37" s="46">
        <v>1.1</v>
      </c>
      <c r="AO37" s="48">
        <v>4</v>
      </c>
    </row>
    <row r="38" spans="1:41" ht="9.75" customHeight="1">
      <c r="A38" s="13">
        <v>25</v>
      </c>
      <c r="B38" s="17" t="s">
        <v>85</v>
      </c>
      <c r="C38" s="18" t="s">
        <v>86</v>
      </c>
      <c r="D38" s="14" t="s">
        <v>86</v>
      </c>
      <c r="E38" s="14" t="s">
        <v>86</v>
      </c>
      <c r="F38" s="15" t="s">
        <v>18</v>
      </c>
      <c r="G38" s="15"/>
      <c r="H38" s="15"/>
      <c r="I38" s="15"/>
      <c r="J38" s="15"/>
      <c r="K38" s="15"/>
      <c r="M38" s="5"/>
      <c r="N38" s="31"/>
      <c r="O38" s="32"/>
      <c r="P38" s="5"/>
      <c r="Q38" s="5"/>
      <c r="R38" s="5"/>
      <c r="S38" s="5"/>
      <c r="T38" s="5"/>
      <c r="U38" s="5"/>
      <c r="V38" s="5"/>
      <c r="W38" s="5"/>
      <c r="X38" s="46">
        <v>10</v>
      </c>
      <c r="Y38" s="46" t="s">
        <v>0</v>
      </c>
      <c r="Z38" s="46" t="s">
        <v>0</v>
      </c>
      <c r="AA38" s="46">
        <v>1</v>
      </c>
      <c r="AM38" s="48">
        <v>70</v>
      </c>
      <c r="AN38" s="46" t="s">
        <v>29</v>
      </c>
      <c r="AO38" s="48" t="s">
        <v>85</v>
      </c>
    </row>
    <row r="39" spans="1:41" ht="9.75" customHeight="1">
      <c r="A39" s="13">
        <v>32</v>
      </c>
      <c r="B39" s="17">
        <v>3</v>
      </c>
      <c r="C39" s="18">
        <v>0.5454545454545419</v>
      </c>
      <c r="D39" s="14" t="s">
        <v>86</v>
      </c>
      <c r="E39" s="14" t="s">
        <v>86</v>
      </c>
      <c r="F39" s="15">
        <v>1.13</v>
      </c>
      <c r="G39" s="15"/>
      <c r="H39" s="15"/>
      <c r="I39" s="15"/>
      <c r="J39" s="15"/>
      <c r="K39" s="15"/>
      <c r="M39" s="15"/>
      <c r="N39" s="17"/>
      <c r="O39" s="18"/>
      <c r="P39" s="15"/>
      <c r="Q39" s="15"/>
      <c r="R39" s="15"/>
      <c r="S39" s="15"/>
      <c r="T39" s="15"/>
      <c r="U39" s="15"/>
      <c r="V39" s="15"/>
      <c r="W39" s="15"/>
      <c r="X39" s="46">
        <v>11</v>
      </c>
      <c r="Y39" s="46" t="s">
        <v>0</v>
      </c>
      <c r="Z39" s="46" t="s">
        <v>0</v>
      </c>
      <c r="AA39" s="46">
        <v>1.03</v>
      </c>
      <c r="AM39" s="48">
        <v>86</v>
      </c>
      <c r="AN39" s="46" t="s">
        <v>31</v>
      </c>
      <c r="AO39" s="48" t="s">
        <v>85</v>
      </c>
    </row>
    <row r="40" spans="1:41" ht="9.75" customHeight="1">
      <c r="A40" s="13">
        <v>45</v>
      </c>
      <c r="B40" s="17">
        <v>4</v>
      </c>
      <c r="C40" s="18">
        <v>0.181818181818182</v>
      </c>
      <c r="D40" s="14" t="s">
        <v>86</v>
      </c>
      <c r="E40" s="14" t="s">
        <v>86</v>
      </c>
      <c r="F40" s="15">
        <v>1.11</v>
      </c>
      <c r="G40" s="15"/>
      <c r="H40" s="15"/>
      <c r="I40" s="15"/>
      <c r="J40" s="15"/>
      <c r="K40" s="15"/>
      <c r="M40" s="15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46">
        <v>12</v>
      </c>
      <c r="Y40" s="46" t="s">
        <v>0</v>
      </c>
      <c r="Z40" s="46" t="s">
        <v>0</v>
      </c>
      <c r="AA40" s="46">
        <v>1.04</v>
      </c>
      <c r="AM40" s="48">
        <v>97</v>
      </c>
      <c r="AN40" s="46">
        <v>1.09</v>
      </c>
      <c r="AO40" s="48">
        <v>4</v>
      </c>
    </row>
    <row r="41" spans="1:41" ht="9.75" customHeight="1">
      <c r="A41" s="13">
        <v>59</v>
      </c>
      <c r="B41" s="17">
        <v>4</v>
      </c>
      <c r="C41" s="18">
        <v>0</v>
      </c>
      <c r="D41" s="14" t="s">
        <v>86</v>
      </c>
      <c r="E41" s="14" t="s">
        <v>86</v>
      </c>
      <c r="F41" s="15">
        <v>1.1</v>
      </c>
      <c r="G41" s="15"/>
      <c r="H41" s="15"/>
      <c r="I41" s="15"/>
      <c r="J41" s="15"/>
      <c r="K41" s="15"/>
      <c r="M41" s="15"/>
      <c r="N41" s="17"/>
      <c r="O41" s="18"/>
      <c r="P41" s="15"/>
      <c r="Q41" s="15"/>
      <c r="R41" s="15"/>
      <c r="S41" s="15"/>
      <c r="T41" s="15"/>
      <c r="U41" s="15"/>
      <c r="V41" s="15"/>
      <c r="W41" s="15"/>
      <c r="X41" s="46">
        <v>13</v>
      </c>
      <c r="Y41" s="46" t="s">
        <v>0</v>
      </c>
      <c r="Z41" s="46" t="s">
        <v>0</v>
      </c>
      <c r="AA41" s="46">
        <v>1.05</v>
      </c>
      <c r="AM41" s="48">
        <v>138</v>
      </c>
      <c r="AN41" s="46">
        <v>1.03</v>
      </c>
      <c r="AO41" s="48">
        <v>2</v>
      </c>
    </row>
    <row r="42" spans="1:41" ht="9.75" customHeight="1">
      <c r="A42" s="12">
        <v>70</v>
      </c>
      <c r="B42" s="19" t="s">
        <v>85</v>
      </c>
      <c r="C42" s="20" t="s">
        <v>86</v>
      </c>
      <c r="D42" s="16" t="s">
        <v>86</v>
      </c>
      <c r="E42" s="16" t="s">
        <v>86</v>
      </c>
      <c r="F42" s="3" t="s">
        <v>29</v>
      </c>
      <c r="G42" s="3"/>
      <c r="H42" s="3"/>
      <c r="I42" s="3"/>
      <c r="J42" s="3"/>
      <c r="K42" s="3"/>
      <c r="M42" s="15"/>
      <c r="N42" s="17"/>
      <c r="O42" s="18"/>
      <c r="P42" s="15"/>
      <c r="Q42" s="15"/>
      <c r="R42" s="15"/>
      <c r="S42" s="15"/>
      <c r="T42" s="15"/>
      <c r="U42" s="15"/>
      <c r="V42" s="15"/>
      <c r="W42" s="15"/>
      <c r="X42" s="46">
        <v>14</v>
      </c>
      <c r="Y42" s="46" t="s">
        <v>0</v>
      </c>
      <c r="Z42" s="46" t="s">
        <v>0</v>
      </c>
      <c r="AA42" s="46">
        <v>1.07</v>
      </c>
      <c r="AM42" s="48">
        <v>142</v>
      </c>
      <c r="AN42" s="46">
        <v>1.143</v>
      </c>
      <c r="AO42" s="48">
        <v>3</v>
      </c>
    </row>
    <row r="43" spans="1:41" ht="9.75" customHeight="1">
      <c r="A43" s="13">
        <v>86</v>
      </c>
      <c r="B43" s="17" t="s">
        <v>85</v>
      </c>
      <c r="C43" s="18" t="s">
        <v>86</v>
      </c>
      <c r="D43" s="14" t="s">
        <v>86</v>
      </c>
      <c r="E43" s="15" t="s">
        <v>31</v>
      </c>
      <c r="F43" s="14" t="s">
        <v>86</v>
      </c>
      <c r="G43" s="15"/>
      <c r="H43" s="15"/>
      <c r="I43" s="15"/>
      <c r="J43" s="15"/>
      <c r="K43" s="15"/>
      <c r="M43" s="15"/>
      <c r="N43" s="17"/>
      <c r="O43" s="18"/>
      <c r="P43" s="15"/>
      <c r="Q43" s="15"/>
      <c r="R43" s="15"/>
      <c r="S43" s="15"/>
      <c r="T43" s="15"/>
      <c r="U43" s="15"/>
      <c r="V43" s="15"/>
      <c r="W43" s="15"/>
      <c r="X43" s="46">
        <v>15</v>
      </c>
      <c r="Y43" s="46" t="s">
        <v>0</v>
      </c>
      <c r="Z43" s="46" t="s">
        <v>0</v>
      </c>
      <c r="AA43" s="46">
        <v>1.09</v>
      </c>
      <c r="AM43" s="48">
        <v>146</v>
      </c>
      <c r="AN43" s="46" t="s">
        <v>8</v>
      </c>
      <c r="AO43" s="48" t="s">
        <v>85</v>
      </c>
    </row>
    <row r="44" spans="1:41" ht="9.75" customHeight="1">
      <c r="A44" s="13">
        <v>97</v>
      </c>
      <c r="B44" s="17">
        <v>4</v>
      </c>
      <c r="C44" s="18">
        <v>-0.181818181818182</v>
      </c>
      <c r="D44" s="14" t="s">
        <v>86</v>
      </c>
      <c r="E44" s="15">
        <v>1.09</v>
      </c>
      <c r="F44" s="14" t="s">
        <v>86</v>
      </c>
      <c r="G44" s="15"/>
      <c r="H44" s="15"/>
      <c r="I44" s="15"/>
      <c r="J44" s="15"/>
      <c r="K44" s="15"/>
      <c r="M44" s="15"/>
      <c r="N44" s="17"/>
      <c r="O44" s="18"/>
      <c r="P44" s="15"/>
      <c r="Q44" s="15"/>
      <c r="R44" s="15"/>
      <c r="S44" s="15"/>
      <c r="T44" s="15"/>
      <c r="U44" s="15"/>
      <c r="V44" s="15"/>
      <c r="W44" s="15"/>
      <c r="X44" s="46">
        <v>16</v>
      </c>
      <c r="Y44" s="46" t="s">
        <v>0</v>
      </c>
      <c r="Z44" s="46" t="s">
        <v>0</v>
      </c>
      <c r="AA44" s="46">
        <v>1.09</v>
      </c>
      <c r="AM44" s="48">
        <v>147</v>
      </c>
      <c r="AN44" s="46">
        <v>1.04</v>
      </c>
      <c r="AO44" s="48">
        <v>2</v>
      </c>
    </row>
    <row r="45" spans="1:41" ht="9.75" customHeight="1">
      <c r="A45" s="13">
        <v>138</v>
      </c>
      <c r="B45" s="17">
        <v>2</v>
      </c>
      <c r="C45" s="18">
        <v>-1.2727272727272738</v>
      </c>
      <c r="D45" s="14" t="s">
        <v>86</v>
      </c>
      <c r="E45" s="14" t="s">
        <v>86</v>
      </c>
      <c r="F45" s="15">
        <v>1.03</v>
      </c>
      <c r="G45" s="15"/>
      <c r="H45" s="15"/>
      <c r="I45" s="15"/>
      <c r="J45" s="15"/>
      <c r="K45" s="15"/>
      <c r="M45" s="15"/>
      <c r="N45" s="17"/>
      <c r="O45" s="18"/>
      <c r="P45" s="15"/>
      <c r="Q45" s="15"/>
      <c r="R45" s="15"/>
      <c r="S45" s="15"/>
      <c r="T45" s="15"/>
      <c r="U45" s="15"/>
      <c r="V45" s="15"/>
      <c r="W45" s="15"/>
      <c r="X45" s="46">
        <v>17</v>
      </c>
      <c r="Y45" s="46" t="s">
        <v>0</v>
      </c>
      <c r="Z45" s="46" t="s">
        <v>0</v>
      </c>
      <c r="AA45" s="46">
        <v>1.096</v>
      </c>
      <c r="AM45" s="48">
        <v>149</v>
      </c>
      <c r="AN45" s="46" t="s">
        <v>4</v>
      </c>
      <c r="AO45" s="48" t="s">
        <v>85</v>
      </c>
    </row>
    <row r="46" spans="1:41" ht="9.75" customHeight="1">
      <c r="A46" s="13">
        <v>142</v>
      </c>
      <c r="B46" s="17">
        <v>3</v>
      </c>
      <c r="C46" s="18">
        <v>0.7818181818181805</v>
      </c>
      <c r="D46" s="14" t="s">
        <v>86</v>
      </c>
      <c r="E46" s="14" t="s">
        <v>86</v>
      </c>
      <c r="F46" s="15">
        <v>1.143</v>
      </c>
      <c r="G46" s="15"/>
      <c r="H46" s="15"/>
      <c r="I46" s="15"/>
      <c r="J46" s="15"/>
      <c r="K46" s="15"/>
      <c r="M46" s="15"/>
      <c r="N46" s="17"/>
      <c r="O46" s="18"/>
      <c r="P46" s="15"/>
      <c r="Q46" s="15"/>
      <c r="R46" s="15"/>
      <c r="S46" s="15"/>
      <c r="T46" s="15"/>
      <c r="U46" s="15"/>
      <c r="V46" s="15"/>
      <c r="W46" s="15"/>
      <c r="X46" s="46">
        <v>18</v>
      </c>
      <c r="Y46" s="46" t="s">
        <v>0</v>
      </c>
      <c r="Z46" s="46" t="s">
        <v>0</v>
      </c>
      <c r="AA46" s="46">
        <v>1.1</v>
      </c>
      <c r="AM46" s="48">
        <v>158</v>
      </c>
      <c r="AN46" s="46">
        <v>1</v>
      </c>
      <c r="AO46" s="48">
        <v>1</v>
      </c>
    </row>
    <row r="47" spans="1:41" ht="9.75" customHeight="1">
      <c r="A47" s="12">
        <v>146</v>
      </c>
      <c r="B47" s="19" t="s">
        <v>85</v>
      </c>
      <c r="C47" s="20" t="s">
        <v>86</v>
      </c>
      <c r="D47" s="16" t="s">
        <v>86</v>
      </c>
      <c r="E47" s="3" t="s">
        <v>8</v>
      </c>
      <c r="F47" s="16" t="s">
        <v>86</v>
      </c>
      <c r="G47" s="3"/>
      <c r="H47" s="3"/>
      <c r="I47" s="3"/>
      <c r="J47" s="3"/>
      <c r="K47" s="3"/>
      <c r="M47" s="15"/>
      <c r="N47" s="17"/>
      <c r="O47" s="18"/>
      <c r="P47" s="15"/>
      <c r="Q47" s="15"/>
      <c r="R47" s="15"/>
      <c r="S47" s="15"/>
      <c r="T47" s="15"/>
      <c r="U47" s="15"/>
      <c r="V47" s="15"/>
      <c r="W47" s="15"/>
      <c r="X47" s="46">
        <v>19</v>
      </c>
      <c r="Y47" s="46" t="s">
        <v>0</v>
      </c>
      <c r="Z47" s="46" t="s">
        <v>0</v>
      </c>
      <c r="AA47" s="46">
        <v>1.1</v>
      </c>
      <c r="AM47" s="48">
        <v>180</v>
      </c>
      <c r="AN47" s="46">
        <v>1.15</v>
      </c>
      <c r="AO47" s="48">
        <v>3</v>
      </c>
    </row>
    <row r="48" spans="1:41" ht="9.75" customHeight="1">
      <c r="A48" s="13">
        <v>147</v>
      </c>
      <c r="B48" s="17">
        <v>2</v>
      </c>
      <c r="C48" s="18">
        <v>-1.090909090909092</v>
      </c>
      <c r="D48" s="14" t="s">
        <v>86</v>
      </c>
      <c r="E48" s="14" t="s">
        <v>86</v>
      </c>
      <c r="F48" s="15">
        <v>1.04</v>
      </c>
      <c r="G48" s="15"/>
      <c r="H48" s="15"/>
      <c r="I48" s="15"/>
      <c r="J48" s="15"/>
      <c r="K48" s="15"/>
      <c r="M48" s="15"/>
      <c r="N48" s="17"/>
      <c r="O48" s="18"/>
      <c r="P48" s="15"/>
      <c r="Q48" s="15"/>
      <c r="R48" s="15"/>
      <c r="S48" s="15"/>
      <c r="T48" s="15"/>
      <c r="U48" s="15"/>
      <c r="V48" s="15"/>
      <c r="W48" s="15"/>
      <c r="X48" s="46">
        <v>20</v>
      </c>
      <c r="Y48" s="46" t="s">
        <v>0</v>
      </c>
      <c r="Z48" s="46" t="s">
        <v>0</v>
      </c>
      <c r="AA48" s="46">
        <v>1.1</v>
      </c>
      <c r="AM48" s="48">
        <v>193</v>
      </c>
      <c r="AN48" s="46" t="s">
        <v>3</v>
      </c>
      <c r="AO48" s="48" t="s">
        <v>85</v>
      </c>
    </row>
    <row r="49" spans="1:41" ht="9.75" customHeight="1">
      <c r="A49" s="13">
        <v>149</v>
      </c>
      <c r="B49" s="17" t="s">
        <v>85</v>
      </c>
      <c r="C49" s="18" t="s">
        <v>86</v>
      </c>
      <c r="D49" s="14" t="s">
        <v>86</v>
      </c>
      <c r="E49" s="14" t="s">
        <v>86</v>
      </c>
      <c r="F49" s="15" t="s">
        <v>4</v>
      </c>
      <c r="G49" s="15"/>
      <c r="H49" s="15"/>
      <c r="I49" s="15"/>
      <c r="J49" s="15"/>
      <c r="K49" s="15"/>
      <c r="M49" s="15"/>
      <c r="N49" s="17"/>
      <c r="O49" s="18"/>
      <c r="P49" s="15"/>
      <c r="Q49" s="15"/>
      <c r="R49" s="15"/>
      <c r="S49" s="15"/>
      <c r="T49" s="15"/>
      <c r="U49" s="15"/>
      <c r="V49" s="15"/>
      <c r="W49" s="15"/>
      <c r="X49" s="46">
        <v>21</v>
      </c>
      <c r="Y49" s="46" t="s">
        <v>0</v>
      </c>
      <c r="Z49" s="46" t="s">
        <v>0</v>
      </c>
      <c r="AA49" s="46">
        <v>1.1</v>
      </c>
      <c r="AM49" s="48">
        <v>212</v>
      </c>
      <c r="AN49" s="46">
        <v>1.16</v>
      </c>
      <c r="AO49" s="48">
        <v>2</v>
      </c>
    </row>
    <row r="50" spans="1:41" ht="9.75" customHeight="1">
      <c r="A50" s="13">
        <v>158</v>
      </c>
      <c r="B50" s="17">
        <v>1</v>
      </c>
      <c r="C50" s="18">
        <v>-1.81818181818182</v>
      </c>
      <c r="D50" s="14" t="s">
        <v>86</v>
      </c>
      <c r="E50" s="14" t="s">
        <v>86</v>
      </c>
      <c r="F50" s="15">
        <v>1</v>
      </c>
      <c r="G50" s="15"/>
      <c r="H50" s="15"/>
      <c r="I50" s="15"/>
      <c r="J50" s="15"/>
      <c r="K50" s="15"/>
      <c r="M50" s="15"/>
      <c r="N50" s="17"/>
      <c r="O50" s="18"/>
      <c r="P50" s="15"/>
      <c r="Q50" s="15"/>
      <c r="R50" s="15"/>
      <c r="S50" s="15"/>
      <c r="T50" s="15"/>
      <c r="U50" s="15"/>
      <c r="V50" s="15"/>
      <c r="W50" s="15"/>
      <c r="X50" s="46">
        <v>22</v>
      </c>
      <c r="Y50" s="46" t="s">
        <v>0</v>
      </c>
      <c r="Z50" s="46" t="s">
        <v>0</v>
      </c>
      <c r="AA50" s="46">
        <v>1.11</v>
      </c>
      <c r="AM50" s="48">
        <v>219</v>
      </c>
      <c r="AN50" s="46">
        <v>1.2</v>
      </c>
      <c r="AO50" s="48">
        <v>1</v>
      </c>
    </row>
    <row r="51" spans="1:41" ht="9.75" customHeight="1">
      <c r="A51" s="13">
        <v>180</v>
      </c>
      <c r="B51" s="17">
        <v>3</v>
      </c>
      <c r="C51" s="18">
        <v>0.9090909090909058</v>
      </c>
      <c r="D51" s="14" t="s">
        <v>86</v>
      </c>
      <c r="E51" s="14" t="s">
        <v>86</v>
      </c>
      <c r="F51" s="15">
        <v>1.15</v>
      </c>
      <c r="G51" s="15"/>
      <c r="H51" s="15"/>
      <c r="I51" s="15"/>
      <c r="J51" s="15"/>
      <c r="K51" s="15"/>
      <c r="M51" s="15"/>
      <c r="N51" s="17"/>
      <c r="O51" s="18"/>
      <c r="P51" s="15"/>
      <c r="Q51" s="15"/>
      <c r="R51" s="15"/>
      <c r="S51" s="15"/>
      <c r="T51" s="15"/>
      <c r="U51" s="15"/>
      <c r="V51" s="15"/>
      <c r="W51" s="15"/>
      <c r="X51" s="46">
        <v>23</v>
      </c>
      <c r="Y51" s="46" t="s">
        <v>0</v>
      </c>
      <c r="Z51" s="46" t="s">
        <v>0</v>
      </c>
      <c r="AA51" s="46">
        <v>1.11</v>
      </c>
      <c r="AM51" s="48">
        <v>230</v>
      </c>
      <c r="AN51" s="46">
        <v>1.15</v>
      </c>
      <c r="AO51" s="48">
        <v>3</v>
      </c>
    </row>
    <row r="52" spans="1:41" ht="9.75" customHeight="1">
      <c r="A52" s="12">
        <v>193</v>
      </c>
      <c r="B52" s="19" t="s">
        <v>85</v>
      </c>
      <c r="C52" s="20" t="s">
        <v>86</v>
      </c>
      <c r="D52" s="16" t="s">
        <v>86</v>
      </c>
      <c r="E52" s="16" t="s">
        <v>86</v>
      </c>
      <c r="F52" s="3" t="s">
        <v>3</v>
      </c>
      <c r="G52" s="3"/>
      <c r="H52" s="3"/>
      <c r="I52" s="3"/>
      <c r="J52" s="3"/>
      <c r="K52" s="3"/>
      <c r="M52" s="15"/>
      <c r="N52" s="17"/>
      <c r="O52" s="18"/>
      <c r="P52" s="15"/>
      <c r="Q52" s="15"/>
      <c r="R52" s="15"/>
      <c r="S52" s="15"/>
      <c r="T52" s="15"/>
      <c r="U52" s="15"/>
      <c r="V52" s="15"/>
      <c r="W52" s="15"/>
      <c r="X52" s="46">
        <v>24</v>
      </c>
      <c r="Y52" s="46" t="s">
        <v>0</v>
      </c>
      <c r="Z52" s="46" t="s">
        <v>0</v>
      </c>
      <c r="AA52" s="46">
        <v>1.11</v>
      </c>
      <c r="AM52" s="48">
        <v>235</v>
      </c>
      <c r="AN52" s="46">
        <v>1.096</v>
      </c>
      <c r="AO52" s="48">
        <v>4</v>
      </c>
    </row>
    <row r="53" spans="1:41" ht="9.75" customHeight="1">
      <c r="A53" s="13">
        <v>212</v>
      </c>
      <c r="B53" s="17">
        <v>2</v>
      </c>
      <c r="C53" s="18">
        <v>1.090909090909088</v>
      </c>
      <c r="D53" s="14" t="s">
        <v>86</v>
      </c>
      <c r="E53" s="14" t="s">
        <v>86</v>
      </c>
      <c r="F53" s="15">
        <v>1.16</v>
      </c>
      <c r="G53" s="15"/>
      <c r="H53" s="15"/>
      <c r="I53" s="15"/>
      <c r="J53" s="15"/>
      <c r="K53" s="15"/>
      <c r="M53" s="15"/>
      <c r="N53" s="17"/>
      <c r="O53" s="18"/>
      <c r="P53" s="15"/>
      <c r="Q53" s="15"/>
      <c r="R53" s="15"/>
      <c r="S53" s="15"/>
      <c r="T53" s="15"/>
      <c r="U53" s="15"/>
      <c r="V53" s="15"/>
      <c r="W53" s="15"/>
      <c r="X53" s="46">
        <v>25</v>
      </c>
      <c r="Y53" s="46" t="s">
        <v>0</v>
      </c>
      <c r="Z53" s="46" t="s">
        <v>0</v>
      </c>
      <c r="AA53" s="46">
        <v>1.13</v>
      </c>
      <c r="AM53" s="48">
        <v>245</v>
      </c>
      <c r="AN53" s="46">
        <v>1.09</v>
      </c>
      <c r="AO53" s="48">
        <v>4</v>
      </c>
    </row>
    <row r="54" spans="1:41" ht="9.75" customHeight="1">
      <c r="A54" s="13">
        <v>219</v>
      </c>
      <c r="B54" s="17">
        <v>1</v>
      </c>
      <c r="C54" s="18">
        <v>1.8181818181818157</v>
      </c>
      <c r="D54" s="14" t="s">
        <v>86</v>
      </c>
      <c r="E54" s="14" t="s">
        <v>86</v>
      </c>
      <c r="F54" s="15">
        <v>1.2</v>
      </c>
      <c r="G54" s="15"/>
      <c r="H54" s="15"/>
      <c r="I54" s="15"/>
      <c r="J54" s="15"/>
      <c r="K54" s="15"/>
      <c r="M54" s="15"/>
      <c r="N54" s="17"/>
      <c r="O54" s="18"/>
      <c r="P54" s="15"/>
      <c r="Q54" s="15"/>
      <c r="R54" s="15"/>
      <c r="S54" s="15"/>
      <c r="T54" s="15"/>
      <c r="U54" s="15"/>
      <c r="V54" s="15"/>
      <c r="W54" s="15"/>
      <c r="X54" s="46">
        <v>26</v>
      </c>
      <c r="Y54" s="46" t="s">
        <v>0</v>
      </c>
      <c r="Z54" s="46" t="s">
        <v>0</v>
      </c>
      <c r="AA54" s="46">
        <v>1.143</v>
      </c>
      <c r="AM54" s="48">
        <v>246</v>
      </c>
      <c r="AN54" s="46">
        <v>1.11</v>
      </c>
      <c r="AO54" s="48">
        <v>4</v>
      </c>
    </row>
    <row r="55" spans="1:41" ht="9.75" customHeight="1">
      <c r="A55" s="13">
        <v>230</v>
      </c>
      <c r="B55" s="17">
        <v>3</v>
      </c>
      <c r="C55" s="18">
        <v>0.9090909090909058</v>
      </c>
      <c r="D55" s="14" t="s">
        <v>86</v>
      </c>
      <c r="E55" s="14" t="s">
        <v>86</v>
      </c>
      <c r="F55" s="15">
        <v>1.15</v>
      </c>
      <c r="G55" s="15"/>
      <c r="H55" s="15"/>
      <c r="I55" s="15"/>
      <c r="J55" s="15"/>
      <c r="K55" s="15"/>
      <c r="M55" s="15"/>
      <c r="N55" s="17"/>
      <c r="O55" s="18"/>
      <c r="P55" s="15"/>
      <c r="Q55" s="15"/>
      <c r="R55" s="15"/>
      <c r="S55" s="15"/>
      <c r="T55" s="15"/>
      <c r="U55" s="15"/>
      <c r="V55" s="15"/>
      <c r="W55" s="15"/>
      <c r="X55" s="46">
        <v>27</v>
      </c>
      <c r="Y55" s="46" t="s">
        <v>0</v>
      </c>
      <c r="Z55" s="46" t="s">
        <v>0</v>
      </c>
      <c r="AA55" s="46">
        <v>1.15</v>
      </c>
      <c r="AM55" s="48">
        <v>254</v>
      </c>
      <c r="AN55" s="46" t="s">
        <v>8</v>
      </c>
      <c r="AO55" s="48" t="s">
        <v>85</v>
      </c>
    </row>
    <row r="56" spans="1:41" ht="9.75" customHeight="1">
      <c r="A56" s="13">
        <v>235</v>
      </c>
      <c r="B56" s="17">
        <v>4</v>
      </c>
      <c r="C56" s="18">
        <v>-0.0727272727272728</v>
      </c>
      <c r="D56" s="14" t="s">
        <v>86</v>
      </c>
      <c r="E56" s="14" t="s">
        <v>86</v>
      </c>
      <c r="F56" s="15">
        <v>1.096</v>
      </c>
      <c r="G56" s="15"/>
      <c r="H56" s="15"/>
      <c r="I56" s="15"/>
      <c r="J56" s="15"/>
      <c r="K56" s="15"/>
      <c r="M56" s="15"/>
      <c r="N56" s="17"/>
      <c r="O56" s="18"/>
      <c r="P56" s="15"/>
      <c r="Q56" s="15"/>
      <c r="R56" s="15"/>
      <c r="S56" s="15"/>
      <c r="T56" s="15"/>
      <c r="U56" s="15"/>
      <c r="V56" s="15"/>
      <c r="W56" s="15"/>
      <c r="X56" s="46">
        <v>28</v>
      </c>
      <c r="Y56" s="46" t="s">
        <v>0</v>
      </c>
      <c r="Z56" s="46" t="s">
        <v>0</v>
      </c>
      <c r="AA56" s="46">
        <v>1.15</v>
      </c>
      <c r="AM56" s="48">
        <v>259</v>
      </c>
      <c r="AN56" s="46">
        <v>1.05</v>
      </c>
      <c r="AO56" s="48">
        <v>3</v>
      </c>
    </row>
    <row r="57" spans="1:41" ht="9.75" customHeight="1">
      <c r="A57" s="12">
        <v>245</v>
      </c>
      <c r="B57" s="19">
        <v>4</v>
      </c>
      <c r="C57" s="20">
        <v>-0.181818181818182</v>
      </c>
      <c r="D57" s="16" t="s">
        <v>86</v>
      </c>
      <c r="E57" s="16" t="s">
        <v>86</v>
      </c>
      <c r="F57" s="3">
        <v>1.09</v>
      </c>
      <c r="G57" s="3"/>
      <c r="H57" s="3"/>
      <c r="I57" s="3"/>
      <c r="J57" s="3"/>
      <c r="K57" s="3"/>
      <c r="M57" s="15"/>
      <c r="N57" s="17"/>
      <c r="O57" s="18"/>
      <c r="P57" s="15"/>
      <c r="Q57" s="15"/>
      <c r="R57" s="15"/>
      <c r="S57" s="15"/>
      <c r="T57" s="15"/>
      <c r="U57" s="15"/>
      <c r="V57" s="15"/>
      <c r="W57" s="15"/>
      <c r="X57" s="46">
        <v>29</v>
      </c>
      <c r="Y57" s="46" t="s">
        <v>0</v>
      </c>
      <c r="Z57" s="46" t="s">
        <v>0</v>
      </c>
      <c r="AA57" s="46">
        <v>1.15</v>
      </c>
      <c r="AM57" s="48">
        <v>265</v>
      </c>
      <c r="AN57" s="46">
        <v>1.05</v>
      </c>
      <c r="AO57" s="48">
        <v>3</v>
      </c>
    </row>
    <row r="58" spans="1:41" ht="9.75" customHeight="1">
      <c r="A58" s="13">
        <v>246</v>
      </c>
      <c r="B58" s="17">
        <v>4</v>
      </c>
      <c r="C58" s="18">
        <v>0.181818181818182</v>
      </c>
      <c r="D58" s="14" t="s">
        <v>86</v>
      </c>
      <c r="E58" s="14" t="s">
        <v>86</v>
      </c>
      <c r="F58" s="15">
        <v>1.11</v>
      </c>
      <c r="G58" s="15"/>
      <c r="H58" s="15"/>
      <c r="I58" s="15"/>
      <c r="J58" s="15"/>
      <c r="K58" s="15"/>
      <c r="M58" s="15"/>
      <c r="N58" s="17"/>
      <c r="O58" s="18"/>
      <c r="P58" s="15"/>
      <c r="Q58" s="15"/>
      <c r="R58" s="15"/>
      <c r="S58" s="15"/>
      <c r="T58" s="15"/>
      <c r="U58" s="15"/>
      <c r="V58" s="15"/>
      <c r="W58" s="15"/>
      <c r="X58" s="46">
        <v>30</v>
      </c>
      <c r="Y58" s="46" t="s">
        <v>0</v>
      </c>
      <c r="Z58" s="46" t="s">
        <v>0</v>
      </c>
      <c r="AA58" s="46">
        <v>1.16</v>
      </c>
      <c r="AM58" s="48">
        <v>284</v>
      </c>
      <c r="AN58" s="46" t="s">
        <v>25</v>
      </c>
      <c r="AO58" s="48" t="s">
        <v>85</v>
      </c>
    </row>
    <row r="59" spans="1:41" ht="9.75" customHeight="1">
      <c r="A59" s="13">
        <v>254</v>
      </c>
      <c r="B59" s="17" t="s">
        <v>85</v>
      </c>
      <c r="C59" s="18" t="s">
        <v>86</v>
      </c>
      <c r="D59" s="14" t="s">
        <v>86</v>
      </c>
      <c r="E59" s="15" t="s">
        <v>8</v>
      </c>
      <c r="F59" s="14" t="s">
        <v>86</v>
      </c>
      <c r="G59" s="15"/>
      <c r="H59" s="15"/>
      <c r="I59" s="15"/>
      <c r="J59" s="15"/>
      <c r="K59" s="15"/>
      <c r="M59" s="15"/>
      <c r="N59" s="17"/>
      <c r="O59" s="18"/>
      <c r="P59" s="15"/>
      <c r="Q59" s="15"/>
      <c r="R59" s="15"/>
      <c r="S59" s="15"/>
      <c r="T59" s="15"/>
      <c r="U59" s="15"/>
      <c r="V59" s="15"/>
      <c r="W59" s="15"/>
      <c r="X59" s="46">
        <v>31</v>
      </c>
      <c r="Y59" s="46" t="s">
        <v>0</v>
      </c>
      <c r="Z59" s="46" t="s">
        <v>0</v>
      </c>
      <c r="AA59" s="46">
        <v>1.16</v>
      </c>
      <c r="AM59" s="48">
        <v>304</v>
      </c>
      <c r="AN59" s="46">
        <v>1.1</v>
      </c>
      <c r="AO59" s="48">
        <v>4</v>
      </c>
    </row>
    <row r="60" spans="1:41" ht="9.75" customHeight="1">
      <c r="A60" s="13">
        <v>259</v>
      </c>
      <c r="B60" s="17">
        <v>3</v>
      </c>
      <c r="C60" s="18">
        <v>-0.90909090909091</v>
      </c>
      <c r="D60" s="14" t="s">
        <v>86</v>
      </c>
      <c r="E60" s="15">
        <v>1.05</v>
      </c>
      <c r="F60" s="14" t="s">
        <v>86</v>
      </c>
      <c r="G60" s="15"/>
      <c r="H60" s="15"/>
      <c r="I60" s="15"/>
      <c r="J60" s="15"/>
      <c r="K60" s="15"/>
      <c r="M60" s="15"/>
      <c r="N60" s="17"/>
      <c r="O60" s="18"/>
      <c r="P60" s="15"/>
      <c r="Q60" s="15"/>
      <c r="R60" s="15"/>
      <c r="S60" s="15"/>
      <c r="T60" s="15"/>
      <c r="U60" s="15"/>
      <c r="V60" s="15"/>
      <c r="W60" s="15"/>
      <c r="X60" s="46">
        <v>32</v>
      </c>
      <c r="Y60" s="46" t="s">
        <v>0</v>
      </c>
      <c r="Z60" s="46" t="s">
        <v>0</v>
      </c>
      <c r="AA60" s="46">
        <v>1.19</v>
      </c>
      <c r="AM60" s="48">
        <v>323</v>
      </c>
      <c r="AN60" s="46">
        <v>1.07</v>
      </c>
      <c r="AO60" s="48">
        <v>3</v>
      </c>
    </row>
    <row r="61" spans="1:41" ht="9.75" customHeight="1">
      <c r="A61" s="13">
        <v>265</v>
      </c>
      <c r="B61" s="17">
        <v>3</v>
      </c>
      <c r="C61" s="18">
        <v>-0.90909090909091</v>
      </c>
      <c r="D61" s="14" t="s">
        <v>86</v>
      </c>
      <c r="E61" s="14" t="s">
        <v>86</v>
      </c>
      <c r="F61" s="15">
        <v>1.05</v>
      </c>
      <c r="G61" s="15"/>
      <c r="H61" s="15"/>
      <c r="I61" s="15"/>
      <c r="J61" s="15"/>
      <c r="K61" s="15"/>
      <c r="M61" s="15"/>
      <c r="N61" s="17"/>
      <c r="O61" s="18"/>
      <c r="P61" s="15"/>
      <c r="Q61" s="15"/>
      <c r="R61" s="15"/>
      <c r="S61" s="15"/>
      <c r="T61" s="15"/>
      <c r="U61" s="15"/>
      <c r="V61" s="15"/>
      <c r="W61" s="15"/>
      <c r="X61" s="46">
        <v>33</v>
      </c>
      <c r="Y61" s="46" t="s">
        <v>0</v>
      </c>
      <c r="Z61" s="46" t="s">
        <v>0</v>
      </c>
      <c r="AA61" s="46">
        <v>1.2</v>
      </c>
      <c r="AM61" s="48">
        <v>326</v>
      </c>
      <c r="AN61" s="46" t="s">
        <v>4</v>
      </c>
      <c r="AO61" s="48" t="s">
        <v>85</v>
      </c>
    </row>
    <row r="62" spans="1:41" ht="9.75" customHeight="1">
      <c r="A62" s="12">
        <v>284</v>
      </c>
      <c r="B62" s="19" t="s">
        <v>85</v>
      </c>
      <c r="C62" s="20" t="s">
        <v>86</v>
      </c>
      <c r="D62" s="16" t="s">
        <v>86</v>
      </c>
      <c r="E62" s="3" t="s">
        <v>25</v>
      </c>
      <c r="F62" s="16" t="s">
        <v>86</v>
      </c>
      <c r="G62" s="3"/>
      <c r="H62" s="3"/>
      <c r="I62" s="3"/>
      <c r="J62" s="3"/>
      <c r="K62" s="3"/>
      <c r="M62" s="15"/>
      <c r="N62" s="17"/>
      <c r="O62" s="18"/>
      <c r="P62" s="15"/>
      <c r="Q62" s="15"/>
      <c r="R62" s="15"/>
      <c r="S62" s="15"/>
      <c r="T62" s="15"/>
      <c r="U62" s="15"/>
      <c r="V62" s="15"/>
      <c r="W62" s="15"/>
      <c r="X62" s="46">
        <v>34</v>
      </c>
      <c r="Y62" s="46" t="s">
        <v>0</v>
      </c>
      <c r="Z62" s="46" t="s">
        <v>0</v>
      </c>
      <c r="AA62" s="46">
        <v>1.2</v>
      </c>
      <c r="AM62" s="48">
        <v>327</v>
      </c>
      <c r="AN62" s="46" t="s">
        <v>25</v>
      </c>
      <c r="AO62" s="48" t="s">
        <v>85</v>
      </c>
    </row>
    <row r="63" spans="1:41" ht="9.75" customHeight="1">
      <c r="A63" s="13">
        <v>304</v>
      </c>
      <c r="B63" s="17">
        <v>4</v>
      </c>
      <c r="C63" s="18">
        <v>0</v>
      </c>
      <c r="D63" s="14" t="s">
        <v>86</v>
      </c>
      <c r="E63" s="14" t="s">
        <v>86</v>
      </c>
      <c r="F63" s="15">
        <v>1.1</v>
      </c>
      <c r="G63" s="15"/>
      <c r="H63" s="15"/>
      <c r="I63" s="15"/>
      <c r="J63" s="15"/>
      <c r="K63" s="15"/>
      <c r="M63" s="15"/>
      <c r="N63" s="17"/>
      <c r="O63" s="18"/>
      <c r="P63" s="15"/>
      <c r="Q63" s="15"/>
      <c r="R63" s="15"/>
      <c r="S63" s="15"/>
      <c r="T63" s="15"/>
      <c r="U63" s="15"/>
      <c r="V63" s="15"/>
      <c r="W63" s="15"/>
      <c r="X63" s="46">
        <v>35</v>
      </c>
      <c r="Y63" s="46" t="s">
        <v>0</v>
      </c>
      <c r="Z63" s="46" t="s">
        <v>0</v>
      </c>
      <c r="AA63" s="46" t="s">
        <v>18</v>
      </c>
      <c r="AM63" s="48">
        <v>328</v>
      </c>
      <c r="AN63" s="46">
        <v>1.1</v>
      </c>
      <c r="AO63" s="48">
        <v>4</v>
      </c>
    </row>
    <row r="64" spans="1:41" ht="9.75" customHeight="1">
      <c r="A64" s="13">
        <v>323</v>
      </c>
      <c r="B64" s="17">
        <v>3</v>
      </c>
      <c r="C64" s="18">
        <v>-0.545454545454546</v>
      </c>
      <c r="D64" s="14" t="s">
        <v>86</v>
      </c>
      <c r="E64" s="14" t="s">
        <v>86</v>
      </c>
      <c r="F64" s="15">
        <v>1.07</v>
      </c>
      <c r="G64" s="15"/>
      <c r="H64" s="15"/>
      <c r="I64" s="15"/>
      <c r="J64" s="15"/>
      <c r="K64" s="15"/>
      <c r="M64" s="15"/>
      <c r="N64" s="17"/>
      <c r="O64" s="18"/>
      <c r="P64" s="15"/>
      <c r="Q64" s="15"/>
      <c r="R64" s="15"/>
      <c r="S64" s="15"/>
      <c r="T64" s="15"/>
      <c r="U64" s="15"/>
      <c r="V64" s="15"/>
      <c r="W64" s="15"/>
      <c r="X64" s="46">
        <v>36</v>
      </c>
      <c r="Y64" s="46" t="s">
        <v>0</v>
      </c>
      <c r="Z64" s="46" t="s">
        <v>0</v>
      </c>
      <c r="AA64" s="46" t="s">
        <v>3</v>
      </c>
      <c r="AM64" s="48">
        <v>356</v>
      </c>
      <c r="AN64" s="46">
        <v>1.2</v>
      </c>
      <c r="AO64" s="48">
        <v>1</v>
      </c>
    </row>
    <row r="65" spans="1:41" ht="9.75" customHeight="1">
      <c r="A65" s="13">
        <v>326</v>
      </c>
      <c r="B65" s="17" t="s">
        <v>85</v>
      </c>
      <c r="C65" s="18" t="s">
        <v>86</v>
      </c>
      <c r="D65" s="15" t="s">
        <v>4</v>
      </c>
      <c r="E65" s="14" t="s">
        <v>86</v>
      </c>
      <c r="F65" s="14" t="s">
        <v>86</v>
      </c>
      <c r="G65" s="15"/>
      <c r="H65" s="15"/>
      <c r="I65" s="15"/>
      <c r="J65" s="15"/>
      <c r="K65" s="15"/>
      <c r="M65" s="15"/>
      <c r="N65" s="17"/>
      <c r="O65" s="18"/>
      <c r="P65" s="15"/>
      <c r="Q65" s="15"/>
      <c r="R65" s="15"/>
      <c r="S65" s="15"/>
      <c r="T65" s="15"/>
      <c r="U65" s="15"/>
      <c r="V65" s="15"/>
      <c r="W65" s="15"/>
      <c r="X65" s="46">
        <v>37</v>
      </c>
      <c r="Y65" s="46" t="s">
        <v>0</v>
      </c>
      <c r="Z65" s="46" t="s">
        <v>0</v>
      </c>
      <c r="AA65" s="46" t="s">
        <v>4</v>
      </c>
      <c r="AM65" s="48">
        <v>372</v>
      </c>
      <c r="AN65" s="46">
        <v>1.1</v>
      </c>
      <c r="AO65" s="48">
        <v>4</v>
      </c>
    </row>
    <row r="66" spans="1:41" ht="9.75" customHeight="1">
      <c r="A66" s="13">
        <v>327</v>
      </c>
      <c r="B66" s="17" t="s">
        <v>85</v>
      </c>
      <c r="C66" s="18" t="s">
        <v>86</v>
      </c>
      <c r="D66" s="14" t="s">
        <v>86</v>
      </c>
      <c r="E66" s="14" t="s">
        <v>86</v>
      </c>
      <c r="F66" s="15" t="s">
        <v>25</v>
      </c>
      <c r="G66" s="15"/>
      <c r="H66" s="15"/>
      <c r="I66" s="15"/>
      <c r="J66" s="15"/>
      <c r="K66" s="15"/>
      <c r="M66" s="15"/>
      <c r="N66" s="17"/>
      <c r="O66" s="18"/>
      <c r="P66" s="15"/>
      <c r="Q66" s="15"/>
      <c r="R66" s="15"/>
      <c r="S66" s="15"/>
      <c r="T66" s="15"/>
      <c r="U66" s="15"/>
      <c r="V66" s="15"/>
      <c r="W66" s="15"/>
      <c r="X66" s="46">
        <v>38</v>
      </c>
      <c r="Y66" s="46" t="s">
        <v>0</v>
      </c>
      <c r="Z66" s="46" t="s">
        <v>0</v>
      </c>
      <c r="AA66" s="46" t="s">
        <v>29</v>
      </c>
      <c r="AM66" s="48">
        <v>390</v>
      </c>
      <c r="AN66" s="46">
        <v>1.16</v>
      </c>
      <c r="AO66" s="48">
        <v>2</v>
      </c>
    </row>
    <row r="67" spans="1:41" ht="9.75" customHeight="1">
      <c r="A67" s="12">
        <v>328</v>
      </c>
      <c r="B67" s="19">
        <v>4</v>
      </c>
      <c r="C67" s="20">
        <v>0</v>
      </c>
      <c r="D67" s="16" t="s">
        <v>86</v>
      </c>
      <c r="E67" s="16" t="s">
        <v>86</v>
      </c>
      <c r="F67" s="3">
        <v>1.1</v>
      </c>
      <c r="G67" s="3"/>
      <c r="H67" s="3"/>
      <c r="I67" s="3"/>
      <c r="J67" s="3"/>
      <c r="K67" s="3"/>
      <c r="M67" s="15"/>
      <c r="N67" s="17"/>
      <c r="O67" s="18"/>
      <c r="P67" s="15"/>
      <c r="Q67" s="15"/>
      <c r="R67" s="15"/>
      <c r="S67" s="15"/>
      <c r="T67" s="15"/>
      <c r="U67" s="15"/>
      <c r="V67" s="15"/>
      <c r="W67" s="15"/>
      <c r="X67" s="46">
        <v>39</v>
      </c>
      <c r="Y67" s="46" t="s">
        <v>0</v>
      </c>
      <c r="Z67" s="46" t="s">
        <v>0</v>
      </c>
      <c r="AA67" s="46" t="s">
        <v>25</v>
      </c>
      <c r="AM67" s="48">
        <v>402</v>
      </c>
      <c r="AN67" s="46">
        <v>1.09</v>
      </c>
      <c r="AO67" s="48">
        <v>4</v>
      </c>
    </row>
    <row r="68" spans="1:23" ht="9.75" customHeight="1">
      <c r="A68" s="13">
        <v>356</v>
      </c>
      <c r="B68" s="17">
        <v>1</v>
      </c>
      <c r="C68" s="18">
        <v>1.8181818181818157</v>
      </c>
      <c r="D68" s="14" t="s">
        <v>86</v>
      </c>
      <c r="E68" s="14" t="s">
        <v>86</v>
      </c>
      <c r="F68" s="15">
        <v>1.2</v>
      </c>
      <c r="G68" s="15"/>
      <c r="H68" s="15"/>
      <c r="I68" s="15"/>
      <c r="J68" s="15"/>
      <c r="K68" s="15"/>
      <c r="M68" s="15"/>
      <c r="N68" s="17"/>
      <c r="O68" s="18"/>
      <c r="P68" s="15"/>
      <c r="Q68" s="15"/>
      <c r="R68" s="15"/>
      <c r="S68" s="15"/>
      <c r="T68" s="15"/>
      <c r="U68" s="15"/>
      <c r="V68" s="15"/>
      <c r="W68" s="15"/>
    </row>
    <row r="69" spans="1:23" ht="9.75" customHeight="1">
      <c r="A69" s="13">
        <v>372</v>
      </c>
      <c r="B69" s="17">
        <v>4</v>
      </c>
      <c r="C69" s="18">
        <v>0</v>
      </c>
      <c r="D69" s="14" t="s">
        <v>86</v>
      </c>
      <c r="E69" s="14" t="s">
        <v>86</v>
      </c>
      <c r="F69" s="15">
        <v>1.1</v>
      </c>
      <c r="G69" s="15"/>
      <c r="H69" s="15"/>
      <c r="I69" s="15"/>
      <c r="J69" s="15"/>
      <c r="K69" s="15"/>
      <c r="M69" s="15"/>
      <c r="N69" s="17"/>
      <c r="O69" s="18"/>
      <c r="P69" s="15"/>
      <c r="Q69" s="15"/>
      <c r="R69" s="15"/>
      <c r="S69" s="15"/>
      <c r="T69" s="15"/>
      <c r="U69" s="15"/>
      <c r="V69" s="15"/>
      <c r="W69" s="15"/>
    </row>
    <row r="70" spans="1:23" ht="9.75" customHeight="1">
      <c r="A70" s="13">
        <v>390</v>
      </c>
      <c r="B70" s="17">
        <v>2</v>
      </c>
      <c r="C70" s="18">
        <v>1.090909090909088</v>
      </c>
      <c r="D70" s="14" t="s">
        <v>86</v>
      </c>
      <c r="E70" s="14" t="s">
        <v>86</v>
      </c>
      <c r="F70" s="15">
        <v>1.16</v>
      </c>
      <c r="G70" s="15"/>
      <c r="H70" s="15"/>
      <c r="I70" s="15"/>
      <c r="J70" s="15"/>
      <c r="K70" s="15"/>
      <c r="M70" s="15"/>
      <c r="N70" s="17"/>
      <c r="O70" s="18"/>
      <c r="P70" s="15"/>
      <c r="Q70" s="15"/>
      <c r="R70" s="15"/>
      <c r="S70" s="15"/>
      <c r="T70" s="15"/>
      <c r="U70" s="15"/>
      <c r="V70" s="15"/>
      <c r="W70" s="15"/>
    </row>
    <row r="71" spans="1:23" ht="9.75" customHeight="1">
      <c r="A71" s="13">
        <v>402</v>
      </c>
      <c r="B71" s="17">
        <v>4</v>
      </c>
      <c r="C71" s="18">
        <v>-0.181818181818182</v>
      </c>
      <c r="D71" s="14" t="s">
        <v>86</v>
      </c>
      <c r="E71" s="14" t="s">
        <v>86</v>
      </c>
      <c r="F71" s="15">
        <v>1.09</v>
      </c>
      <c r="G71" s="15"/>
      <c r="H71" s="15"/>
      <c r="I71" s="15"/>
      <c r="J71" s="15"/>
      <c r="K71" s="15"/>
      <c r="M71" s="15"/>
      <c r="N71" s="17"/>
      <c r="O71" s="18"/>
      <c r="P71" s="15"/>
      <c r="Q71" s="15"/>
      <c r="R71" s="15"/>
      <c r="S71" s="15"/>
      <c r="T71" s="15"/>
      <c r="U71" s="15"/>
      <c r="V71" s="15"/>
      <c r="W71" s="15"/>
    </row>
    <row r="72" spans="1:23" ht="9.75" customHeight="1">
      <c r="A72" s="3"/>
      <c r="B72" s="19"/>
      <c r="C72" s="20"/>
      <c r="D72" s="3"/>
      <c r="E72" s="3"/>
      <c r="F72" s="3"/>
      <c r="G72" s="3"/>
      <c r="H72" s="3"/>
      <c r="I72" s="3"/>
      <c r="J72" s="3"/>
      <c r="K72" s="3"/>
      <c r="M72" s="15"/>
      <c r="N72" s="17"/>
      <c r="O72" s="18"/>
      <c r="P72" s="15"/>
      <c r="Q72" s="15"/>
      <c r="R72" s="15"/>
      <c r="S72" s="15"/>
      <c r="T72" s="15"/>
      <c r="U72" s="15"/>
      <c r="V72" s="15"/>
      <c r="W72" s="15"/>
    </row>
    <row r="73" spans="1:23" ht="9.75" customHeight="1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M73" s="15"/>
      <c r="N73" s="17"/>
      <c r="O73" s="18"/>
      <c r="P73" s="15"/>
      <c r="Q73" s="15"/>
      <c r="R73" s="15"/>
      <c r="S73" s="15"/>
      <c r="T73" s="15"/>
      <c r="U73" s="15"/>
      <c r="V73" s="15"/>
      <c r="W73" s="15"/>
    </row>
    <row r="74" spans="1:23" ht="9.75" customHeight="1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M74" s="15"/>
      <c r="N74" s="17"/>
      <c r="O74" s="18"/>
      <c r="P74" s="15"/>
      <c r="Q74" s="15"/>
      <c r="R74" s="15"/>
      <c r="S74" s="15"/>
      <c r="T74" s="15"/>
      <c r="U74" s="15"/>
      <c r="V74" s="15"/>
      <c r="W74" s="15"/>
    </row>
    <row r="75" spans="1:23" ht="9.75" customHeight="1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M75" s="15"/>
      <c r="N75" s="17"/>
      <c r="O75" s="18"/>
      <c r="P75" s="15"/>
      <c r="Q75" s="15"/>
      <c r="R75" s="15"/>
      <c r="S75" s="15"/>
      <c r="T75" s="15"/>
      <c r="U75" s="15"/>
      <c r="V75" s="15"/>
      <c r="W75" s="15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woodwort</cp:lastModifiedBy>
  <cp:lastPrinted>2004-10-13T15:39:23Z</cp:lastPrinted>
  <dcterms:created xsi:type="dcterms:W3CDTF">2004-10-05T14:44:20Z</dcterms:created>
  <dcterms:modified xsi:type="dcterms:W3CDTF">2004-10-14T21:44:48Z</dcterms:modified>
  <cp:category/>
  <cp:version/>
  <cp:contentType/>
  <cp:contentStatus/>
</cp:coreProperties>
</file>