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Transistor " sheetId="1" r:id="rId1"/>
  </sheets>
  <definedNames>
    <definedName name="_xlnm.Print_Area" localSheetId="0">'Located Transistor '!$A$1:$K$80</definedName>
    <definedName name="_xlnm.Print_Titles" localSheetId="0">'Located Transistor '!$1:$1</definedName>
  </definedNames>
  <calcPr fullCalcOnLoad="1"/>
</workbook>
</file>

<file path=xl/sharedStrings.xml><?xml version="1.0" encoding="utf-8"?>
<sst xmlns="http://schemas.openxmlformats.org/spreadsheetml/2006/main" count="549" uniqueCount="261">
  <si>
    <t>EO-1 Warp</t>
  </si>
  <si>
    <t>FRE160D-1</t>
  </si>
  <si>
    <t>HARRIS</t>
  </si>
  <si>
    <t>JANTX2N5794U</t>
  </si>
  <si>
    <t>JANTX2N5796U</t>
  </si>
  <si>
    <t>ISTP</t>
  </si>
  <si>
    <t>FRL130R3</t>
  </si>
  <si>
    <t>JANTXV2N6849</t>
  </si>
  <si>
    <t>TOMS</t>
  </si>
  <si>
    <t>JANTXV2N3868</t>
  </si>
  <si>
    <t>JANS2N3810</t>
  </si>
  <si>
    <t>JANTXV2N3501</t>
  </si>
  <si>
    <t>9329</t>
  </si>
  <si>
    <t>EOS</t>
  </si>
  <si>
    <t>SNJ0134</t>
  </si>
  <si>
    <t>JANTXV2N2219A</t>
  </si>
  <si>
    <t>JANS2N2857</t>
  </si>
  <si>
    <t>JANTXV2N2484</t>
  </si>
  <si>
    <t>JANTXV2N2857</t>
  </si>
  <si>
    <t>JANTXV2N3501L</t>
  </si>
  <si>
    <t>JANTXV2N4957</t>
  </si>
  <si>
    <t>JANS2N3501L</t>
  </si>
  <si>
    <t>JANS2N2219AL</t>
  </si>
  <si>
    <t>Current Rating:  0.8a.</t>
  </si>
  <si>
    <t>JANTXV2N6796</t>
  </si>
  <si>
    <t>JANTXV2N2219</t>
  </si>
  <si>
    <t>JANTXV2N2905A</t>
  </si>
  <si>
    <t>JANTXV2N4416A</t>
  </si>
  <si>
    <t>JANTXV2N5116</t>
  </si>
  <si>
    <t>8830A</t>
  </si>
  <si>
    <t>8848A</t>
  </si>
  <si>
    <t>CDS</t>
  </si>
  <si>
    <t>JANS2N2222A</t>
  </si>
  <si>
    <t>JANS2N2907A</t>
  </si>
  <si>
    <t>NONE</t>
  </si>
  <si>
    <t>JANTXV2N2222</t>
  </si>
  <si>
    <t>JANTXV2N3700</t>
  </si>
  <si>
    <t>JANTXV2N2222A</t>
  </si>
  <si>
    <t>JANTXV2N2907A</t>
  </si>
  <si>
    <t>JANTXV2N3019S</t>
  </si>
  <si>
    <t>8938A</t>
  </si>
  <si>
    <t>JANS2N2920</t>
  </si>
  <si>
    <t>OPTEK</t>
  </si>
  <si>
    <t>2N2222A</t>
  </si>
  <si>
    <t>TRMM</t>
  </si>
  <si>
    <t>TOTAL COST</t>
  </si>
  <si>
    <t>PART #</t>
  </si>
  <si>
    <t>Project</t>
  </si>
  <si>
    <t xml:space="preserve">DESCRIPTION </t>
  </si>
  <si>
    <t>QTY</t>
  </si>
  <si>
    <t>EST UNIT COST</t>
  </si>
  <si>
    <t>NOUN</t>
  </si>
  <si>
    <t>MFR</t>
  </si>
  <si>
    <t>BOX</t>
  </si>
  <si>
    <t>JPL</t>
  </si>
  <si>
    <t>JANSG2N7269</t>
  </si>
  <si>
    <t>MMBT2907ALT1</t>
  </si>
  <si>
    <t>9721(10)  9018(8)</t>
  </si>
  <si>
    <t>J&amp;T EXCESS</t>
  </si>
  <si>
    <t xml:space="preserve"> </t>
  </si>
  <si>
    <t xml:space="preserve">TRANSISTOR </t>
  </si>
  <si>
    <t>LINE ITEM</t>
  </si>
  <si>
    <t xml:space="preserve">Current Rating: 600ma. </t>
  </si>
  <si>
    <t>Special Fetures:  MOSFET.</t>
  </si>
  <si>
    <t>Special Features:   NPN,SIL LOW-PWR TO-206.</t>
  </si>
  <si>
    <t>Current Rating: 0.8a.</t>
  </si>
  <si>
    <t>MOTO</t>
  </si>
  <si>
    <t>LIN</t>
  </si>
  <si>
    <t>IR</t>
  </si>
  <si>
    <t>WH</t>
  </si>
  <si>
    <t>INTER FET</t>
  </si>
  <si>
    <t>MICRO SEMI</t>
  </si>
  <si>
    <t>INTER SIL</t>
  </si>
  <si>
    <t>XSTR,RAD HDN(IRHM7150</t>
  </si>
  <si>
    <t>TRANSISTOR</t>
  </si>
  <si>
    <t>20002751P11</t>
  </si>
  <si>
    <t>MOTOROLA</t>
  </si>
  <si>
    <t>XSTR, MIL-S-19500/391</t>
  </si>
  <si>
    <t>JANS2N3700</t>
  </si>
  <si>
    <t>99-101-535</t>
  </si>
  <si>
    <t>EOS 99-101-2</t>
  </si>
  <si>
    <t>XSTR, MIL-S-19500/357</t>
  </si>
  <si>
    <t>JANS2N3637</t>
  </si>
  <si>
    <t>99-101-534</t>
  </si>
  <si>
    <t>XSTR, MIL-S-19500/366</t>
  </si>
  <si>
    <t>JANS2N3501</t>
  </si>
  <si>
    <t>99-101-533</t>
  </si>
  <si>
    <t>XSTR, MIL-S-19500/290</t>
  </si>
  <si>
    <t>JANS2N2905AL</t>
  </si>
  <si>
    <t>99-101-532</t>
  </si>
  <si>
    <t>XSTR, MIL-S-19500/251</t>
  </si>
  <si>
    <t>99-101-530</t>
  </si>
  <si>
    <t>XSTR, MIL-S-19500/270</t>
  </si>
  <si>
    <t>JANS2N2060</t>
  </si>
  <si>
    <t>99-101-529</t>
  </si>
  <si>
    <t>INTER RECT</t>
  </si>
  <si>
    <t>TRANSISTOR, IRHF8130</t>
  </si>
  <si>
    <t>Transistor</t>
  </si>
  <si>
    <t>JANSG2N7261</t>
  </si>
  <si>
    <t>99-103-744</t>
  </si>
  <si>
    <t>EOS 99-103-2</t>
  </si>
  <si>
    <t>*POWER MOS FET 200VOL</t>
  </si>
  <si>
    <t>IRFM250</t>
  </si>
  <si>
    <t>99-103-792</t>
  </si>
  <si>
    <t>INTERNATIONAL RESISTIVE CO.</t>
  </si>
  <si>
    <t>FET</t>
  </si>
  <si>
    <t>IRFM150</t>
  </si>
  <si>
    <t>99-103-824</t>
  </si>
  <si>
    <t>SEMICOA</t>
  </si>
  <si>
    <t>TRANSISTOR, 2N5005</t>
  </si>
  <si>
    <t>2272849-1</t>
  </si>
  <si>
    <t>99-103-358</t>
  </si>
  <si>
    <t>INTERNATIONAL RECT</t>
  </si>
  <si>
    <t>XSTR,N-CHAN(IRHF7230)</t>
  </si>
  <si>
    <t>20002752P2</t>
  </si>
  <si>
    <t>99-103-75</t>
  </si>
  <si>
    <t>INTERNAT.  SEMICONDUCTOR</t>
  </si>
  <si>
    <t>XSTR,RAD HDN(IRHM450)</t>
  </si>
  <si>
    <t>20002751P7</t>
  </si>
  <si>
    <t>99-103-967</t>
  </si>
  <si>
    <t>99-103-810</t>
  </si>
  <si>
    <t>XSTR RAD HDN(IRHM725)</t>
  </si>
  <si>
    <t>20002751P6</t>
  </si>
  <si>
    <t>99-103-720</t>
  </si>
  <si>
    <t>XSTR,RAD HDN(IRHM7450</t>
  </si>
  <si>
    <t>20002751P13</t>
  </si>
  <si>
    <t>99-103-747</t>
  </si>
  <si>
    <t>99-103-936</t>
  </si>
  <si>
    <t>XSTR,RAD HDN(IRHM150)</t>
  </si>
  <si>
    <t>20002751P1</t>
  </si>
  <si>
    <t>99-103-971</t>
  </si>
  <si>
    <t>XSTR, MIL-S-19500/336</t>
  </si>
  <si>
    <t>JANS2N3811</t>
  </si>
  <si>
    <t>99-101-235</t>
  </si>
  <si>
    <t>JANS2N3637L</t>
  </si>
  <si>
    <t>99-101-234</t>
  </si>
  <si>
    <t>JANS2N3019</t>
  </si>
  <si>
    <t>99-101-233</t>
  </si>
  <si>
    <t>MICROSEMI</t>
  </si>
  <si>
    <t>99-101-11</t>
  </si>
  <si>
    <t>PRODUCTS CORP</t>
  </si>
  <si>
    <t>TRANSISTOR, 2N3439</t>
  </si>
  <si>
    <t>JANS2N3439</t>
  </si>
  <si>
    <t>99-101-179</t>
  </si>
  <si>
    <t>INTERNATIONAL RES</t>
  </si>
  <si>
    <t>TRANSISTOR,IRHM7360SE</t>
  </si>
  <si>
    <t>20040286P9</t>
  </si>
  <si>
    <t>99-101-124</t>
  </si>
  <si>
    <t>FRE9160R4R3949</t>
  </si>
  <si>
    <t>TRANS,MOSFET</t>
  </si>
  <si>
    <t>Power Rating: 5w. Current Rating: 1a. Voltage Rating: 140v.</t>
  </si>
  <si>
    <t>Motorola</t>
  </si>
  <si>
    <t>GOES</t>
  </si>
  <si>
    <t>JANTXV2N3421</t>
  </si>
  <si>
    <t>1w, 3a</t>
  </si>
  <si>
    <t>NES</t>
  </si>
  <si>
    <t>JANTXV2N5666</t>
  </si>
  <si>
    <t>15w</t>
  </si>
  <si>
    <t>Mil Spec</t>
  </si>
  <si>
    <t>JANTXV2N6851</t>
  </si>
  <si>
    <t>P-Channel Insulated Gate Type, 20v, 25w</t>
  </si>
  <si>
    <t>Special Features: P-Channel Fet.</t>
  </si>
  <si>
    <t>Power Rating: 25w. Current Rating: 32a. Special Features: N-Channel, Insulated Gate type.</t>
  </si>
  <si>
    <t>Voltage Rating: 20v. Power Rating: 25w. Special Features: P-Channel Insulated Gate type.</t>
  </si>
  <si>
    <t>Special Features: N-Channel, power mosfet, rad hard.</t>
  </si>
  <si>
    <t>Power Rating: 3w. Current Rating: 800ma. Voltage Rating: 75v.</t>
  </si>
  <si>
    <t>Current Rating: 800ma. Power Rating: 1.8w. Voltage Rating: 75v.</t>
  </si>
  <si>
    <t>Power Rating: 300mw. Current Rating: 1ma. Voltage rating: 30v.</t>
  </si>
  <si>
    <t>Current Rating: 600ma. Power Rating: 1.8w.</t>
  </si>
  <si>
    <t>Power Rating: 1.3w. Current Rating: 30ma  Voltage Rating: 70v.</t>
  </si>
  <si>
    <t>Function for which Designed  Amplifier.  Power Rating: 5w. Current Rating: 300ma.</t>
  </si>
  <si>
    <t>9331, 9322, 9327</t>
  </si>
  <si>
    <t>Special Features: DUAL.</t>
  </si>
  <si>
    <t>Special Featuers: DUAL.</t>
  </si>
  <si>
    <t>Power Rating: 800mw. Current Rating: 800ma.</t>
  </si>
  <si>
    <t>Function for which Designed: Switching. Power Rating: 800mw. Current Rating: 1.8w.</t>
  </si>
  <si>
    <t>Function for which Designed Amplifier, low-noise. Power Rating:  50mw. Voltage Rating 1.2w.</t>
  </si>
  <si>
    <t>Power Rating: 200mw. Current Rating: 200ma Voltage Rating: 30v.</t>
  </si>
  <si>
    <t xml:space="preserve">8835, 8905  </t>
  </si>
  <si>
    <t xml:space="preserve">9018,  8909, 8922, 8927        </t>
  </si>
  <si>
    <t>8905, 8922, 9005</t>
  </si>
  <si>
    <t xml:space="preserve">8830, 8905       </t>
  </si>
  <si>
    <t>8914, 8935, 8842, 8905</t>
  </si>
  <si>
    <t>Power Rating: 3.0w Current Rating: 600ma. Voltage rating: 60v.</t>
  </si>
  <si>
    <t>Power Rating: 1.8w.  Current Rating:  600ma.</t>
  </si>
  <si>
    <t>Power Rating: 1.8w. Special Features: PNP.</t>
  </si>
  <si>
    <t>Function for which Designed: Amplifier. Power Rating  5w.  Current Rating: 300ma.</t>
  </si>
  <si>
    <t>Power Rating: 1.8w. Current Rating: 800ma.</t>
  </si>
  <si>
    <t>Power Rating: 1w. Current Rating: 2a.</t>
  </si>
  <si>
    <t>Power Rating: 200mw. Current Rating: 30ma. Voltage Rating: 30v.</t>
  </si>
  <si>
    <t>8905, 8835</t>
  </si>
  <si>
    <t xml:space="preserve">8746, 8748, 8812        </t>
  </si>
  <si>
    <t>8914,  8938</t>
  </si>
  <si>
    <t>Special Features: PNP, SOT-23.</t>
  </si>
  <si>
    <t>Current Rating: 300ma. Power Rating: 5.0w.</t>
  </si>
  <si>
    <t xml:space="preserve">Per Bruce Meinholds approval </t>
  </si>
  <si>
    <t>Comments</t>
  </si>
  <si>
    <r>
      <t>Function For Which Designed</t>
    </r>
    <r>
      <rPr>
        <sz val="8"/>
        <rFont val="Arial"/>
        <family val="0"/>
      </rPr>
      <t xml:space="preserve">: Amplifier </t>
    </r>
    <r>
      <rPr>
        <sz val="8"/>
        <rFont val="Arial"/>
        <family val="2"/>
      </rPr>
      <t>Current Rating</t>
    </r>
    <r>
      <rPr>
        <sz val="8"/>
        <rFont val="Arial"/>
        <family val="0"/>
      </rPr>
      <t xml:space="preserve">: 300ma. </t>
    </r>
  </si>
  <si>
    <r>
      <t>Voltage Rating:</t>
    </r>
    <r>
      <rPr>
        <sz val="8"/>
        <rFont val="Arial"/>
        <family val="0"/>
      </rPr>
      <t xml:space="preserve"> 200v. </t>
    </r>
    <r>
      <rPr>
        <sz val="8"/>
        <rFont val="Arial"/>
        <family val="2"/>
      </rPr>
      <t>Current Rating:</t>
    </r>
    <r>
      <rPr>
        <sz val="8"/>
        <rFont val="Arial"/>
        <family val="0"/>
      </rPr>
      <t xml:space="preserve"> 26a.</t>
    </r>
  </si>
  <si>
    <t>DATE  CODE</t>
  </si>
  <si>
    <t xml:space="preserve">NES              </t>
  </si>
  <si>
    <t>99-101-88</t>
  </si>
  <si>
    <t>20002751P9</t>
  </si>
  <si>
    <t>99-101-87</t>
  </si>
  <si>
    <t>99-101-86</t>
  </si>
  <si>
    <t>XSTR,RAD HDN(IRHM250)</t>
  </si>
  <si>
    <t>20002751P4</t>
  </si>
  <si>
    <t>99-101-85</t>
  </si>
  <si>
    <t>99-101-23</t>
  </si>
  <si>
    <t>JANS2N2484</t>
  </si>
  <si>
    <t>XSTR, MIL-S-19500/376</t>
  </si>
  <si>
    <t>SEMICONDUCTOR PROD</t>
  </si>
  <si>
    <t>99-101-24</t>
  </si>
  <si>
    <t>XSTR, MIL-S-19500/291</t>
  </si>
  <si>
    <t>Unknown</t>
  </si>
  <si>
    <t>AM82223-10</t>
  </si>
  <si>
    <t>S.T.</t>
  </si>
  <si>
    <t>None</t>
  </si>
  <si>
    <t>IRFM240</t>
  </si>
  <si>
    <t>International Rectifier</t>
  </si>
  <si>
    <t>9419</t>
  </si>
  <si>
    <t>JANTX2N5302</t>
  </si>
  <si>
    <t>STC</t>
  </si>
  <si>
    <t>9439</t>
  </si>
  <si>
    <t>JANTX2N6052</t>
  </si>
  <si>
    <t>N.E.S</t>
  </si>
  <si>
    <t>9435</t>
  </si>
  <si>
    <t>JANTX2N6299</t>
  </si>
  <si>
    <t>9514</t>
  </si>
  <si>
    <t>MRW54101</t>
  </si>
  <si>
    <t>9517</t>
  </si>
  <si>
    <t>MSC82010</t>
  </si>
  <si>
    <t>9706</t>
  </si>
  <si>
    <t>MSC82100</t>
  </si>
  <si>
    <t>MSC82302</t>
  </si>
  <si>
    <t>NE5783SC</t>
  </si>
  <si>
    <t>NEC: California Eastern Labs.</t>
  </si>
  <si>
    <t>94</t>
  </si>
  <si>
    <t>2N6109</t>
  </si>
  <si>
    <t>Transistor, 3-Lead</t>
  </si>
  <si>
    <t>Harris</t>
  </si>
  <si>
    <t>Transistor, 3-Lead Can</t>
  </si>
  <si>
    <t>CG9540</t>
  </si>
  <si>
    <t>2N4392</t>
  </si>
  <si>
    <t>Siliconix, Inc.</t>
  </si>
  <si>
    <t>F9506A</t>
  </si>
  <si>
    <t>2N6292</t>
  </si>
  <si>
    <t>IRFM9140</t>
  </si>
  <si>
    <t>9530</t>
  </si>
  <si>
    <t>9440</t>
  </si>
  <si>
    <t>JANTX2N3636</t>
  </si>
  <si>
    <t>K8842C</t>
  </si>
  <si>
    <t>9243</t>
  </si>
  <si>
    <t>JANTXV2N6661</t>
  </si>
  <si>
    <t>S9342</t>
  </si>
  <si>
    <t>9438</t>
  </si>
  <si>
    <t>S9406</t>
  </si>
  <si>
    <t>IRAC</t>
  </si>
  <si>
    <t>3292W-104-ND</t>
  </si>
  <si>
    <t>TRANSISTOR, N-CHANNEL MOSFET</t>
  </si>
  <si>
    <t>TRANSFORMER, PULSE, LOW POWER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</si>
</sst>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Helv"/>
      <family val="0"/>
    </font>
    <font>
      <sz val="8"/>
      <color indexed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44" fontId="3" fillId="0" borderId="0" xfId="17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4" fontId="5" fillId="0" borderId="0" xfId="17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17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5" fillId="0" borderId="0" xfId="17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left" vertical="center" wrapText="1"/>
    </xf>
    <xf numFmtId="44" fontId="3" fillId="0" borderId="0" xfId="17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7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pane xSplit="3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9" sqref="J9"/>
    </sheetView>
  </sheetViews>
  <sheetFormatPr defaultColWidth="9.140625" defaultRowHeight="12.75"/>
  <cols>
    <col min="1" max="1" width="10.7109375" style="2" bestFit="1" customWidth="1"/>
    <col min="2" max="2" width="9.00390625" style="2" bestFit="1" customWidth="1"/>
    <col min="3" max="3" width="13.57421875" style="2" bestFit="1" customWidth="1"/>
    <col min="4" max="4" width="11.00390625" style="2" bestFit="1" customWidth="1"/>
    <col min="5" max="5" width="57.57421875" style="2" customWidth="1"/>
    <col min="6" max="6" width="23.57421875" style="2" bestFit="1" customWidth="1"/>
    <col min="7" max="7" width="4.140625" style="2" bestFit="1" customWidth="1"/>
    <col min="8" max="8" width="8.7109375" style="6" bestFit="1" customWidth="1"/>
    <col min="9" max="9" width="11.421875" style="6" bestFit="1" customWidth="1"/>
    <col min="10" max="10" width="15.7109375" style="2" bestFit="1" customWidth="1"/>
    <col min="11" max="11" width="4.140625" style="2" bestFit="1" customWidth="1"/>
    <col min="12" max="12" width="22.421875" style="2" bestFit="1" customWidth="1"/>
    <col min="13" max="16384" width="60.140625" style="2" customWidth="1"/>
  </cols>
  <sheetData>
    <row r="1" spans="1:12" s="35" customFormat="1" ht="22.5">
      <c r="A1" s="33" t="s">
        <v>47</v>
      </c>
      <c r="B1" s="33" t="s">
        <v>61</v>
      </c>
      <c r="C1" s="33" t="s">
        <v>46</v>
      </c>
      <c r="D1" s="33" t="s">
        <v>51</v>
      </c>
      <c r="E1" s="33" t="s">
        <v>48</v>
      </c>
      <c r="F1" s="33" t="s">
        <v>52</v>
      </c>
      <c r="G1" s="33" t="s">
        <v>49</v>
      </c>
      <c r="H1" s="34" t="s">
        <v>50</v>
      </c>
      <c r="I1" s="34" t="s">
        <v>45</v>
      </c>
      <c r="J1" s="33" t="s">
        <v>199</v>
      </c>
      <c r="K1" s="33" t="s">
        <v>53</v>
      </c>
      <c r="L1" s="33" t="s">
        <v>196</v>
      </c>
    </row>
    <row r="2" spans="1:12" s="14" customFormat="1" ht="11.25">
      <c r="A2" s="28" t="s">
        <v>257</v>
      </c>
      <c r="B2" s="29">
        <v>356</v>
      </c>
      <c r="C2" s="4">
        <v>1231</v>
      </c>
      <c r="D2" s="4" t="s">
        <v>74</v>
      </c>
      <c r="E2" s="30" t="s">
        <v>260</v>
      </c>
      <c r="F2" s="30" t="s">
        <v>59</v>
      </c>
      <c r="G2" s="29">
        <v>4</v>
      </c>
      <c r="H2" s="31">
        <v>20.13</v>
      </c>
      <c r="I2" s="31">
        <v>8052</v>
      </c>
      <c r="J2" s="31"/>
      <c r="K2" s="28"/>
      <c r="L2" s="28"/>
    </row>
    <row r="3" spans="1:12" s="14" customFormat="1" ht="11.25">
      <c r="A3" s="14" t="s">
        <v>100</v>
      </c>
      <c r="B3" s="14" t="s">
        <v>130</v>
      </c>
      <c r="C3" s="14" t="s">
        <v>129</v>
      </c>
      <c r="D3" s="14" t="s">
        <v>97</v>
      </c>
      <c r="E3" s="14" t="s">
        <v>128</v>
      </c>
      <c r="F3" s="14" t="s">
        <v>95</v>
      </c>
      <c r="G3" s="24">
        <v>5</v>
      </c>
      <c r="H3" s="15">
        <v>251.71</v>
      </c>
      <c r="I3" s="15">
        <f aca="true" t="shared" si="0" ref="I3:I16">G3*H3</f>
        <v>1258.55</v>
      </c>
      <c r="L3" s="1"/>
    </row>
    <row r="4" spans="1:12" s="14" customFormat="1" ht="11.25">
      <c r="A4" s="14" t="s">
        <v>100</v>
      </c>
      <c r="B4" s="14" t="s">
        <v>127</v>
      </c>
      <c r="C4" s="14" t="s">
        <v>75</v>
      </c>
      <c r="D4" s="14" t="s">
        <v>97</v>
      </c>
      <c r="E4" s="14" t="s">
        <v>73</v>
      </c>
      <c r="F4" s="14" t="s">
        <v>95</v>
      </c>
      <c r="G4" s="24">
        <v>33</v>
      </c>
      <c r="H4" s="15">
        <v>11.67</v>
      </c>
      <c r="I4" s="15">
        <f t="shared" si="0"/>
        <v>385.11</v>
      </c>
      <c r="L4" s="1"/>
    </row>
    <row r="5" spans="1:12" s="14" customFormat="1" ht="11.25">
      <c r="A5" s="14" t="s">
        <v>100</v>
      </c>
      <c r="B5" s="14" t="s">
        <v>126</v>
      </c>
      <c r="C5" s="14" t="s">
        <v>125</v>
      </c>
      <c r="D5" s="14" t="s">
        <v>97</v>
      </c>
      <c r="E5" s="14" t="s">
        <v>124</v>
      </c>
      <c r="F5" s="14" t="s">
        <v>95</v>
      </c>
      <c r="G5" s="24">
        <v>66</v>
      </c>
      <c r="H5" s="15">
        <v>446.94</v>
      </c>
      <c r="I5" s="15">
        <f t="shared" si="0"/>
        <v>29498.04</v>
      </c>
      <c r="L5" s="1"/>
    </row>
    <row r="6" spans="1:12" s="14" customFormat="1" ht="11.25">
      <c r="A6" s="16" t="s">
        <v>80</v>
      </c>
      <c r="B6" s="16" t="s">
        <v>207</v>
      </c>
      <c r="C6" s="16" t="s">
        <v>206</v>
      </c>
      <c r="D6" s="16"/>
      <c r="E6" s="16" t="s">
        <v>205</v>
      </c>
      <c r="F6" s="16" t="s">
        <v>144</v>
      </c>
      <c r="G6" s="20">
        <v>32</v>
      </c>
      <c r="H6" s="21">
        <v>453.42</v>
      </c>
      <c r="I6" s="15">
        <f t="shared" si="0"/>
        <v>14509.44</v>
      </c>
      <c r="J6" s="16"/>
      <c r="K6" s="16"/>
      <c r="L6" s="16"/>
    </row>
    <row r="7" spans="1:12" s="14" customFormat="1" ht="11.25">
      <c r="A7" s="14" t="s">
        <v>100</v>
      </c>
      <c r="B7" s="14" t="s">
        <v>123</v>
      </c>
      <c r="C7" s="14" t="s">
        <v>122</v>
      </c>
      <c r="D7" s="14" t="s">
        <v>97</v>
      </c>
      <c r="E7" s="14" t="s">
        <v>121</v>
      </c>
      <c r="F7" s="14" t="s">
        <v>95</v>
      </c>
      <c r="G7" s="24">
        <v>8</v>
      </c>
      <c r="H7" s="15">
        <v>402.08</v>
      </c>
      <c r="I7" s="15">
        <f t="shared" si="0"/>
        <v>3216.64</v>
      </c>
      <c r="L7" s="1"/>
    </row>
    <row r="8" spans="1:12" s="14" customFormat="1" ht="11.25">
      <c r="A8" s="16" t="s">
        <v>80</v>
      </c>
      <c r="B8" s="16" t="s">
        <v>204</v>
      </c>
      <c r="C8" s="16" t="s">
        <v>118</v>
      </c>
      <c r="D8" s="16"/>
      <c r="E8" s="16" t="s">
        <v>117</v>
      </c>
      <c r="F8" s="16" t="s">
        <v>144</v>
      </c>
      <c r="G8" s="20">
        <v>58</v>
      </c>
      <c r="H8" s="21">
        <v>590.65</v>
      </c>
      <c r="I8" s="15">
        <f t="shared" si="0"/>
        <v>34257.7</v>
      </c>
      <c r="J8" s="16"/>
      <c r="K8" s="16"/>
      <c r="L8" s="16"/>
    </row>
    <row r="9" spans="1:12" s="14" customFormat="1" ht="11.25">
      <c r="A9" s="14" t="s">
        <v>100</v>
      </c>
      <c r="B9" s="14" t="s">
        <v>120</v>
      </c>
      <c r="C9" s="14" t="s">
        <v>118</v>
      </c>
      <c r="D9" s="14" t="s">
        <v>97</v>
      </c>
      <c r="E9" s="14" t="s">
        <v>117</v>
      </c>
      <c r="F9" s="14" t="s">
        <v>104</v>
      </c>
      <c r="G9" s="24">
        <v>44</v>
      </c>
      <c r="H9" s="15">
        <v>590.65</v>
      </c>
      <c r="I9" s="15">
        <f t="shared" si="0"/>
        <v>25988.6</v>
      </c>
      <c r="L9" s="1"/>
    </row>
    <row r="10" spans="1:12" s="14" customFormat="1" ht="11.25">
      <c r="A10" s="14" t="s">
        <v>100</v>
      </c>
      <c r="B10" s="14" t="s">
        <v>119</v>
      </c>
      <c r="C10" s="14" t="s">
        <v>118</v>
      </c>
      <c r="D10" s="14" t="s">
        <v>97</v>
      </c>
      <c r="E10" s="14" t="s">
        <v>117</v>
      </c>
      <c r="F10" s="14" t="s">
        <v>116</v>
      </c>
      <c r="G10" s="24">
        <v>12</v>
      </c>
      <c r="H10" s="15">
        <v>590.65</v>
      </c>
      <c r="I10" s="15">
        <f t="shared" si="0"/>
        <v>7087.799999999999</v>
      </c>
      <c r="L10" s="1"/>
    </row>
    <row r="11" spans="1:12" ht="11.25">
      <c r="A11" s="16" t="s">
        <v>80</v>
      </c>
      <c r="B11" s="16" t="s">
        <v>203</v>
      </c>
      <c r="C11" s="16" t="s">
        <v>202</v>
      </c>
      <c r="D11" s="16"/>
      <c r="E11" s="16" t="s">
        <v>124</v>
      </c>
      <c r="F11" s="16" t="s">
        <v>144</v>
      </c>
      <c r="G11" s="20">
        <v>14</v>
      </c>
      <c r="H11" s="21">
        <v>419.56</v>
      </c>
      <c r="I11" s="15">
        <f t="shared" si="0"/>
        <v>5873.84</v>
      </c>
      <c r="J11" s="16"/>
      <c r="K11" s="16"/>
      <c r="L11" s="16"/>
    </row>
    <row r="12" spans="1:12" ht="11.25">
      <c r="A12" s="16" t="s">
        <v>80</v>
      </c>
      <c r="B12" s="16" t="s">
        <v>201</v>
      </c>
      <c r="C12" s="16" t="s">
        <v>114</v>
      </c>
      <c r="D12" s="16"/>
      <c r="E12" s="16" t="s">
        <v>113</v>
      </c>
      <c r="F12" s="16" t="s">
        <v>144</v>
      </c>
      <c r="G12" s="20">
        <v>78</v>
      </c>
      <c r="H12" s="21">
        <v>322.92</v>
      </c>
      <c r="I12" s="15">
        <f t="shared" si="0"/>
        <v>25187.760000000002</v>
      </c>
      <c r="J12" s="16"/>
      <c r="K12" s="16"/>
      <c r="L12" s="16"/>
    </row>
    <row r="13" spans="1:12" ht="11.25">
      <c r="A13" s="14" t="s">
        <v>100</v>
      </c>
      <c r="B13" s="14" t="s">
        <v>115</v>
      </c>
      <c r="C13" s="14" t="s">
        <v>114</v>
      </c>
      <c r="D13" s="14" t="s">
        <v>97</v>
      </c>
      <c r="E13" s="14" t="s">
        <v>113</v>
      </c>
      <c r="F13" s="14" t="s">
        <v>112</v>
      </c>
      <c r="G13" s="24">
        <v>7</v>
      </c>
      <c r="H13" s="15">
        <v>322.92</v>
      </c>
      <c r="I13" s="15">
        <f t="shared" si="0"/>
        <v>2260.44</v>
      </c>
      <c r="J13" s="14"/>
      <c r="K13" s="14"/>
      <c r="L13" s="1"/>
    </row>
    <row r="14" spans="1:12" ht="11.25">
      <c r="A14" s="14" t="s">
        <v>80</v>
      </c>
      <c r="B14" s="14" t="s">
        <v>147</v>
      </c>
      <c r="C14" s="14" t="s">
        <v>146</v>
      </c>
      <c r="D14" s="14" t="s">
        <v>97</v>
      </c>
      <c r="E14" s="14" t="s">
        <v>145</v>
      </c>
      <c r="F14" s="16" t="s">
        <v>144</v>
      </c>
      <c r="G14" s="24">
        <v>4</v>
      </c>
      <c r="H14" s="17">
        <v>800.74</v>
      </c>
      <c r="I14" s="15">
        <f t="shared" si="0"/>
        <v>3202.96</v>
      </c>
      <c r="J14" s="14"/>
      <c r="K14" s="14"/>
      <c r="L14" s="1"/>
    </row>
    <row r="15" spans="1:12" ht="11.25">
      <c r="A15" s="14" t="s">
        <v>100</v>
      </c>
      <c r="B15" s="14" t="s">
        <v>111</v>
      </c>
      <c r="C15" s="14" t="s">
        <v>110</v>
      </c>
      <c r="D15" s="14" t="s">
        <v>97</v>
      </c>
      <c r="E15" s="14" t="s">
        <v>109</v>
      </c>
      <c r="F15" s="14" t="s">
        <v>108</v>
      </c>
      <c r="G15" s="24">
        <v>17</v>
      </c>
      <c r="H15" s="15">
        <v>169.88</v>
      </c>
      <c r="I15" s="15">
        <f t="shared" si="0"/>
        <v>2887.96</v>
      </c>
      <c r="J15" s="14"/>
      <c r="K15" s="14"/>
      <c r="L15" s="1"/>
    </row>
    <row r="16" spans="1:12" ht="11.25">
      <c r="A16" s="23" t="s">
        <v>214</v>
      </c>
      <c r="B16" s="23">
        <v>901</v>
      </c>
      <c r="C16" s="22" t="s">
        <v>43</v>
      </c>
      <c r="D16" s="23" t="s">
        <v>97</v>
      </c>
      <c r="E16" s="23" t="s">
        <v>241</v>
      </c>
      <c r="F16" s="23" t="s">
        <v>151</v>
      </c>
      <c r="G16" s="23">
        <v>38</v>
      </c>
      <c r="H16" s="25">
        <v>95.81</v>
      </c>
      <c r="I16" s="15">
        <f t="shared" si="0"/>
        <v>3640.78</v>
      </c>
      <c r="J16" s="22" t="s">
        <v>242</v>
      </c>
      <c r="K16" s="23">
        <v>15</v>
      </c>
      <c r="L16" s="23"/>
    </row>
    <row r="17" spans="1:12" ht="11.25">
      <c r="A17" s="23" t="s">
        <v>214</v>
      </c>
      <c r="B17" s="23">
        <v>902</v>
      </c>
      <c r="C17" s="22" t="s">
        <v>243</v>
      </c>
      <c r="D17" s="3" t="s">
        <v>60</v>
      </c>
      <c r="E17" s="23" t="s">
        <v>241</v>
      </c>
      <c r="F17" s="23" t="s">
        <v>244</v>
      </c>
      <c r="G17" s="23">
        <v>4</v>
      </c>
      <c r="H17" s="25">
        <v>0.7</v>
      </c>
      <c r="I17" s="15">
        <f>G17*H17</f>
        <v>2.8</v>
      </c>
      <c r="J17" s="22" t="s">
        <v>245</v>
      </c>
      <c r="K17" s="23">
        <v>15</v>
      </c>
      <c r="L17" s="23"/>
    </row>
    <row r="18" spans="1:12" ht="11.25">
      <c r="A18" s="23" t="s">
        <v>214</v>
      </c>
      <c r="B18" s="23">
        <v>903</v>
      </c>
      <c r="C18" s="22" t="s">
        <v>238</v>
      </c>
      <c r="D18" s="3" t="s">
        <v>60</v>
      </c>
      <c r="E18" s="23" t="s">
        <v>239</v>
      </c>
      <c r="F18" s="23" t="s">
        <v>240</v>
      </c>
      <c r="G18" s="23">
        <v>15</v>
      </c>
      <c r="H18" s="25">
        <v>0.87</v>
      </c>
      <c r="I18" s="15">
        <f>G18*H18</f>
        <v>13.05</v>
      </c>
      <c r="J18" s="22" t="s">
        <v>217</v>
      </c>
      <c r="K18" s="23">
        <v>15</v>
      </c>
      <c r="L18" s="23"/>
    </row>
    <row r="19" spans="1:12" ht="11.25">
      <c r="A19" s="23" t="s">
        <v>214</v>
      </c>
      <c r="B19" s="23">
        <v>904</v>
      </c>
      <c r="C19" s="22" t="s">
        <v>246</v>
      </c>
      <c r="D19" s="3" t="s">
        <v>60</v>
      </c>
      <c r="E19" s="23" t="s">
        <v>241</v>
      </c>
      <c r="F19" s="23" t="s">
        <v>151</v>
      </c>
      <c r="G19" s="23">
        <v>10</v>
      </c>
      <c r="H19" s="25">
        <v>0.88</v>
      </c>
      <c r="I19" s="15">
        <f>G19*H19</f>
        <v>8.8</v>
      </c>
      <c r="J19" s="22" t="s">
        <v>217</v>
      </c>
      <c r="K19" s="23">
        <v>15</v>
      </c>
      <c r="L19" s="23"/>
    </row>
    <row r="20" spans="1:12" ht="11.25">
      <c r="A20" s="28" t="s">
        <v>257</v>
      </c>
      <c r="B20" s="29">
        <v>353</v>
      </c>
      <c r="C20" s="4" t="s">
        <v>258</v>
      </c>
      <c r="D20" s="4" t="s">
        <v>74</v>
      </c>
      <c r="E20" s="30" t="s">
        <v>259</v>
      </c>
      <c r="F20" s="30" t="s">
        <v>59</v>
      </c>
      <c r="G20" s="29">
        <v>163</v>
      </c>
      <c r="H20" s="31">
        <v>252.43</v>
      </c>
      <c r="I20" s="31">
        <v>41146.09</v>
      </c>
      <c r="J20" s="31"/>
      <c r="K20" s="28"/>
      <c r="L20" s="28"/>
    </row>
    <row r="21" spans="1:12" ht="11.25">
      <c r="A21" s="23" t="s">
        <v>214</v>
      </c>
      <c r="B21" s="23">
        <v>918</v>
      </c>
      <c r="C21" s="22" t="s">
        <v>215</v>
      </c>
      <c r="D21" s="23" t="s">
        <v>97</v>
      </c>
      <c r="E21" s="23" t="s">
        <v>97</v>
      </c>
      <c r="F21" s="23" t="s">
        <v>216</v>
      </c>
      <c r="G21" s="23">
        <v>2</v>
      </c>
      <c r="H21" s="25"/>
      <c r="I21" s="15">
        <f>G21*H21</f>
        <v>0</v>
      </c>
      <c r="J21" s="22" t="s">
        <v>217</v>
      </c>
      <c r="K21" s="23">
        <v>15</v>
      </c>
      <c r="L21" s="23"/>
    </row>
    <row r="22" spans="1:12" ht="11.25">
      <c r="A22" s="11" t="s">
        <v>0</v>
      </c>
      <c r="B22" s="11">
        <v>337</v>
      </c>
      <c r="C22" s="3" t="s">
        <v>1</v>
      </c>
      <c r="D22" s="3" t="s">
        <v>60</v>
      </c>
      <c r="E22" s="3" t="s">
        <v>63</v>
      </c>
      <c r="F22" s="3" t="s">
        <v>2</v>
      </c>
      <c r="G22" s="3">
        <v>3</v>
      </c>
      <c r="H22" s="12">
        <v>456.43</v>
      </c>
      <c r="I22" s="15">
        <f>G22*H22</f>
        <v>1369.29</v>
      </c>
      <c r="J22" s="3">
        <v>9401</v>
      </c>
      <c r="K22" s="1"/>
      <c r="L22" s="5" t="s">
        <v>195</v>
      </c>
    </row>
    <row r="23" spans="1:12" ht="11.25">
      <c r="A23" s="11" t="s">
        <v>0</v>
      </c>
      <c r="B23" s="11">
        <v>338</v>
      </c>
      <c r="C23" s="18" t="s">
        <v>148</v>
      </c>
      <c r="D23" s="18" t="s">
        <v>97</v>
      </c>
      <c r="E23" s="18" t="s">
        <v>149</v>
      </c>
      <c r="F23" s="18" t="s">
        <v>2</v>
      </c>
      <c r="G23" s="26">
        <v>1</v>
      </c>
      <c r="H23" s="19">
        <v>0.01</v>
      </c>
      <c r="I23" s="15">
        <f>G23*H23</f>
        <v>0.01</v>
      </c>
      <c r="J23" s="18">
        <v>9538</v>
      </c>
      <c r="L23" s="5" t="s">
        <v>195</v>
      </c>
    </row>
    <row r="24" spans="1:12" ht="11.25">
      <c r="A24" s="1" t="s">
        <v>8</v>
      </c>
      <c r="B24" s="1">
        <v>6</v>
      </c>
      <c r="C24" s="1" t="s">
        <v>6</v>
      </c>
      <c r="D24" s="3" t="s">
        <v>60</v>
      </c>
      <c r="E24" s="1" t="s">
        <v>164</v>
      </c>
      <c r="F24" s="1" t="s">
        <v>72</v>
      </c>
      <c r="G24" s="1">
        <v>11</v>
      </c>
      <c r="H24" s="5">
        <v>168</v>
      </c>
      <c r="I24" s="15">
        <f>G24*H24</f>
        <v>1848</v>
      </c>
      <c r="J24" s="1">
        <v>9046</v>
      </c>
      <c r="K24" s="1"/>
      <c r="L24" s="1"/>
    </row>
    <row r="25" spans="1:12" ht="11.25">
      <c r="A25" s="14" t="s">
        <v>100</v>
      </c>
      <c r="B25" s="14" t="s">
        <v>107</v>
      </c>
      <c r="C25" s="14" t="s">
        <v>106</v>
      </c>
      <c r="D25" s="3" t="s">
        <v>60</v>
      </c>
      <c r="E25" s="14" t="s">
        <v>105</v>
      </c>
      <c r="F25" s="14" t="s">
        <v>104</v>
      </c>
      <c r="G25" s="24">
        <v>13</v>
      </c>
      <c r="H25" s="15">
        <v>51.17</v>
      </c>
      <c r="I25" s="15">
        <f aca="true" t="shared" si="1" ref="I25:I85">G25*H25</f>
        <v>665.21</v>
      </c>
      <c r="J25" s="14"/>
      <c r="K25" s="14"/>
      <c r="L25" s="1"/>
    </row>
    <row r="26" spans="1:12" ht="11.25">
      <c r="A26" s="23" t="s">
        <v>214</v>
      </c>
      <c r="B26" s="23">
        <v>931</v>
      </c>
      <c r="C26" s="22" t="s">
        <v>218</v>
      </c>
      <c r="D26" s="3" t="s">
        <v>60</v>
      </c>
      <c r="E26" s="23" t="s">
        <v>97</v>
      </c>
      <c r="F26" s="23" t="s">
        <v>219</v>
      </c>
      <c r="G26" s="23">
        <v>18</v>
      </c>
      <c r="H26" s="25">
        <v>46.9</v>
      </c>
      <c r="I26" s="15">
        <f t="shared" si="1"/>
        <v>844.1999999999999</v>
      </c>
      <c r="J26" s="22" t="s">
        <v>220</v>
      </c>
      <c r="K26" s="23">
        <v>15</v>
      </c>
      <c r="L26" s="23"/>
    </row>
    <row r="27" spans="1:11" ht="11.25">
      <c r="A27" s="14" t="s">
        <v>100</v>
      </c>
      <c r="B27" s="14" t="s">
        <v>103</v>
      </c>
      <c r="C27" s="14" t="s">
        <v>102</v>
      </c>
      <c r="D27" s="3" t="s">
        <v>60</v>
      </c>
      <c r="E27" s="14" t="s">
        <v>101</v>
      </c>
      <c r="F27" s="14" t="s">
        <v>95</v>
      </c>
      <c r="G27" s="24">
        <v>43</v>
      </c>
      <c r="H27" s="15">
        <v>45.75</v>
      </c>
      <c r="I27" s="15">
        <f t="shared" si="1"/>
        <v>1967.25</v>
      </c>
      <c r="J27" s="14"/>
      <c r="K27" s="14"/>
    </row>
    <row r="28" spans="1:12" ht="11.25">
      <c r="A28" s="23" t="s">
        <v>214</v>
      </c>
      <c r="B28" s="23">
        <v>932</v>
      </c>
      <c r="C28" s="22" t="s">
        <v>247</v>
      </c>
      <c r="D28" s="3" t="s">
        <v>60</v>
      </c>
      <c r="E28" s="23" t="s">
        <v>241</v>
      </c>
      <c r="F28" s="23" t="s">
        <v>219</v>
      </c>
      <c r="G28" s="23">
        <v>1</v>
      </c>
      <c r="H28" s="25">
        <v>33</v>
      </c>
      <c r="I28" s="15">
        <f t="shared" si="1"/>
        <v>33</v>
      </c>
      <c r="J28" s="22" t="s">
        <v>248</v>
      </c>
      <c r="K28" s="23">
        <v>15</v>
      </c>
      <c r="L28" s="23"/>
    </row>
    <row r="29" spans="1:12" ht="11.25">
      <c r="A29" s="23" t="s">
        <v>214</v>
      </c>
      <c r="B29" s="23">
        <v>933</v>
      </c>
      <c r="C29" s="22" t="s">
        <v>247</v>
      </c>
      <c r="D29" s="3" t="s">
        <v>60</v>
      </c>
      <c r="E29" s="23" t="s">
        <v>241</v>
      </c>
      <c r="F29" s="23" t="s">
        <v>219</v>
      </c>
      <c r="G29" s="23">
        <v>4</v>
      </c>
      <c r="H29" s="25">
        <v>33</v>
      </c>
      <c r="I29" s="15">
        <f t="shared" si="1"/>
        <v>132</v>
      </c>
      <c r="J29" s="22" t="s">
        <v>249</v>
      </c>
      <c r="K29" s="23">
        <v>15</v>
      </c>
      <c r="L29" s="23"/>
    </row>
    <row r="30" spans="1:12" ht="11.25">
      <c r="A30" s="14" t="s">
        <v>80</v>
      </c>
      <c r="B30" s="14" t="s">
        <v>94</v>
      </c>
      <c r="C30" s="14" t="s">
        <v>93</v>
      </c>
      <c r="D30" s="3" t="s">
        <v>60</v>
      </c>
      <c r="E30" s="14" t="s">
        <v>92</v>
      </c>
      <c r="F30" s="16" t="s">
        <v>76</v>
      </c>
      <c r="G30" s="24">
        <v>8</v>
      </c>
      <c r="H30" s="17">
        <v>68.3</v>
      </c>
      <c r="I30" s="15">
        <f t="shared" si="1"/>
        <v>546.4</v>
      </c>
      <c r="J30" s="14"/>
      <c r="K30" s="14"/>
      <c r="L30" s="1"/>
    </row>
    <row r="31" spans="1:12" ht="11.25">
      <c r="A31" s="1" t="s">
        <v>5</v>
      </c>
      <c r="B31" s="1">
        <v>114</v>
      </c>
      <c r="C31" s="10" t="s">
        <v>22</v>
      </c>
      <c r="D31" s="3" t="s">
        <v>60</v>
      </c>
      <c r="E31" s="1" t="s">
        <v>165</v>
      </c>
      <c r="F31" s="1" t="s">
        <v>66</v>
      </c>
      <c r="G31" s="1">
        <v>3</v>
      </c>
      <c r="H31" s="5">
        <v>102.19</v>
      </c>
      <c r="I31" s="15">
        <f t="shared" si="1"/>
        <v>306.57</v>
      </c>
      <c r="J31" s="1">
        <v>8920</v>
      </c>
      <c r="K31" s="1"/>
      <c r="L31" s="1"/>
    </row>
    <row r="32" spans="1:12" ht="11.25">
      <c r="A32" s="14" t="s">
        <v>80</v>
      </c>
      <c r="B32" s="14" t="s">
        <v>91</v>
      </c>
      <c r="C32" s="14" t="s">
        <v>22</v>
      </c>
      <c r="D32" s="3" t="s">
        <v>60</v>
      </c>
      <c r="E32" s="14" t="s">
        <v>90</v>
      </c>
      <c r="F32" s="16" t="s">
        <v>76</v>
      </c>
      <c r="G32" s="24">
        <v>12</v>
      </c>
      <c r="H32" s="17">
        <v>53.84</v>
      </c>
      <c r="I32" s="15">
        <f t="shared" si="1"/>
        <v>646.08</v>
      </c>
      <c r="J32" s="14"/>
      <c r="K32" s="14"/>
      <c r="L32" s="1"/>
    </row>
    <row r="33" spans="1:11" ht="11.25">
      <c r="A33" s="1" t="s">
        <v>13</v>
      </c>
      <c r="B33" s="1">
        <v>50</v>
      </c>
      <c r="C33" s="1" t="s">
        <v>32</v>
      </c>
      <c r="D33" s="3" t="s">
        <v>60</v>
      </c>
      <c r="E33" s="1" t="s">
        <v>166</v>
      </c>
      <c r="F33" s="1" t="s">
        <v>66</v>
      </c>
      <c r="G33" s="1">
        <v>5</v>
      </c>
      <c r="H33" s="5">
        <v>58.83</v>
      </c>
      <c r="I33" s="15">
        <f t="shared" si="1"/>
        <v>294.15</v>
      </c>
      <c r="J33" s="10" t="s">
        <v>12</v>
      </c>
      <c r="K33" s="1"/>
    </row>
    <row r="34" spans="1:12" ht="11.25">
      <c r="A34" s="16" t="s">
        <v>80</v>
      </c>
      <c r="B34" s="16" t="s">
        <v>208</v>
      </c>
      <c r="C34" s="16" t="s">
        <v>209</v>
      </c>
      <c r="D34" s="3" t="s">
        <v>60</v>
      </c>
      <c r="E34" s="16" t="s">
        <v>210</v>
      </c>
      <c r="F34" s="16" t="s">
        <v>211</v>
      </c>
      <c r="G34" s="20">
        <v>23</v>
      </c>
      <c r="H34" s="21">
        <v>47.39</v>
      </c>
      <c r="I34" s="15">
        <f t="shared" si="1"/>
        <v>1089.97</v>
      </c>
      <c r="J34" s="16"/>
      <c r="K34" s="16"/>
      <c r="L34" s="16"/>
    </row>
    <row r="35" spans="1:12" ht="11.25">
      <c r="A35" s="1" t="s">
        <v>5</v>
      </c>
      <c r="B35" s="1">
        <v>115</v>
      </c>
      <c r="C35" s="10" t="s">
        <v>16</v>
      </c>
      <c r="D35" s="3" t="s">
        <v>60</v>
      </c>
      <c r="E35" s="1" t="s">
        <v>167</v>
      </c>
      <c r="F35" s="1" t="s">
        <v>66</v>
      </c>
      <c r="G35" s="1">
        <v>65</v>
      </c>
      <c r="H35" s="5">
        <v>35.78</v>
      </c>
      <c r="I35" s="15">
        <f t="shared" si="1"/>
        <v>2325.7000000000003</v>
      </c>
      <c r="J35" s="1">
        <v>8746</v>
      </c>
      <c r="K35" s="1"/>
      <c r="L35" s="1"/>
    </row>
    <row r="36" spans="1:12" ht="11.25">
      <c r="A36" s="14" t="s">
        <v>80</v>
      </c>
      <c r="B36" s="14" t="s">
        <v>89</v>
      </c>
      <c r="C36" s="14" t="s">
        <v>88</v>
      </c>
      <c r="D36" s="3" t="s">
        <v>60</v>
      </c>
      <c r="E36" s="14" t="s">
        <v>87</v>
      </c>
      <c r="F36" s="16" t="s">
        <v>76</v>
      </c>
      <c r="G36" s="24">
        <v>1</v>
      </c>
      <c r="H36" s="17">
        <v>45.53</v>
      </c>
      <c r="I36" s="15">
        <f t="shared" si="1"/>
        <v>45.53</v>
      </c>
      <c r="J36" s="14"/>
      <c r="K36" s="14"/>
      <c r="L36" s="5"/>
    </row>
    <row r="37" spans="1:12" ht="11.25">
      <c r="A37" s="1" t="s">
        <v>13</v>
      </c>
      <c r="B37" s="1">
        <v>51</v>
      </c>
      <c r="C37" s="1" t="s">
        <v>33</v>
      </c>
      <c r="D37" s="3" t="s">
        <v>60</v>
      </c>
      <c r="E37" s="1" t="s">
        <v>168</v>
      </c>
      <c r="F37" s="1" t="s">
        <v>66</v>
      </c>
      <c r="G37" s="1">
        <v>15</v>
      </c>
      <c r="H37" s="5">
        <v>43.15</v>
      </c>
      <c r="I37" s="15">
        <f t="shared" si="1"/>
        <v>647.25</v>
      </c>
      <c r="J37" s="10" t="s">
        <v>171</v>
      </c>
      <c r="K37" s="1"/>
      <c r="L37" s="5"/>
    </row>
    <row r="38" spans="1:12" ht="11.25">
      <c r="A38" s="16" t="s">
        <v>80</v>
      </c>
      <c r="B38" s="16" t="s">
        <v>212</v>
      </c>
      <c r="C38" s="16" t="s">
        <v>33</v>
      </c>
      <c r="D38" s="3" t="s">
        <v>60</v>
      </c>
      <c r="E38" s="16" t="s">
        <v>213</v>
      </c>
      <c r="F38" s="16" t="s">
        <v>76</v>
      </c>
      <c r="G38" s="20">
        <v>82</v>
      </c>
      <c r="H38" s="21">
        <v>43.43</v>
      </c>
      <c r="I38" s="15">
        <f t="shared" si="1"/>
        <v>3561.2599999999998</v>
      </c>
      <c r="J38" s="16"/>
      <c r="K38" s="16"/>
      <c r="L38" s="16"/>
    </row>
    <row r="39" spans="1:10" s="1" customFormat="1" ht="11.25">
      <c r="A39" s="1" t="s">
        <v>5</v>
      </c>
      <c r="B39" s="1">
        <v>116</v>
      </c>
      <c r="C39" s="10" t="s">
        <v>41</v>
      </c>
      <c r="D39" s="3" t="s">
        <v>60</v>
      </c>
      <c r="E39" s="1" t="s">
        <v>169</v>
      </c>
      <c r="F39" s="1" t="s">
        <v>66</v>
      </c>
      <c r="G39" s="1">
        <v>33</v>
      </c>
      <c r="H39" s="5">
        <v>35.04</v>
      </c>
      <c r="I39" s="15">
        <f t="shared" si="1"/>
        <v>1156.32</v>
      </c>
      <c r="J39" s="1">
        <v>8344</v>
      </c>
    </row>
    <row r="40" spans="1:11" ht="11.25">
      <c r="A40" s="14" t="s">
        <v>80</v>
      </c>
      <c r="B40" s="14" t="s">
        <v>137</v>
      </c>
      <c r="C40" s="14" t="s">
        <v>136</v>
      </c>
      <c r="D40" s="14" t="s">
        <v>97</v>
      </c>
      <c r="E40" s="14" t="s">
        <v>77</v>
      </c>
      <c r="F40" s="16" t="s">
        <v>76</v>
      </c>
      <c r="G40" s="24">
        <v>2</v>
      </c>
      <c r="H40" s="17">
        <v>45.99</v>
      </c>
      <c r="I40" s="15">
        <f t="shared" si="1"/>
        <v>91.98</v>
      </c>
      <c r="J40" s="14"/>
      <c r="K40" s="14"/>
    </row>
    <row r="41" spans="1:12" ht="11.25">
      <c r="A41" s="16" t="s">
        <v>5</v>
      </c>
      <c r="B41" s="16">
        <v>117</v>
      </c>
      <c r="C41" s="20" t="s">
        <v>136</v>
      </c>
      <c r="D41" s="16" t="s">
        <v>97</v>
      </c>
      <c r="E41" s="16" t="s">
        <v>150</v>
      </c>
      <c r="F41" s="16" t="s">
        <v>151</v>
      </c>
      <c r="G41" s="20">
        <v>16</v>
      </c>
      <c r="H41" s="21">
        <v>10</v>
      </c>
      <c r="I41" s="15">
        <f t="shared" si="1"/>
        <v>160</v>
      </c>
      <c r="J41" s="16">
        <v>8626</v>
      </c>
      <c r="K41" s="1"/>
      <c r="L41" s="1"/>
    </row>
    <row r="42" spans="1:12" ht="11.25">
      <c r="A42" s="14" t="s">
        <v>80</v>
      </c>
      <c r="B42" s="14" t="s">
        <v>143</v>
      </c>
      <c r="C42" s="14" t="s">
        <v>142</v>
      </c>
      <c r="D42" s="14" t="s">
        <v>97</v>
      </c>
      <c r="E42" s="14" t="s">
        <v>141</v>
      </c>
      <c r="F42" s="16" t="s">
        <v>140</v>
      </c>
      <c r="G42" s="24">
        <v>20</v>
      </c>
      <c r="H42" s="17">
        <v>78.18</v>
      </c>
      <c r="I42" s="15">
        <f t="shared" si="1"/>
        <v>1563.6000000000001</v>
      </c>
      <c r="J42" s="14"/>
      <c r="K42" s="14"/>
      <c r="L42" s="1"/>
    </row>
    <row r="43" spans="1:12" s="14" customFormat="1" ht="11.25">
      <c r="A43" s="14" t="s">
        <v>80</v>
      </c>
      <c r="B43" s="14" t="s">
        <v>86</v>
      </c>
      <c r="C43" s="14" t="s">
        <v>85</v>
      </c>
      <c r="D43" s="14" t="s">
        <v>74</v>
      </c>
      <c r="E43" s="14" t="s">
        <v>84</v>
      </c>
      <c r="F43" s="16" t="s">
        <v>76</v>
      </c>
      <c r="G43" s="24">
        <v>2</v>
      </c>
      <c r="H43" s="17">
        <v>54.46</v>
      </c>
      <c r="I43" s="15">
        <f t="shared" si="1"/>
        <v>108.92</v>
      </c>
      <c r="L43" s="1"/>
    </row>
    <row r="44" spans="1:12" ht="11.25">
      <c r="A44" s="2" t="s">
        <v>54</v>
      </c>
      <c r="B44" s="2">
        <v>39</v>
      </c>
      <c r="C44" s="2" t="s">
        <v>21</v>
      </c>
      <c r="D44" s="3" t="s">
        <v>60</v>
      </c>
      <c r="E44" s="1" t="s">
        <v>197</v>
      </c>
      <c r="F44" s="2" t="s">
        <v>71</v>
      </c>
      <c r="G44" s="1">
        <v>2</v>
      </c>
      <c r="H44" s="5">
        <v>28.79</v>
      </c>
      <c r="I44" s="15">
        <f t="shared" si="1"/>
        <v>57.58</v>
      </c>
      <c r="J44" s="2">
        <v>9052</v>
      </c>
      <c r="K44" s="13"/>
      <c r="L44" s="14"/>
    </row>
    <row r="45" spans="1:12" s="14" customFormat="1" ht="22.5">
      <c r="A45" s="1" t="s">
        <v>5</v>
      </c>
      <c r="B45" s="1">
        <v>118</v>
      </c>
      <c r="C45" s="10" t="s">
        <v>21</v>
      </c>
      <c r="D45" s="3" t="s">
        <v>60</v>
      </c>
      <c r="E45" s="1" t="s">
        <v>170</v>
      </c>
      <c r="F45" s="1" t="s">
        <v>66</v>
      </c>
      <c r="G45" s="1">
        <v>11</v>
      </c>
      <c r="H45" s="5">
        <v>28.79</v>
      </c>
      <c r="I45" s="15">
        <f t="shared" si="1"/>
        <v>316.69</v>
      </c>
      <c r="J45" s="1" t="s">
        <v>40</v>
      </c>
      <c r="K45" s="1"/>
      <c r="L45" s="1"/>
    </row>
    <row r="46" spans="1:12" ht="11.25">
      <c r="A46" s="14" t="s">
        <v>80</v>
      </c>
      <c r="B46" s="14" t="s">
        <v>83</v>
      </c>
      <c r="C46" s="14" t="s">
        <v>82</v>
      </c>
      <c r="D46" s="14" t="s">
        <v>74</v>
      </c>
      <c r="E46" s="14" t="s">
        <v>81</v>
      </c>
      <c r="F46" s="16" t="s">
        <v>76</v>
      </c>
      <c r="G46" s="24">
        <v>4</v>
      </c>
      <c r="H46" s="17">
        <v>63.18</v>
      </c>
      <c r="I46" s="15">
        <f t="shared" si="1"/>
        <v>252.72</v>
      </c>
      <c r="J46" s="14"/>
      <c r="K46" s="14"/>
      <c r="L46" s="1"/>
    </row>
    <row r="47" spans="1:11" ht="11.25">
      <c r="A47" s="14" t="s">
        <v>80</v>
      </c>
      <c r="B47" s="14" t="s">
        <v>135</v>
      </c>
      <c r="C47" s="14" t="s">
        <v>134</v>
      </c>
      <c r="D47" s="14" t="s">
        <v>97</v>
      </c>
      <c r="E47" s="14" t="s">
        <v>81</v>
      </c>
      <c r="F47" s="16" t="s">
        <v>76</v>
      </c>
      <c r="G47" s="24">
        <v>4</v>
      </c>
      <c r="H47" s="17">
        <v>73.29</v>
      </c>
      <c r="I47" s="15">
        <f t="shared" si="1"/>
        <v>293.16</v>
      </c>
      <c r="J47" s="14"/>
      <c r="K47" s="14"/>
    </row>
    <row r="48" spans="1:12" ht="11.25">
      <c r="A48" s="14" t="s">
        <v>80</v>
      </c>
      <c r="B48" s="14" t="s">
        <v>79</v>
      </c>
      <c r="C48" s="14" t="s">
        <v>78</v>
      </c>
      <c r="D48" s="14" t="s">
        <v>74</v>
      </c>
      <c r="E48" s="14" t="s">
        <v>77</v>
      </c>
      <c r="F48" s="16" t="s">
        <v>76</v>
      </c>
      <c r="G48" s="24">
        <v>1</v>
      </c>
      <c r="H48" s="17">
        <v>36</v>
      </c>
      <c r="I48" s="15">
        <f t="shared" si="1"/>
        <v>36</v>
      </c>
      <c r="J48" s="14"/>
      <c r="K48" s="14"/>
      <c r="L48" s="1"/>
    </row>
    <row r="49" spans="1:12" s="14" customFormat="1" ht="11.25">
      <c r="A49" s="1" t="s">
        <v>5</v>
      </c>
      <c r="B49" s="1">
        <v>119</v>
      </c>
      <c r="C49" s="10" t="s">
        <v>10</v>
      </c>
      <c r="D49" s="3" t="s">
        <v>60</v>
      </c>
      <c r="E49" s="7"/>
      <c r="F49" s="1" t="s">
        <v>69</v>
      </c>
      <c r="G49" s="1">
        <v>5</v>
      </c>
      <c r="H49" s="5">
        <v>10</v>
      </c>
      <c r="I49" s="15">
        <f t="shared" si="1"/>
        <v>50</v>
      </c>
      <c r="J49" s="1">
        <v>9106</v>
      </c>
      <c r="K49" s="1"/>
      <c r="L49" s="1"/>
    </row>
    <row r="50" spans="1:12" s="1" customFormat="1" ht="11.25">
      <c r="A50" s="1" t="s">
        <v>31</v>
      </c>
      <c r="B50" s="1">
        <v>1</v>
      </c>
      <c r="C50" s="1" t="s">
        <v>10</v>
      </c>
      <c r="D50" s="3" t="s">
        <v>60</v>
      </c>
      <c r="E50" s="1" t="s">
        <v>97</v>
      </c>
      <c r="F50" s="1" t="s">
        <v>59</v>
      </c>
      <c r="G50" s="1">
        <v>5</v>
      </c>
      <c r="H50" s="5"/>
      <c r="I50" s="15">
        <f t="shared" si="1"/>
        <v>0</v>
      </c>
      <c r="J50" s="1">
        <v>9106</v>
      </c>
      <c r="L50" s="14"/>
    </row>
    <row r="51" spans="1:11" s="1" customFormat="1" ht="11.25">
      <c r="A51" s="14" t="s">
        <v>80</v>
      </c>
      <c r="B51" s="14" t="s">
        <v>133</v>
      </c>
      <c r="C51" s="14" t="s">
        <v>132</v>
      </c>
      <c r="D51" s="14" t="s">
        <v>97</v>
      </c>
      <c r="E51" s="14" t="s">
        <v>131</v>
      </c>
      <c r="F51" s="16" t="s">
        <v>76</v>
      </c>
      <c r="G51" s="24">
        <v>6</v>
      </c>
      <c r="H51" s="17">
        <v>59.16</v>
      </c>
      <c r="I51" s="15">
        <f t="shared" si="1"/>
        <v>354.96</v>
      </c>
      <c r="J51" s="14"/>
      <c r="K51" s="14"/>
    </row>
    <row r="52" spans="1:11" s="1" customFormat="1" ht="11.25">
      <c r="A52" s="14" t="s">
        <v>80</v>
      </c>
      <c r="B52" s="14" t="s">
        <v>139</v>
      </c>
      <c r="C52" s="14" t="s">
        <v>98</v>
      </c>
      <c r="D52" s="14" t="s">
        <v>97</v>
      </c>
      <c r="E52" s="14" t="s">
        <v>96</v>
      </c>
      <c r="F52" s="16" t="s">
        <v>138</v>
      </c>
      <c r="G52" s="24">
        <v>3</v>
      </c>
      <c r="H52" s="17">
        <v>538.86</v>
      </c>
      <c r="I52" s="15">
        <f t="shared" si="1"/>
        <v>1616.58</v>
      </c>
      <c r="J52" s="14"/>
      <c r="K52" s="14"/>
    </row>
    <row r="53" spans="1:12" s="14" customFormat="1" ht="11.25">
      <c r="A53" s="14" t="s">
        <v>100</v>
      </c>
      <c r="B53" s="14" t="s">
        <v>99</v>
      </c>
      <c r="C53" s="14" t="s">
        <v>98</v>
      </c>
      <c r="D53" s="14" t="s">
        <v>97</v>
      </c>
      <c r="E53" s="14" t="s">
        <v>96</v>
      </c>
      <c r="F53" s="14" t="s">
        <v>95</v>
      </c>
      <c r="G53" s="24">
        <v>6</v>
      </c>
      <c r="H53" s="15">
        <v>538.86</v>
      </c>
      <c r="I53" s="15">
        <f t="shared" si="1"/>
        <v>3233.16</v>
      </c>
      <c r="L53" s="1"/>
    </row>
    <row r="54" spans="1:11" s="1" customFormat="1" ht="11.25">
      <c r="A54" s="2" t="s">
        <v>54</v>
      </c>
      <c r="B54" s="2">
        <v>40</v>
      </c>
      <c r="C54" s="2" t="s">
        <v>55</v>
      </c>
      <c r="D54" s="3" t="s">
        <v>60</v>
      </c>
      <c r="E54" s="1" t="s">
        <v>198</v>
      </c>
      <c r="F54" s="1" t="s">
        <v>68</v>
      </c>
      <c r="G54" s="1">
        <v>1</v>
      </c>
      <c r="H54" s="5">
        <v>28</v>
      </c>
      <c r="I54" s="15">
        <f t="shared" si="1"/>
        <v>28</v>
      </c>
      <c r="J54" s="2">
        <v>9502</v>
      </c>
      <c r="K54" s="13"/>
    </row>
    <row r="55" spans="1:12" s="14" customFormat="1" ht="11.25">
      <c r="A55" s="23" t="s">
        <v>214</v>
      </c>
      <c r="B55" s="23">
        <v>703</v>
      </c>
      <c r="C55" s="22" t="s">
        <v>250</v>
      </c>
      <c r="D55" s="3" t="s">
        <v>60</v>
      </c>
      <c r="E55" s="23" t="s">
        <v>241</v>
      </c>
      <c r="F55" s="23" t="s">
        <v>151</v>
      </c>
      <c r="G55" s="23">
        <v>43</v>
      </c>
      <c r="H55" s="25">
        <v>10.36</v>
      </c>
      <c r="I55" s="15">
        <f t="shared" si="1"/>
        <v>445.47999999999996</v>
      </c>
      <c r="J55" s="22" t="s">
        <v>251</v>
      </c>
      <c r="K55" s="23">
        <v>13</v>
      </c>
      <c r="L55" s="23"/>
    </row>
    <row r="56" spans="1:12" s="14" customFormat="1" ht="11.25">
      <c r="A56" s="23" t="s">
        <v>214</v>
      </c>
      <c r="B56" s="23">
        <v>706</v>
      </c>
      <c r="C56" s="22" t="s">
        <v>221</v>
      </c>
      <c r="D56" s="3" t="s">
        <v>60</v>
      </c>
      <c r="E56" s="23" t="s">
        <v>97</v>
      </c>
      <c r="F56" s="23" t="s">
        <v>222</v>
      </c>
      <c r="G56" s="23">
        <v>15</v>
      </c>
      <c r="H56" s="25">
        <v>15.41</v>
      </c>
      <c r="I56" s="15">
        <f t="shared" si="1"/>
        <v>231.15</v>
      </c>
      <c r="J56" s="22" t="s">
        <v>223</v>
      </c>
      <c r="K56" s="23">
        <v>13</v>
      </c>
      <c r="L56" s="23"/>
    </row>
    <row r="57" spans="1:12" s="14" customFormat="1" ht="11.25">
      <c r="A57" s="11" t="s">
        <v>0</v>
      </c>
      <c r="B57" s="11">
        <v>382</v>
      </c>
      <c r="C57" s="3" t="s">
        <v>3</v>
      </c>
      <c r="D57" s="3" t="s">
        <v>60</v>
      </c>
      <c r="E57" s="3" t="s">
        <v>172</v>
      </c>
      <c r="F57" s="3" t="s">
        <v>42</v>
      </c>
      <c r="G57" s="3">
        <v>4</v>
      </c>
      <c r="H57" s="12">
        <v>21.29</v>
      </c>
      <c r="I57" s="15">
        <f t="shared" si="1"/>
        <v>85.16</v>
      </c>
      <c r="J57" s="3">
        <v>9245</v>
      </c>
      <c r="K57" s="1"/>
      <c r="L57" s="5" t="s">
        <v>195</v>
      </c>
    </row>
    <row r="58" spans="1:12" s="1" customFormat="1" ht="11.25">
      <c r="A58" s="11" t="s">
        <v>0</v>
      </c>
      <c r="B58" s="11">
        <v>383</v>
      </c>
      <c r="C58" s="3" t="s">
        <v>4</v>
      </c>
      <c r="D58" s="3" t="s">
        <v>60</v>
      </c>
      <c r="E58" s="3" t="s">
        <v>173</v>
      </c>
      <c r="F58" s="3" t="s">
        <v>42</v>
      </c>
      <c r="G58" s="3">
        <v>3</v>
      </c>
      <c r="H58" s="12">
        <v>21.29</v>
      </c>
      <c r="I58" s="15">
        <f t="shared" si="1"/>
        <v>63.87</v>
      </c>
      <c r="J58" s="3">
        <v>9314</v>
      </c>
      <c r="L58" s="5" t="s">
        <v>195</v>
      </c>
    </row>
    <row r="59" spans="1:12" ht="11.25">
      <c r="A59" s="23" t="s">
        <v>214</v>
      </c>
      <c r="B59" s="23">
        <v>704</v>
      </c>
      <c r="C59" s="22" t="s">
        <v>224</v>
      </c>
      <c r="D59" s="3" t="s">
        <v>60</v>
      </c>
      <c r="E59" s="23" t="s">
        <v>97</v>
      </c>
      <c r="F59" s="23" t="s">
        <v>225</v>
      </c>
      <c r="G59" s="23">
        <v>1</v>
      </c>
      <c r="H59" s="25">
        <v>9.71</v>
      </c>
      <c r="I59" s="15">
        <f t="shared" si="1"/>
        <v>9.71</v>
      </c>
      <c r="J59" s="22" t="s">
        <v>226</v>
      </c>
      <c r="K59" s="23">
        <v>13</v>
      </c>
      <c r="L59" s="23"/>
    </row>
    <row r="60" spans="1:12" s="14" customFormat="1" ht="11.25">
      <c r="A60" s="23" t="s">
        <v>214</v>
      </c>
      <c r="B60" s="23">
        <v>705</v>
      </c>
      <c r="C60" s="22" t="s">
        <v>227</v>
      </c>
      <c r="D60" s="3" t="s">
        <v>60</v>
      </c>
      <c r="E60" s="23" t="s">
        <v>97</v>
      </c>
      <c r="F60" s="23" t="s">
        <v>225</v>
      </c>
      <c r="G60" s="23">
        <v>3</v>
      </c>
      <c r="H60" s="25">
        <v>9.41</v>
      </c>
      <c r="I60" s="15">
        <f t="shared" si="1"/>
        <v>28.23</v>
      </c>
      <c r="J60" s="22" t="s">
        <v>228</v>
      </c>
      <c r="K60" s="23">
        <v>13</v>
      </c>
      <c r="L60" s="23"/>
    </row>
    <row r="61" spans="1:11" s="14" customFormat="1" ht="11.25">
      <c r="A61" s="1" t="s">
        <v>31</v>
      </c>
      <c r="B61" s="1">
        <v>12</v>
      </c>
      <c r="C61" s="1" t="s">
        <v>25</v>
      </c>
      <c r="D61" s="3" t="s">
        <v>60</v>
      </c>
      <c r="E61" s="1" t="s">
        <v>97</v>
      </c>
      <c r="F61" s="1" t="s">
        <v>59</v>
      </c>
      <c r="G61" s="1">
        <v>5</v>
      </c>
      <c r="H61" s="5"/>
      <c r="I61" s="15">
        <f t="shared" si="1"/>
        <v>0</v>
      </c>
      <c r="J61" s="1">
        <v>8836</v>
      </c>
      <c r="K61" s="1"/>
    </row>
    <row r="62" spans="1:12" ht="11.25">
      <c r="A62" s="1" t="s">
        <v>5</v>
      </c>
      <c r="B62" s="1">
        <v>125</v>
      </c>
      <c r="C62" s="10" t="s">
        <v>15</v>
      </c>
      <c r="D62" s="3" t="s">
        <v>60</v>
      </c>
      <c r="E62" s="1" t="s">
        <v>174</v>
      </c>
      <c r="F62" s="1" t="s">
        <v>66</v>
      </c>
      <c r="G62" s="1">
        <v>19</v>
      </c>
      <c r="H62" s="5">
        <v>3.54</v>
      </c>
      <c r="I62" s="15">
        <f t="shared" si="1"/>
        <v>67.26</v>
      </c>
      <c r="J62" s="1" t="s">
        <v>178</v>
      </c>
      <c r="K62" s="1"/>
      <c r="L62" s="1"/>
    </row>
    <row r="63" spans="1:12" s="14" customFormat="1" ht="11.25">
      <c r="A63" s="23" t="s">
        <v>214</v>
      </c>
      <c r="B63" s="23">
        <v>707</v>
      </c>
      <c r="C63" s="22" t="s">
        <v>15</v>
      </c>
      <c r="D63" s="3" t="s">
        <v>60</v>
      </c>
      <c r="E63" s="23" t="s">
        <v>241</v>
      </c>
      <c r="F63" s="23" t="s">
        <v>151</v>
      </c>
      <c r="G63" s="23">
        <v>20</v>
      </c>
      <c r="H63" s="25">
        <v>7.52</v>
      </c>
      <c r="I63" s="15">
        <f t="shared" si="1"/>
        <v>150.39999999999998</v>
      </c>
      <c r="J63" s="22" t="s">
        <v>252</v>
      </c>
      <c r="K63" s="23">
        <v>13</v>
      </c>
      <c r="L63" s="23"/>
    </row>
    <row r="64" spans="1:12" s="14" customFormat="1" ht="22.5">
      <c r="A64" s="1" t="s">
        <v>5</v>
      </c>
      <c r="B64" s="1">
        <v>126</v>
      </c>
      <c r="C64" s="10" t="s">
        <v>35</v>
      </c>
      <c r="D64" s="3" t="s">
        <v>60</v>
      </c>
      <c r="E64" s="1" t="s">
        <v>175</v>
      </c>
      <c r="F64" s="1" t="s">
        <v>66</v>
      </c>
      <c r="G64" s="1">
        <v>4</v>
      </c>
      <c r="H64" s="5">
        <v>17.76</v>
      </c>
      <c r="I64" s="15">
        <f t="shared" si="1"/>
        <v>71.04</v>
      </c>
      <c r="J64" s="1">
        <v>8909</v>
      </c>
      <c r="K64" s="1"/>
      <c r="L64" s="2"/>
    </row>
    <row r="65" spans="1:12" s="14" customFormat="1" ht="22.5">
      <c r="A65" s="1" t="s">
        <v>5</v>
      </c>
      <c r="B65" s="1">
        <v>127</v>
      </c>
      <c r="C65" s="10" t="s">
        <v>37</v>
      </c>
      <c r="D65" s="3" t="s">
        <v>60</v>
      </c>
      <c r="E65" s="1" t="s">
        <v>23</v>
      </c>
      <c r="F65" s="1" t="s">
        <v>66</v>
      </c>
      <c r="G65" s="1">
        <v>190</v>
      </c>
      <c r="H65" s="5">
        <v>4</v>
      </c>
      <c r="I65" s="15">
        <f t="shared" si="1"/>
        <v>760</v>
      </c>
      <c r="J65" s="1" t="s">
        <v>179</v>
      </c>
      <c r="K65" s="1"/>
      <c r="L65" s="2"/>
    </row>
    <row r="66" spans="1:12" ht="11.25">
      <c r="A66" s="2" t="s">
        <v>54</v>
      </c>
      <c r="B66" s="2">
        <v>43</v>
      </c>
      <c r="C66" s="2" t="s">
        <v>37</v>
      </c>
      <c r="D66" s="3" t="s">
        <v>60</v>
      </c>
      <c r="E66" s="1" t="s">
        <v>65</v>
      </c>
      <c r="F66" s="2" t="s">
        <v>66</v>
      </c>
      <c r="G66" s="1">
        <v>1</v>
      </c>
      <c r="H66" s="5">
        <v>4</v>
      </c>
      <c r="I66" s="15">
        <f t="shared" si="1"/>
        <v>4</v>
      </c>
      <c r="J66" s="2">
        <v>8927</v>
      </c>
      <c r="K66" s="13"/>
      <c r="L66" s="14"/>
    </row>
    <row r="67" spans="1:11" ht="11.25">
      <c r="A67" s="8" t="s">
        <v>58</v>
      </c>
      <c r="B67" s="8">
        <v>1199</v>
      </c>
      <c r="C67" s="8" t="s">
        <v>37</v>
      </c>
      <c r="D67" s="3" t="s">
        <v>60</v>
      </c>
      <c r="E67" s="8" t="s">
        <v>64</v>
      </c>
      <c r="F67" s="8" t="s">
        <v>200</v>
      </c>
      <c r="G67" s="8">
        <v>18</v>
      </c>
      <c r="H67" s="9">
        <v>3.14</v>
      </c>
      <c r="I67" s="15">
        <f t="shared" si="1"/>
        <v>56.52</v>
      </c>
      <c r="J67" s="8" t="s">
        <v>57</v>
      </c>
      <c r="K67" s="1"/>
    </row>
    <row r="68" spans="1:12" ht="22.5">
      <c r="A68" s="1" t="s">
        <v>5</v>
      </c>
      <c r="B68" s="1">
        <v>128</v>
      </c>
      <c r="C68" s="10" t="s">
        <v>17</v>
      </c>
      <c r="D68" s="3" t="s">
        <v>60</v>
      </c>
      <c r="E68" s="1" t="s">
        <v>176</v>
      </c>
      <c r="F68" s="1" t="s">
        <v>66</v>
      </c>
      <c r="G68" s="1">
        <v>34</v>
      </c>
      <c r="H68" s="5">
        <v>1.6</v>
      </c>
      <c r="I68" s="15">
        <f t="shared" si="1"/>
        <v>54.400000000000006</v>
      </c>
      <c r="J68" s="1" t="s">
        <v>180</v>
      </c>
      <c r="K68" s="1"/>
      <c r="L68" s="1"/>
    </row>
    <row r="69" spans="1:12" ht="11.25">
      <c r="A69" s="1" t="s">
        <v>5</v>
      </c>
      <c r="B69" s="1">
        <v>129</v>
      </c>
      <c r="C69" s="10" t="s">
        <v>18</v>
      </c>
      <c r="D69" s="3" t="s">
        <v>60</v>
      </c>
      <c r="E69" s="1" t="s">
        <v>177</v>
      </c>
      <c r="F69" s="1" t="s">
        <v>66</v>
      </c>
      <c r="G69" s="1">
        <v>6</v>
      </c>
      <c r="H69" s="5">
        <v>27.25</v>
      </c>
      <c r="I69" s="15">
        <f t="shared" si="1"/>
        <v>163.5</v>
      </c>
      <c r="J69" s="1">
        <v>8848</v>
      </c>
      <c r="K69" s="1"/>
      <c r="L69" s="1"/>
    </row>
    <row r="70" spans="1:11" ht="11.25">
      <c r="A70" s="1" t="s">
        <v>5</v>
      </c>
      <c r="B70" s="1">
        <v>130</v>
      </c>
      <c r="C70" s="10" t="s">
        <v>26</v>
      </c>
      <c r="D70" s="3" t="s">
        <v>60</v>
      </c>
      <c r="E70" s="1" t="s">
        <v>183</v>
      </c>
      <c r="F70" s="1" t="s">
        <v>66</v>
      </c>
      <c r="G70" s="1">
        <v>29</v>
      </c>
      <c r="H70" s="5">
        <v>4.95</v>
      </c>
      <c r="I70" s="15">
        <f t="shared" si="1"/>
        <v>143.55</v>
      </c>
      <c r="J70" s="1" t="s">
        <v>181</v>
      </c>
      <c r="K70" s="1"/>
    </row>
    <row r="71" spans="1:12" ht="11.25">
      <c r="A71" s="1" t="s">
        <v>31</v>
      </c>
      <c r="B71" s="1">
        <v>13</v>
      </c>
      <c r="C71" s="1" t="s">
        <v>26</v>
      </c>
      <c r="D71" s="3" t="s">
        <v>60</v>
      </c>
      <c r="E71" s="1" t="s">
        <v>62</v>
      </c>
      <c r="F71" s="1" t="s">
        <v>66</v>
      </c>
      <c r="G71" s="1">
        <v>8</v>
      </c>
      <c r="H71" s="5">
        <v>4.95</v>
      </c>
      <c r="I71" s="15">
        <f t="shared" si="1"/>
        <v>39.6</v>
      </c>
      <c r="J71" s="1" t="s">
        <v>29</v>
      </c>
      <c r="K71" s="1"/>
      <c r="L71" s="14"/>
    </row>
    <row r="72" spans="1:11" ht="22.5">
      <c r="A72" s="1" t="s">
        <v>5</v>
      </c>
      <c r="B72" s="1">
        <v>131</v>
      </c>
      <c r="C72" s="10" t="s">
        <v>38</v>
      </c>
      <c r="D72" s="3" t="s">
        <v>60</v>
      </c>
      <c r="E72" s="1" t="s">
        <v>184</v>
      </c>
      <c r="F72" s="1" t="s">
        <v>66</v>
      </c>
      <c r="G72" s="1">
        <v>176</v>
      </c>
      <c r="H72" s="5">
        <v>2.3</v>
      </c>
      <c r="I72" s="15">
        <f t="shared" si="1"/>
        <v>404.79999999999995</v>
      </c>
      <c r="J72" s="1" t="s">
        <v>182</v>
      </c>
      <c r="K72" s="1"/>
    </row>
    <row r="73" spans="1:12" s="14" customFormat="1" ht="11.25">
      <c r="A73" s="1" t="s">
        <v>44</v>
      </c>
      <c r="B73" s="1">
        <v>50</v>
      </c>
      <c r="C73" s="1" t="s">
        <v>38</v>
      </c>
      <c r="D73" s="3" t="s">
        <v>60</v>
      </c>
      <c r="E73" s="1" t="s">
        <v>185</v>
      </c>
      <c r="F73" s="1" t="s">
        <v>66</v>
      </c>
      <c r="G73" s="1">
        <v>28</v>
      </c>
      <c r="H73" s="5">
        <v>2.3</v>
      </c>
      <c r="I73" s="15">
        <f t="shared" si="1"/>
        <v>64.39999999999999</v>
      </c>
      <c r="J73" s="1">
        <v>9227</v>
      </c>
      <c r="K73" s="1"/>
      <c r="L73" s="5"/>
    </row>
    <row r="74" spans="1:11" ht="11.25">
      <c r="A74" s="1" t="s">
        <v>5</v>
      </c>
      <c r="B74" s="1">
        <v>132</v>
      </c>
      <c r="C74" s="10" t="s">
        <v>39</v>
      </c>
      <c r="D74" s="3" t="s">
        <v>60</v>
      </c>
      <c r="E74" s="1" t="s">
        <v>150</v>
      </c>
      <c r="F74" s="1" t="s">
        <v>66</v>
      </c>
      <c r="G74" s="1">
        <v>9</v>
      </c>
      <c r="H74" s="5">
        <v>10</v>
      </c>
      <c r="I74" s="15">
        <f t="shared" si="1"/>
        <v>90</v>
      </c>
      <c r="J74" s="1" t="s">
        <v>190</v>
      </c>
      <c r="K74" s="1"/>
    </row>
    <row r="75" spans="1:12" ht="11.25">
      <c r="A75" s="16" t="s">
        <v>152</v>
      </c>
      <c r="B75" s="16">
        <v>5</v>
      </c>
      <c r="C75" s="16" t="s">
        <v>153</v>
      </c>
      <c r="D75" s="16" t="s">
        <v>97</v>
      </c>
      <c r="E75" s="16" t="s">
        <v>154</v>
      </c>
      <c r="F75" s="16" t="s">
        <v>155</v>
      </c>
      <c r="G75" s="20">
        <v>1</v>
      </c>
      <c r="H75" s="21">
        <v>4.68</v>
      </c>
      <c r="I75" s="15">
        <f t="shared" si="1"/>
        <v>4.68</v>
      </c>
      <c r="J75" s="16">
        <v>9330</v>
      </c>
      <c r="L75" s="1"/>
    </row>
    <row r="76" spans="1:12" ht="11.25">
      <c r="A76" s="1" t="s">
        <v>31</v>
      </c>
      <c r="B76" s="1">
        <v>14</v>
      </c>
      <c r="C76" s="1" t="s">
        <v>11</v>
      </c>
      <c r="D76" s="3" t="s">
        <v>60</v>
      </c>
      <c r="E76" s="1" t="s">
        <v>194</v>
      </c>
      <c r="F76" s="1" t="s">
        <v>66</v>
      </c>
      <c r="G76" s="1">
        <v>2</v>
      </c>
      <c r="H76" s="5">
        <v>5.58</v>
      </c>
      <c r="I76" s="15">
        <f t="shared" si="1"/>
        <v>11.16</v>
      </c>
      <c r="J76" s="1">
        <v>9035</v>
      </c>
      <c r="K76" s="1"/>
      <c r="L76" s="14"/>
    </row>
    <row r="77" spans="1:11" ht="22.5">
      <c r="A77" s="1" t="s">
        <v>5</v>
      </c>
      <c r="B77" s="1">
        <v>133</v>
      </c>
      <c r="C77" s="10" t="s">
        <v>19</v>
      </c>
      <c r="D77" s="3" t="s">
        <v>60</v>
      </c>
      <c r="E77" s="1" t="s">
        <v>186</v>
      </c>
      <c r="F77" s="1" t="s">
        <v>59</v>
      </c>
      <c r="G77" s="1">
        <v>2</v>
      </c>
      <c r="H77" s="5">
        <v>6.43</v>
      </c>
      <c r="I77" s="15">
        <f t="shared" si="1"/>
        <v>12.86</v>
      </c>
      <c r="J77" s="1">
        <v>8910</v>
      </c>
      <c r="K77" s="1"/>
    </row>
    <row r="78" spans="1:12" ht="11.25">
      <c r="A78" s="1" t="s">
        <v>5</v>
      </c>
      <c r="B78" s="1">
        <v>134</v>
      </c>
      <c r="C78" s="10" t="s">
        <v>36</v>
      </c>
      <c r="D78" s="3" t="s">
        <v>60</v>
      </c>
      <c r="E78" s="1" t="s">
        <v>187</v>
      </c>
      <c r="F78" s="1" t="s">
        <v>66</v>
      </c>
      <c r="G78" s="1">
        <v>50</v>
      </c>
      <c r="H78" s="5">
        <v>6.28</v>
      </c>
      <c r="I78" s="15">
        <f t="shared" si="1"/>
        <v>314</v>
      </c>
      <c r="J78" s="1" t="s">
        <v>191</v>
      </c>
      <c r="K78" s="1"/>
      <c r="L78" s="1"/>
    </row>
    <row r="79" spans="1:12" ht="11.25">
      <c r="A79" s="1" t="s">
        <v>44</v>
      </c>
      <c r="B79" s="1">
        <v>51</v>
      </c>
      <c r="C79" s="1" t="s">
        <v>9</v>
      </c>
      <c r="D79" s="3" t="s">
        <v>60</v>
      </c>
      <c r="E79" s="1" t="s">
        <v>188</v>
      </c>
      <c r="F79" s="1" t="s">
        <v>59</v>
      </c>
      <c r="G79" s="1">
        <v>13</v>
      </c>
      <c r="H79" s="5">
        <v>5.34</v>
      </c>
      <c r="I79" s="15">
        <f t="shared" si="1"/>
        <v>69.42</v>
      </c>
      <c r="J79" s="1">
        <v>9234</v>
      </c>
      <c r="K79" s="1"/>
      <c r="L79" s="1"/>
    </row>
    <row r="80" spans="1:12" ht="11.25">
      <c r="A80" s="1" t="s">
        <v>31</v>
      </c>
      <c r="B80" s="1">
        <v>15</v>
      </c>
      <c r="C80" s="1" t="s">
        <v>27</v>
      </c>
      <c r="D80" s="3" t="s">
        <v>60</v>
      </c>
      <c r="E80" s="1" t="s">
        <v>97</v>
      </c>
      <c r="F80" s="1" t="s">
        <v>59</v>
      </c>
      <c r="G80" s="1">
        <v>3</v>
      </c>
      <c r="H80" s="5"/>
      <c r="I80" s="15">
        <f t="shared" si="1"/>
        <v>0</v>
      </c>
      <c r="J80" s="1" t="s">
        <v>30</v>
      </c>
      <c r="K80" s="1"/>
      <c r="L80" s="14"/>
    </row>
    <row r="81" spans="1:12" s="27" customFormat="1" ht="11.25">
      <c r="A81" s="1" t="s">
        <v>5</v>
      </c>
      <c r="B81" s="1">
        <v>135</v>
      </c>
      <c r="C81" s="10" t="s">
        <v>20</v>
      </c>
      <c r="D81" s="3" t="s">
        <v>60</v>
      </c>
      <c r="E81" s="1" t="s">
        <v>189</v>
      </c>
      <c r="F81" s="1" t="s">
        <v>66</v>
      </c>
      <c r="G81" s="1">
        <v>70</v>
      </c>
      <c r="H81" s="5">
        <v>15.9</v>
      </c>
      <c r="I81" s="15">
        <f t="shared" si="1"/>
        <v>1113</v>
      </c>
      <c r="J81" s="1" t="s">
        <v>192</v>
      </c>
      <c r="K81" s="1"/>
      <c r="L81" s="1"/>
    </row>
    <row r="82" spans="1:12" s="27" customFormat="1" ht="11.25">
      <c r="A82" s="1" t="s">
        <v>31</v>
      </c>
      <c r="B82" s="1">
        <v>16</v>
      </c>
      <c r="C82" s="1" t="s">
        <v>28</v>
      </c>
      <c r="D82" s="3" t="s">
        <v>60</v>
      </c>
      <c r="E82" s="1" t="s">
        <v>161</v>
      </c>
      <c r="F82" s="1" t="s">
        <v>67</v>
      </c>
      <c r="G82" s="1">
        <v>45</v>
      </c>
      <c r="H82" s="5">
        <v>3.58</v>
      </c>
      <c r="I82" s="15">
        <f t="shared" si="1"/>
        <v>161.1</v>
      </c>
      <c r="J82" s="1">
        <v>8752</v>
      </c>
      <c r="K82" s="1"/>
      <c r="L82" s="14"/>
    </row>
    <row r="83" spans="1:12" s="27" customFormat="1" ht="11.25">
      <c r="A83" s="16" t="s">
        <v>152</v>
      </c>
      <c r="B83" s="16">
        <v>6</v>
      </c>
      <c r="C83" s="16" t="s">
        <v>156</v>
      </c>
      <c r="D83" s="3" t="s">
        <v>60</v>
      </c>
      <c r="E83" s="16" t="s">
        <v>157</v>
      </c>
      <c r="F83" s="16" t="s">
        <v>158</v>
      </c>
      <c r="G83" s="20">
        <v>1</v>
      </c>
      <c r="H83" s="21">
        <v>5.83</v>
      </c>
      <c r="I83" s="15">
        <f t="shared" si="1"/>
        <v>5.83</v>
      </c>
      <c r="J83" s="16">
        <v>8950</v>
      </c>
      <c r="K83" s="1"/>
      <c r="L83" s="1"/>
    </row>
    <row r="84" spans="1:12" s="27" customFormat="1" ht="11.25">
      <c r="A84" s="23" t="s">
        <v>214</v>
      </c>
      <c r="B84" s="23">
        <v>708</v>
      </c>
      <c r="C84" s="22" t="s">
        <v>253</v>
      </c>
      <c r="D84" s="3" t="s">
        <v>60</v>
      </c>
      <c r="E84" s="23" t="s">
        <v>241</v>
      </c>
      <c r="F84" s="23" t="s">
        <v>244</v>
      </c>
      <c r="G84" s="23">
        <v>5</v>
      </c>
      <c r="H84" s="25">
        <v>17.79</v>
      </c>
      <c r="I84" s="15">
        <f t="shared" si="1"/>
        <v>88.94999999999999</v>
      </c>
      <c r="J84" s="22" t="s">
        <v>254</v>
      </c>
      <c r="K84" s="23">
        <v>13</v>
      </c>
      <c r="L84" s="23"/>
    </row>
    <row r="85" spans="1:12" s="27" customFormat="1" ht="22.5">
      <c r="A85" s="1" t="s">
        <v>44</v>
      </c>
      <c r="B85" s="1">
        <v>52</v>
      </c>
      <c r="C85" s="1" t="s">
        <v>24</v>
      </c>
      <c r="D85" s="3" t="s">
        <v>60</v>
      </c>
      <c r="E85" s="1" t="s">
        <v>162</v>
      </c>
      <c r="F85" s="1" t="s">
        <v>59</v>
      </c>
      <c r="G85" s="1">
        <v>50</v>
      </c>
      <c r="H85" s="5">
        <v>8.93</v>
      </c>
      <c r="I85" s="15">
        <f t="shared" si="1"/>
        <v>446.5</v>
      </c>
      <c r="J85" s="1">
        <v>9130</v>
      </c>
      <c r="K85" s="1"/>
      <c r="L85" s="1"/>
    </row>
    <row r="86" spans="1:12" s="27" customFormat="1" ht="11.25">
      <c r="A86" s="23" t="s">
        <v>214</v>
      </c>
      <c r="B86" s="23">
        <v>709</v>
      </c>
      <c r="C86" s="22" t="s">
        <v>24</v>
      </c>
      <c r="D86" s="3" t="s">
        <v>60</v>
      </c>
      <c r="E86" s="23" t="s">
        <v>241</v>
      </c>
      <c r="F86" s="23" t="s">
        <v>219</v>
      </c>
      <c r="G86" s="23">
        <v>21</v>
      </c>
      <c r="H86" s="25">
        <v>9.58</v>
      </c>
      <c r="I86" s="15">
        <f aca="true" t="shared" si="2" ref="I86:I95">G86*H86</f>
        <v>201.18</v>
      </c>
      <c r="J86" s="22" t="s">
        <v>255</v>
      </c>
      <c r="K86" s="23">
        <v>13</v>
      </c>
      <c r="L86" s="23"/>
    </row>
    <row r="87" spans="1:12" s="27" customFormat="1" ht="22.5">
      <c r="A87" s="1" t="s">
        <v>8</v>
      </c>
      <c r="B87" s="1">
        <v>41</v>
      </c>
      <c r="C87" s="1" t="s">
        <v>7</v>
      </c>
      <c r="D87" s="3" t="s">
        <v>60</v>
      </c>
      <c r="E87" s="1" t="s">
        <v>163</v>
      </c>
      <c r="F87" s="1" t="s">
        <v>68</v>
      </c>
      <c r="G87" s="1">
        <v>47</v>
      </c>
      <c r="H87" s="5">
        <v>13.56</v>
      </c>
      <c r="I87" s="15">
        <f t="shared" si="2"/>
        <v>637.32</v>
      </c>
      <c r="J87" s="1">
        <v>9140</v>
      </c>
      <c r="K87" s="1"/>
      <c r="L87" s="1"/>
    </row>
    <row r="88" spans="1:12" s="27" customFormat="1" ht="11.25">
      <c r="A88" s="23" t="s">
        <v>214</v>
      </c>
      <c r="B88" s="23">
        <v>710</v>
      </c>
      <c r="C88" s="22" t="s">
        <v>7</v>
      </c>
      <c r="D88" s="3" t="s">
        <v>60</v>
      </c>
      <c r="E88" s="23" t="s">
        <v>241</v>
      </c>
      <c r="F88" s="23" t="s">
        <v>244</v>
      </c>
      <c r="G88" s="23">
        <v>12</v>
      </c>
      <c r="H88" s="25">
        <v>13.56</v>
      </c>
      <c r="I88" s="15">
        <f t="shared" si="2"/>
        <v>162.72</v>
      </c>
      <c r="J88" s="22" t="s">
        <v>256</v>
      </c>
      <c r="K88" s="23">
        <v>13</v>
      </c>
      <c r="L88" s="23"/>
    </row>
    <row r="89" spans="1:12" s="27" customFormat="1" ht="11.25">
      <c r="A89" s="16" t="s">
        <v>44</v>
      </c>
      <c r="B89" s="16">
        <v>53</v>
      </c>
      <c r="C89" s="16" t="s">
        <v>159</v>
      </c>
      <c r="D89" s="3" t="s">
        <v>60</v>
      </c>
      <c r="E89" s="16" t="s">
        <v>160</v>
      </c>
      <c r="F89" s="16" t="s">
        <v>158</v>
      </c>
      <c r="G89" s="20">
        <v>2</v>
      </c>
      <c r="H89" s="21">
        <v>33.6</v>
      </c>
      <c r="I89" s="15">
        <f t="shared" si="2"/>
        <v>67.2</v>
      </c>
      <c r="J89" s="16">
        <v>9024</v>
      </c>
      <c r="K89" s="1"/>
      <c r="L89" s="1"/>
    </row>
    <row r="90" spans="1:12" s="27" customFormat="1" ht="11.25">
      <c r="A90" s="8" t="s">
        <v>58</v>
      </c>
      <c r="B90" s="8">
        <v>1077</v>
      </c>
      <c r="C90" s="8" t="s">
        <v>56</v>
      </c>
      <c r="D90" s="3" t="s">
        <v>60</v>
      </c>
      <c r="E90" s="8" t="s">
        <v>193</v>
      </c>
      <c r="F90" s="8" t="s">
        <v>59</v>
      </c>
      <c r="G90" s="8">
        <v>1</v>
      </c>
      <c r="H90" s="9">
        <v>0.05</v>
      </c>
      <c r="I90" s="15">
        <f t="shared" si="2"/>
        <v>0.05</v>
      </c>
      <c r="J90" s="8" t="s">
        <v>34</v>
      </c>
      <c r="K90" s="1"/>
      <c r="L90" s="1"/>
    </row>
    <row r="91" spans="1:12" s="27" customFormat="1" ht="11.25">
      <c r="A91" s="23" t="s">
        <v>214</v>
      </c>
      <c r="B91" s="23">
        <v>957</v>
      </c>
      <c r="C91" s="22" t="s">
        <v>229</v>
      </c>
      <c r="D91" s="23" t="s">
        <v>97</v>
      </c>
      <c r="E91" s="23" t="s">
        <v>97</v>
      </c>
      <c r="F91" s="23" t="s">
        <v>151</v>
      </c>
      <c r="G91" s="23">
        <v>3</v>
      </c>
      <c r="H91" s="25"/>
      <c r="I91" s="15">
        <f t="shared" si="2"/>
        <v>0</v>
      </c>
      <c r="J91" s="22" t="s">
        <v>230</v>
      </c>
      <c r="K91" s="23">
        <v>15</v>
      </c>
      <c r="L91" s="23"/>
    </row>
    <row r="92" spans="1:12" s="27" customFormat="1" ht="11.25">
      <c r="A92" s="23" t="s">
        <v>214</v>
      </c>
      <c r="B92" s="23">
        <v>960</v>
      </c>
      <c r="C92" s="22" t="s">
        <v>231</v>
      </c>
      <c r="D92" s="23" t="s">
        <v>97</v>
      </c>
      <c r="E92" s="23" t="s">
        <v>97</v>
      </c>
      <c r="F92" s="23" t="s">
        <v>216</v>
      </c>
      <c r="G92" s="23">
        <v>2</v>
      </c>
      <c r="H92" s="25">
        <v>106.31</v>
      </c>
      <c r="I92" s="15">
        <f t="shared" si="2"/>
        <v>212.62</v>
      </c>
      <c r="J92" s="22" t="s">
        <v>232</v>
      </c>
      <c r="K92" s="23">
        <v>15</v>
      </c>
      <c r="L92" s="23"/>
    </row>
    <row r="93" spans="1:12" s="27" customFormat="1" ht="11.25">
      <c r="A93" s="23" t="s">
        <v>214</v>
      </c>
      <c r="B93" s="23">
        <v>961</v>
      </c>
      <c r="C93" s="22" t="s">
        <v>233</v>
      </c>
      <c r="D93" s="23" t="s">
        <v>97</v>
      </c>
      <c r="E93" s="23" t="s">
        <v>97</v>
      </c>
      <c r="F93" s="23" t="s">
        <v>216</v>
      </c>
      <c r="G93" s="23">
        <v>2</v>
      </c>
      <c r="H93" s="25"/>
      <c r="I93" s="15">
        <f t="shared" si="2"/>
        <v>0</v>
      </c>
      <c r="J93" s="22" t="s">
        <v>217</v>
      </c>
      <c r="K93" s="23">
        <v>15</v>
      </c>
      <c r="L93" s="23"/>
    </row>
    <row r="94" spans="1:12" s="27" customFormat="1" ht="11.25">
      <c r="A94" s="23" t="s">
        <v>214</v>
      </c>
      <c r="B94" s="23">
        <v>962</v>
      </c>
      <c r="C94" s="22" t="s">
        <v>234</v>
      </c>
      <c r="D94" s="23" t="s">
        <v>97</v>
      </c>
      <c r="E94" s="23" t="s">
        <v>97</v>
      </c>
      <c r="F94" s="23" t="s">
        <v>216</v>
      </c>
      <c r="G94" s="23">
        <v>1</v>
      </c>
      <c r="H94" s="25"/>
      <c r="I94" s="15">
        <f t="shared" si="2"/>
        <v>0</v>
      </c>
      <c r="J94" s="22" t="s">
        <v>217</v>
      </c>
      <c r="K94" s="23">
        <v>15</v>
      </c>
      <c r="L94" s="23"/>
    </row>
    <row r="95" spans="1:12" s="27" customFormat="1" ht="11.25">
      <c r="A95" s="23" t="s">
        <v>214</v>
      </c>
      <c r="B95" s="23">
        <v>963</v>
      </c>
      <c r="C95" s="22" t="s">
        <v>235</v>
      </c>
      <c r="D95" s="23" t="s">
        <v>97</v>
      </c>
      <c r="E95" s="23" t="s">
        <v>97</v>
      </c>
      <c r="F95" s="23" t="s">
        <v>236</v>
      </c>
      <c r="G95" s="23">
        <v>1</v>
      </c>
      <c r="H95" s="25"/>
      <c r="I95" s="15">
        <f t="shared" si="2"/>
        <v>0</v>
      </c>
      <c r="J95" s="22" t="s">
        <v>237</v>
      </c>
      <c r="K95" s="23">
        <v>15</v>
      </c>
      <c r="L95" s="23"/>
    </row>
    <row r="96" spans="1:12" s="28" customFormat="1" ht="12.75">
      <c r="A96" s="1" t="s">
        <v>5</v>
      </c>
      <c r="B96" s="1">
        <v>196</v>
      </c>
      <c r="C96" s="10" t="s">
        <v>14</v>
      </c>
      <c r="D96" s="3" t="s">
        <v>60</v>
      </c>
      <c r="E96" s="32"/>
      <c r="F96" s="1" t="s">
        <v>70</v>
      </c>
      <c r="G96" s="1">
        <v>36</v>
      </c>
      <c r="H96" s="5">
        <v>10</v>
      </c>
      <c r="I96" s="15">
        <f>G96*H96</f>
        <v>360</v>
      </c>
      <c r="J96" s="1">
        <v>9126</v>
      </c>
      <c r="K96" s="1"/>
      <c r="L96" s="2"/>
    </row>
  </sheetData>
  <printOptions gridLines="1"/>
  <pageMargins left="0.2" right="0.21" top="1.04" bottom="0.46" header="0.5" footer="0.5"/>
  <pageSetup horizontalDpi="600" verticalDpi="600" orientation="landscape" r:id="rId1"/>
  <headerFooter alignWithMargins="0">
    <oddHeader>&amp;CTRANSISTORS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2003-09-04T15:13:08Z</cp:lastPrinted>
  <dcterms:created xsi:type="dcterms:W3CDTF">2002-03-03T16:02:55Z</dcterms:created>
  <dcterms:modified xsi:type="dcterms:W3CDTF">2006-04-21T16:45:02Z</dcterms:modified>
  <cp:category/>
  <cp:version/>
  <cp:contentType/>
  <cp:contentStatus/>
</cp:coreProperties>
</file>