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2120" windowHeight="7800" activeTab="0"/>
  </bookViews>
  <sheets>
    <sheet name="PART Qs &amp; Section Scoring" sheetId="1" r:id="rId1"/>
  </sheets>
  <definedNames>
    <definedName name="pmanagement">'PART Qs &amp; Section Scoring'!$G$44</definedName>
    <definedName name="ppurpose">'PART Qs &amp; Section Scoring'!$G$14</definedName>
    <definedName name="presults">'PART Qs &amp; Section Scoring'!$G$61</definedName>
    <definedName name="_xlnm.Print_Area" localSheetId="0">'PART Qs &amp; Section Scoring'!$A$1:$G$61</definedName>
    <definedName name="splanning">'PART Qs &amp; Section Scoring'!$G$28</definedName>
  </definedNames>
  <calcPr fullCalcOnLoad="1"/>
</workbook>
</file>

<file path=xl/comments1.xml><?xml version="1.0" encoding="utf-8"?>
<comments xmlns="http://schemas.openxmlformats.org/spreadsheetml/2006/main">
  <authors>
    <author>STRASSER_J</author>
  </authors>
  <commentList>
    <comment ref="C4" authorId="0">
      <text>
        <r>
          <rPr>
            <sz val="8"/>
            <rFont val="Tahoma"/>
            <family val="0"/>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8"/>
            <rFont val="Tahoma"/>
            <family val="0"/>
          </rPr>
          <t xml:space="preserve">1. Is the program purpose clear? </t>
        </r>
        <r>
          <rPr>
            <sz val="8"/>
            <rFont val="Tahoma"/>
            <family val="0"/>
          </rPr>
          <t xml:space="preserve">
</t>
        </r>
        <r>
          <rPr>
            <b/>
            <sz val="8"/>
            <rFont val="Tahoma"/>
            <family val="0"/>
          </rPr>
          <t xml:space="preserve">Purpose of the question: </t>
        </r>
        <r>
          <rPr>
            <sz val="8"/>
            <rFont val="Tahoma"/>
            <family val="0"/>
          </rPr>
          <t>to determine whether the program has a focused and well-defined mission.</t>
        </r>
        <r>
          <rPr>
            <b/>
            <sz val="8"/>
            <rFont val="Tahoma"/>
            <family val="0"/>
          </rPr>
          <t xml:space="preserve">
Elements of a Yes answer: </t>
        </r>
        <r>
          <rPr>
            <sz val="8"/>
            <rFont val="Tahoma"/>
            <family val="0"/>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8"/>
            <rFont val="Tahoma"/>
            <family val="0"/>
          </rPr>
          <t xml:space="preserve">
Evidence/Data: e</t>
        </r>
        <r>
          <rPr>
            <sz val="8"/>
            <rFont val="Tahoma"/>
            <family val="0"/>
          </rPr>
          <t>vidence can include program authorizing legislation, program documentation or mission statement.</t>
        </r>
        <r>
          <rPr>
            <b/>
            <sz val="8"/>
            <rFont val="Tahoma"/>
            <family val="0"/>
          </rPr>
          <t xml:space="preserve">
</t>
        </r>
      </text>
    </comment>
    <comment ref="B7" authorId="0">
      <text>
        <r>
          <rPr>
            <b/>
            <sz val="8"/>
            <rFont val="Tahoma"/>
            <family val="0"/>
          </rPr>
          <t xml:space="preserve">2. Does the program address a specific interest, problem or need? </t>
        </r>
        <r>
          <rPr>
            <sz val="8"/>
            <rFont val="Tahoma"/>
            <family val="0"/>
          </rPr>
          <t xml:space="preserve">
</t>
        </r>
        <r>
          <rPr>
            <b/>
            <sz val="8"/>
            <rFont val="Tahoma"/>
            <family val="0"/>
          </rPr>
          <t xml:space="preserve">Purpose of the question: </t>
        </r>
        <r>
          <rPr>
            <sz val="8"/>
            <rFont val="Tahoma"/>
            <family val="0"/>
          </rPr>
          <t>to determine whether the program addresses a specific interest, problem or need that can be clearly defined and presently exists.</t>
        </r>
        <r>
          <rPr>
            <b/>
            <sz val="8"/>
            <rFont val="Tahoma"/>
            <family val="0"/>
          </rPr>
          <t xml:space="preserve">
Elements of a Yes answer: </t>
        </r>
        <r>
          <rPr>
            <sz val="8"/>
            <rFont val="Tahoma"/>
            <family val="0"/>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8"/>
            <rFont val="Tahoma"/>
            <family val="0"/>
          </rPr>
          <t xml:space="preserve">
Evidence/Data: </t>
        </r>
        <r>
          <rPr>
            <sz val="8"/>
            <rFont val="Tahoma"/>
            <family val="0"/>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sz val="8"/>
            <rFont val="Tahoma"/>
            <family val="0"/>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8"/>
            <rFont val="Tahoma"/>
            <family val="0"/>
          </rPr>
          <t xml:space="preserve">3. Is the program designed to make a unique contribution in addressing the interest, problem or need (i.e., is not needlessly redundant of any other Federal, state, local or private effort)? </t>
        </r>
        <r>
          <rPr>
            <sz val="8"/>
            <rFont val="Tahoma"/>
            <family val="0"/>
          </rPr>
          <t xml:space="preserve">
</t>
        </r>
        <r>
          <rPr>
            <b/>
            <sz val="8"/>
            <rFont val="Tahoma"/>
            <family val="0"/>
          </rPr>
          <t xml:space="preserve">Purpose of the question: </t>
        </r>
        <r>
          <rPr>
            <sz val="8"/>
            <rFont val="Tahoma"/>
            <family val="0"/>
          </rPr>
          <t xml:space="preserve">to determine whether the program is designed to fill a defensible gap or whether it instead duplicates or even competes with other Federal or non-federal programs. </t>
        </r>
        <r>
          <rPr>
            <b/>
            <sz val="8"/>
            <rFont val="Tahoma"/>
            <family val="0"/>
          </rPr>
          <t xml:space="preserve">
Elements of a Yes answer: </t>
        </r>
        <r>
          <rPr>
            <sz val="8"/>
            <rFont val="Tahoma"/>
            <family val="0"/>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8"/>
            <rFont val="Tahoma"/>
            <family val="0"/>
          </rPr>
          <t xml:space="preserve">
Evidence/Data: </t>
        </r>
        <r>
          <rPr>
            <sz val="8"/>
            <rFont val="Tahoma"/>
            <family val="0"/>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8"/>
            <rFont val="Tahoma"/>
            <family val="0"/>
          </rPr>
          <t xml:space="preserve">
</t>
        </r>
        <r>
          <rPr>
            <sz val="8"/>
            <rFont val="Tahoma"/>
            <family val="0"/>
          </rPr>
          <t xml:space="preserve">
</t>
        </r>
        <r>
          <rPr>
            <sz val="8"/>
            <rFont val="Tahoma"/>
            <family val="0"/>
          </rPr>
          <t xml:space="preserve">
</t>
        </r>
      </text>
    </comment>
    <comment ref="B9" authorId="0">
      <text>
        <r>
          <rPr>
            <b/>
            <sz val="8"/>
            <rFont val="Tahoma"/>
            <family val="0"/>
          </rPr>
          <t>4. Is the program optimally designed to address the interest, problem or need?</t>
        </r>
        <r>
          <rPr>
            <sz val="8"/>
            <rFont val="Tahoma"/>
            <family val="0"/>
          </rPr>
          <t xml:space="preserve">
</t>
        </r>
        <r>
          <rPr>
            <b/>
            <sz val="8"/>
            <rFont val="Tahoma"/>
            <family val="0"/>
          </rPr>
          <t>Purpose of the question:</t>
        </r>
        <r>
          <rPr>
            <sz val="8"/>
            <rFont val="Tahoma"/>
            <family val="0"/>
          </rPr>
          <t xml:space="preserve"> to determine whether the program design is logical given the current conditions and nature of the problem and whether the design is likely to yield the intended outcomes. This question addresses many elements.
</t>
        </r>
        <r>
          <rPr>
            <b/>
            <sz val="8"/>
            <rFont val="Tahoma"/>
            <family val="0"/>
          </rPr>
          <t>Elements of a Yes answer</t>
        </r>
        <r>
          <rPr>
            <sz val="8"/>
            <rFont val="Tahoma"/>
            <family val="0"/>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8"/>
            <rFont val="Tahoma"/>
            <family val="0"/>
          </rPr>
          <t>Evidence/Data</t>
        </r>
        <r>
          <rPr>
            <sz val="8"/>
            <rFont val="Tahoma"/>
            <family val="0"/>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0" authorId="0">
      <text>
        <r>
          <rPr>
            <b/>
            <sz val="8"/>
            <rFont val="Tahoma"/>
            <family val="0"/>
          </rPr>
          <t>RD 1. Does the program effectively articulate potential public benefits?</t>
        </r>
        <r>
          <rPr>
            <sz val="8"/>
            <rFont val="Tahoma"/>
            <family val="0"/>
          </rPr>
          <t xml:space="preserve">
</t>
        </r>
        <r>
          <rPr>
            <b/>
            <sz val="8"/>
            <rFont val="Tahoma"/>
            <family val="0"/>
          </rPr>
          <t xml:space="preserve">Purpose of the question: </t>
        </r>
        <r>
          <rPr>
            <sz val="8"/>
            <rFont val="Tahoma"/>
            <family val="0"/>
          </rPr>
          <t>to determine whether the program meaningfully articulates potential benefits.</t>
        </r>
        <r>
          <rPr>
            <b/>
            <sz val="8"/>
            <rFont val="Tahoma"/>
            <family val="0"/>
          </rPr>
          <t xml:space="preserve">
Elements of a Yes answer: </t>
        </r>
        <r>
          <rPr>
            <sz val="8"/>
            <rFont val="Tahoma"/>
            <family val="0"/>
          </rPr>
          <t>a Yes answer would require that the program has identified potential benefits in a meaningful, credible way. R&amp;D benefits may include technologies and methods that could provide new options in the future, if the landscape of today’s needs and capabilities changes dramatically. While all programs should try to articulate potential benefits, basic research programs may have difficulties predicting benefits of the research. For industry-related programs, a Yes answer would also require the assessment of potential program benefits and a favorable comparison to other programs with similar goals at the agency or other agencies.</t>
        </r>
        <r>
          <rPr>
            <b/>
            <sz val="8"/>
            <rFont val="Tahoma"/>
            <family val="0"/>
          </rPr>
          <t xml:space="preserve">
Evidence/Data: </t>
        </r>
        <r>
          <rPr>
            <sz val="8"/>
            <rFont val="Tahoma"/>
            <family val="0"/>
          </rPr>
          <t xml:space="preserve">evidence should include a summary of any benefit analysis and documentation of any independent reviews of the analysis. This question corresponds to Relevance criterion I.B of the R&amp;D criteria. Additionally, for industry-related programs, evidence should include a summary of any comparative benefit analysis and documentation of any independent reviews of the analysis. This question corresponds to Industry-Specific criterion IV.A of the R&amp;D criteria.
</t>
        </r>
        <r>
          <rPr>
            <sz val="8"/>
            <rFont val="Tahoma"/>
            <family val="0"/>
          </rPr>
          <t xml:space="preserve">
</t>
        </r>
      </text>
    </comment>
    <comment ref="B11" authorId="0">
      <text>
        <r>
          <rPr>
            <b/>
            <sz val="8"/>
            <rFont val="Tahoma"/>
            <family val="0"/>
          </rPr>
          <t>RD 2. If an industry-related program, can the program explain how the market fails to motivate private investment?</t>
        </r>
        <r>
          <rPr>
            <sz val="8"/>
            <rFont val="Tahoma"/>
            <family val="0"/>
          </rPr>
          <t xml:space="preserve">
</t>
        </r>
        <r>
          <rPr>
            <b/>
            <sz val="8"/>
            <rFont val="Tahoma"/>
            <family val="0"/>
          </rPr>
          <t>Purpose of the question:</t>
        </r>
        <r>
          <rPr>
            <sz val="8"/>
            <rFont val="Tahoma"/>
            <family val="0"/>
          </rPr>
          <t xml:space="preserve"> to determine whether the Federal government is the most appropriate actor for the activity supported by the program. (Programs not relevant to an industry or market should set the weighting of this question to zero.)
</t>
        </r>
        <r>
          <rPr>
            <b/>
            <sz val="8"/>
            <rFont val="Tahoma"/>
            <family val="0"/>
          </rPr>
          <t>Elements of a Yes answer:</t>
        </r>
        <r>
          <rPr>
            <sz val="8"/>
            <rFont val="Tahoma"/>
            <family val="0"/>
          </rPr>
          <t xml:space="preserve"> 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Industry-relevant programs must identify market barriers, expectations of risk, and years to commercialization, as well as building on existing technology, complementing related research, and proposing technologically feasible projects. 
</t>
        </r>
        <r>
          <rPr>
            <b/>
            <sz val="8"/>
            <rFont val="Tahoma"/>
            <family val="0"/>
          </rPr>
          <t>Evidence/Data:</t>
        </r>
        <r>
          <rPr>
            <sz val="8"/>
            <rFont val="Tahoma"/>
            <family val="0"/>
          </rPr>
          <t xml:space="preserve"> evidence can include the percentage of total resources and requirements directed at the problem/issue that come from the program and the relative impact of those resources and requirements. This question corresponds to Industry-Specific criterion IV.B of the R&amp;D criteria.</t>
        </r>
        <r>
          <rPr>
            <b/>
            <sz val="8"/>
            <rFont val="Tahoma"/>
            <family val="0"/>
          </rPr>
          <t xml:space="preserve">
</t>
        </r>
      </text>
    </comment>
    <comment ref="C16" authorId="0">
      <text>
        <r>
          <rPr>
            <sz val="8"/>
            <rFont val="Tahoma"/>
            <family val="0"/>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8" authorId="0">
      <text>
        <r>
          <rPr>
            <b/>
            <sz val="8"/>
            <rFont val="Tahoma"/>
            <family val="0"/>
          </rPr>
          <t>1. Does the program have a limited number of specific, ambitious long-term performance goals that focus on outcomes and meaningfully reflect the purpose of the program?</t>
        </r>
        <r>
          <rPr>
            <sz val="8"/>
            <rFont val="Tahoma"/>
            <family val="0"/>
          </rPr>
          <t xml:space="preserve">
</t>
        </r>
        <r>
          <rPr>
            <b/>
            <sz val="8"/>
            <rFont val="Tahoma"/>
            <family val="0"/>
          </rPr>
          <t xml:space="preserve">Purpose of the question: </t>
        </r>
        <r>
          <rPr>
            <sz val="8"/>
            <rFont val="Tahoma"/>
            <family val="0"/>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8"/>
            <rFont val="Tahoma"/>
            <family val="0"/>
          </rPr>
          <t>Elements of a Yes answer:</t>
        </r>
        <r>
          <rPr>
            <sz val="8"/>
            <rFont val="Tahoma"/>
            <family val="0"/>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8"/>
            <rFont val="Tahoma"/>
            <family val="0"/>
          </rPr>
          <t xml:space="preserve">Agency goals should be listed in the evidence/data section of the PART. </t>
        </r>
        <r>
          <rPr>
            <sz val="8"/>
            <rFont val="Tahoma"/>
            <family val="0"/>
          </rPr>
          <t xml:space="preserve">
</t>
        </r>
        <r>
          <rPr>
            <b/>
            <sz val="8"/>
            <rFont val="Tahoma"/>
            <family val="0"/>
          </rPr>
          <t>Evidence/Data:</t>
        </r>
        <r>
          <rPr>
            <sz val="8"/>
            <rFont val="Tahoma"/>
            <family val="0"/>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t>
        </r>
      </text>
    </comment>
    <comment ref="B19" authorId="0">
      <text>
        <r>
          <rPr>
            <b/>
            <sz val="8"/>
            <rFont val="Tahoma"/>
            <family val="0"/>
          </rPr>
          <t>2. Does the program have a limited number of annual performance goals that demonstrate progress toward achieving the long-term goals?</t>
        </r>
        <r>
          <rPr>
            <sz val="8"/>
            <rFont val="Tahoma"/>
            <family val="0"/>
          </rPr>
          <t xml:space="preserve">
</t>
        </r>
        <r>
          <rPr>
            <b/>
            <sz val="8"/>
            <rFont val="Tahoma"/>
            <family val="0"/>
          </rPr>
          <t>Purpose of the question:</t>
        </r>
        <r>
          <rPr>
            <sz val="8"/>
            <rFont val="Tahoma"/>
            <family val="0"/>
          </rPr>
          <t xml:space="preserve"> to determine whether a limited number of annual performance goals have been identified that directly support the long-term goals evaluated in Question 1 of Section II above.
</t>
        </r>
        <r>
          <rPr>
            <b/>
            <sz val="8"/>
            <rFont val="Tahoma"/>
            <family val="0"/>
          </rPr>
          <t>Elements of a Yes answer</t>
        </r>
        <r>
          <rPr>
            <sz val="8"/>
            <rFont val="Tahoma"/>
            <family val="0"/>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t>
        </r>
        <r>
          <rPr>
            <b/>
            <sz val="8"/>
            <rFont val="Tahoma"/>
            <family val="0"/>
          </rPr>
          <t xml:space="preserve"> 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8"/>
            <rFont val="Tahoma"/>
            <family val="0"/>
          </rPr>
          <t xml:space="preserve">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8"/>
            <rFont val="Tahoma"/>
            <family val="0"/>
          </rPr>
          <t>Evidence/Data:</t>
        </r>
        <r>
          <rPr>
            <sz val="8"/>
            <rFont val="Tahoma"/>
            <family val="0"/>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20" authorId="0">
      <text>
        <r>
          <rPr>
            <b/>
            <sz val="8"/>
            <rFont val="Tahoma"/>
            <family val="0"/>
          </rPr>
          <t xml:space="preserve">3. Do all partners (grantees, sub-grantees, contractors, etc.) support program planning efforts by committing to the annual and/or long-term goals of the program? 
Purpose of the question: </t>
        </r>
        <r>
          <rPr>
            <sz val="8"/>
            <rFont val="Tahoma"/>
            <family val="0"/>
          </rPr>
          <t xml:space="preserve">to determine whether program efforts carried out by program partners also support the annual and long-term goals of the program. </t>
        </r>
        <r>
          <rPr>
            <b/>
            <sz val="8"/>
            <rFont val="Tahoma"/>
            <family val="0"/>
          </rPr>
          <t xml:space="preserve">
Elements of a Yes answer: </t>
        </r>
        <r>
          <rPr>
            <sz val="8"/>
            <rFont val="Tahoma"/>
            <family val="0"/>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8"/>
            <rFont val="Tahoma"/>
            <family val="0"/>
          </rPr>
          <t xml:space="preserve">If the program received a No for both Questions 1 and 2 of Section II above, the program must receive a No for this question. 
</t>
        </r>
        <r>
          <rPr>
            <b/>
            <sz val="8"/>
            <rFont val="Tahoma"/>
            <family val="0"/>
          </rPr>
          <t xml:space="preserve">
Evidence/Data: </t>
        </r>
        <r>
          <rPr>
            <sz val="8"/>
            <rFont val="Tahoma"/>
            <family val="0"/>
          </rPr>
          <t>evidence can include procedures the program uses to get partners to commit to, measure, and report on performance related to the program's goals.</t>
        </r>
        <r>
          <rPr>
            <b/>
            <sz val="8"/>
            <rFont val="Tahoma"/>
            <family val="0"/>
          </rPr>
          <t xml:space="preserve">
</t>
        </r>
      </text>
    </comment>
    <comment ref="B21" authorId="0">
      <text>
        <r>
          <rPr>
            <b/>
            <sz val="8"/>
            <rFont val="Tahoma"/>
            <family val="0"/>
          </rPr>
          <t xml:space="preserve">4. Does the program collaborate and coordinate effectively with related programs that share similar goals and objectives?
Purpose of the question: </t>
        </r>
        <r>
          <rPr>
            <sz val="8"/>
            <rFont val="Tahoma"/>
            <family val="0"/>
          </rPr>
          <t xml:space="preserve">to determine whether a Federal program that shares a common purpose or goal with another program(s) collaborates with the other program(s) in a meaningful way. 
</t>
        </r>
        <r>
          <rPr>
            <b/>
            <sz val="8"/>
            <rFont val="Tahoma"/>
            <family val="0"/>
          </rPr>
          <t xml:space="preserve">
Elements of a Yes answer: </t>
        </r>
        <r>
          <rPr>
            <sz val="8"/>
            <rFont val="Tahoma"/>
            <family val="0"/>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8"/>
            <rFont val="Tahoma"/>
            <family val="0"/>
          </rPr>
          <t xml:space="preserve">
Evidence/Data: </t>
        </r>
        <r>
          <rPr>
            <sz val="8"/>
            <rFont val="Tahoma"/>
            <family val="0"/>
          </rPr>
          <t xml:space="preserve">evidence of meaningful collaboration could include joint grant announcements, planning documents, or referral systems.
</t>
        </r>
      </text>
    </comment>
    <comment ref="B22" authorId="0">
      <text>
        <r>
          <rPr>
            <b/>
            <sz val="8"/>
            <rFont val="Tahoma"/>
            <family val="0"/>
          </rPr>
          <t>5. Are independent and quality evaluations of sufficient scope conducted on a regular basis or as needed to fill gaps in performance information to support program improvements and evaluate effectiveness?</t>
        </r>
        <r>
          <rPr>
            <sz val="8"/>
            <rFont val="Tahoma"/>
            <family val="0"/>
          </rPr>
          <t xml:space="preserve">
</t>
        </r>
        <r>
          <rPr>
            <b/>
            <sz val="8"/>
            <rFont val="Tahoma"/>
            <family val="0"/>
          </rPr>
          <t xml:space="preserve">Purpose of the question: </t>
        </r>
        <r>
          <rPr>
            <sz val="8"/>
            <rFont val="Tahoma"/>
            <family val="0"/>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8"/>
            <rFont val="Tahoma"/>
            <family val="0"/>
          </rPr>
          <t xml:space="preserve">Elements of a Yes answer: </t>
        </r>
        <r>
          <rPr>
            <sz val="8"/>
            <rFont val="Tahoma"/>
            <family val="0"/>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8"/>
            <rFont val="Tahoma"/>
            <family val="0"/>
          </rPr>
          <t xml:space="preserve"> 
Evidence/Data: </t>
        </r>
        <r>
          <rPr>
            <sz val="8"/>
            <rFont val="Tahoma"/>
            <family val="0"/>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and Performance criterion III.C of the R&amp;D criteria.
</t>
        </r>
      </text>
    </comment>
    <comment ref="B23" authorId="0">
      <text>
        <r>
          <rPr>
            <b/>
            <sz val="8"/>
            <rFont val="Tahoma"/>
            <family val="0"/>
          </rPr>
          <t>6. Is the program budget aligned with the program goals in such a way that the impact of funding, policy, and legislative changes on performance is readily known?</t>
        </r>
        <r>
          <rPr>
            <sz val="8"/>
            <rFont val="Tahoma"/>
            <family val="0"/>
          </rPr>
          <t xml:space="preserve">
</t>
        </r>
        <r>
          <rPr>
            <b/>
            <sz val="8"/>
            <rFont val="Tahoma"/>
            <family val="0"/>
          </rPr>
          <t xml:space="preserve">
Purpose of the question:</t>
        </r>
        <r>
          <rPr>
            <sz val="8"/>
            <rFont val="Tahoma"/>
            <family val="0"/>
          </rPr>
          <t xml:space="preserve"> to establish whether or not the budget planning and performance planning processes are integrated.
</t>
        </r>
        <r>
          <rPr>
            <b/>
            <sz val="8"/>
            <rFont val="Tahoma"/>
            <family val="0"/>
          </rPr>
          <t>Elements of a Yes answer:</t>
        </r>
        <r>
          <rPr>
            <sz val="8"/>
            <rFont val="Tahoma"/>
            <family val="0"/>
          </rPr>
          <t xml:space="preserve"> a Yes answer would require effective program budgeting based on a determination of the level of financial resources needed to obtain annual and long-term goals.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t>
        </r>
        <r>
          <rPr>
            <b/>
            <sz val="8"/>
            <rFont val="Tahoma"/>
            <family val="0"/>
          </rPr>
          <t xml:space="preserve">Evidence/Data: </t>
        </r>
        <r>
          <rPr>
            <sz val="8"/>
            <rFont val="Tahoma"/>
            <family val="0"/>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4" authorId="0">
      <text>
        <r>
          <rPr>
            <b/>
            <sz val="8"/>
            <rFont val="Tahoma"/>
            <family val="0"/>
          </rPr>
          <t>7. Has the program taken meaningful steps to address its strategic planning deficiencies?</t>
        </r>
        <r>
          <rPr>
            <sz val="8"/>
            <rFont val="Tahoma"/>
            <family val="0"/>
          </rPr>
          <t xml:space="preserve">
</t>
        </r>
        <r>
          <rPr>
            <b/>
            <sz val="8"/>
            <rFont val="Tahoma"/>
            <family val="0"/>
          </rPr>
          <t>Purpose of the question:</t>
        </r>
        <r>
          <rPr>
            <sz val="8"/>
            <rFont val="Tahoma"/>
            <family val="0"/>
          </rPr>
          <t xml:space="preserve"> to determine whether the program has developed a system of evaluating the effectiveness of its strategic planning efforts and to correct deficiencies when they are identified. 
</t>
        </r>
        <r>
          <rPr>
            <b/>
            <sz val="8"/>
            <rFont val="Tahoma"/>
            <family val="0"/>
          </rPr>
          <t>Elements of a Yes answer:</t>
        </r>
        <r>
          <rPr>
            <sz val="8"/>
            <rFont val="Tahoma"/>
            <family val="0"/>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8"/>
            <rFont val="Tahoma"/>
            <family val="0"/>
          </rPr>
          <t xml:space="preserve">Evidence/Data: </t>
        </r>
        <r>
          <rPr>
            <sz val="8"/>
            <rFont val="Tahoma"/>
            <family val="0"/>
          </rPr>
          <t>evidence can include a description of how deficiencies in the strategic planning of a program are identified and corrected as well as examples of such changes.</t>
        </r>
        <r>
          <rPr>
            <sz val="8"/>
            <rFont val="Tahoma"/>
            <family val="0"/>
          </rPr>
          <t xml:space="preserve">
</t>
        </r>
      </text>
    </comment>
    <comment ref="B25" authorId="0">
      <text>
        <r>
          <rPr>
            <b/>
            <sz val="8"/>
            <rFont val="Tahoma"/>
            <family val="0"/>
          </rPr>
          <t>RD 1. Is evaluation of the program's continuing relevance to mission, fields of science, and other "customer" needs conducted on a regular basis?</t>
        </r>
        <r>
          <rPr>
            <sz val="8"/>
            <rFont val="Tahoma"/>
            <family val="0"/>
          </rPr>
          <t xml:space="preserve">
</t>
        </r>
        <r>
          <rPr>
            <b/>
            <sz val="8"/>
            <rFont val="Tahoma"/>
            <family val="0"/>
          </rPr>
          <t>Purpose of the question:</t>
        </r>
        <r>
          <rPr>
            <sz val="8"/>
            <rFont val="Tahoma"/>
            <family val="0"/>
          </rPr>
          <t xml:space="preserve"> to ensure that programs are relevant to agency-, field-, or customer-needs that motivate the program.
</t>
        </r>
        <r>
          <rPr>
            <b/>
            <sz val="8"/>
            <rFont val="Tahoma"/>
            <family val="0"/>
          </rPr>
          <t xml:space="preserve">Elements of a Yes answer: </t>
        </r>
        <r>
          <rPr>
            <sz val="8"/>
            <rFont val="Tahoma"/>
            <family val="0"/>
          </rPr>
          <t xml:space="preserve">a Yes answer would require that programs undergo and pass some review of relevance to their agencies, fields of science or technology, or customers. A customer may be another program at the same or another agency, an interagency initiative or partnership, or a firm or other organization from another sector or country. Industry-relevant programs may use industry cost-sharing as an indicator of market-relevance, and they should incorporate industry in planning &amp; prioritization.
</t>
        </r>
        <r>
          <rPr>
            <b/>
            <sz val="8"/>
            <rFont val="Tahoma"/>
            <family val="0"/>
          </rPr>
          <t xml:space="preserve">Evidence/Data: </t>
        </r>
        <r>
          <rPr>
            <sz val="8"/>
            <rFont val="Tahoma"/>
            <family val="0"/>
          </rPr>
          <t xml:space="preserve">evidence can include results of external reviews or other documentation that addresses program relevance. This question corresponds in part to Relevance criterion I.E and Industry-Specific criterion IV.D of the R&amp;D criteria.
</t>
        </r>
        <r>
          <rPr>
            <sz val="8"/>
            <rFont val="Tahoma"/>
            <family val="0"/>
          </rPr>
          <t xml:space="preserve">
</t>
        </r>
      </text>
    </comment>
    <comment ref="B26" authorId="0">
      <text>
        <r>
          <rPr>
            <b/>
            <sz val="8"/>
            <rFont val="Tahoma"/>
            <family val="0"/>
          </rPr>
          <t>RD 2. Has the program identified clear priorities?</t>
        </r>
        <r>
          <rPr>
            <sz val="8"/>
            <rFont val="Tahoma"/>
            <family val="0"/>
          </rPr>
          <t xml:space="preserve">
</t>
        </r>
        <r>
          <rPr>
            <b/>
            <sz val="8"/>
            <rFont val="Tahoma"/>
            <family val="0"/>
          </rPr>
          <t xml:space="preserve">Purpose of the question: </t>
        </r>
        <r>
          <rPr>
            <sz val="8"/>
            <rFont val="Tahoma"/>
            <family val="0"/>
          </rPr>
          <t xml:space="preserve">to determine whether the program has clear priorities.
</t>
        </r>
        <r>
          <rPr>
            <b/>
            <sz val="8"/>
            <rFont val="Tahoma"/>
            <family val="0"/>
          </rPr>
          <t xml:space="preserve">Elements of a Yes answer: </t>
        </r>
        <r>
          <rPr>
            <sz val="8"/>
            <rFont val="Tahoma"/>
            <family val="0"/>
          </rPr>
          <t xml:space="preserve">a Yes answer would require an identified set of program priorities among goals and activities within the program and program objectives. Programs are encouraged to work with independent advisory bodies to help prioritize in ways that benefit the larger science and technology enterprise.
</t>
        </r>
        <r>
          <rPr>
            <b/>
            <sz val="8"/>
            <rFont val="Tahoma"/>
            <family val="0"/>
          </rPr>
          <t>Evidence/Data:</t>
        </r>
        <r>
          <rPr>
            <sz val="8"/>
            <rFont val="Tahoma"/>
            <family val="0"/>
          </rPr>
          <t xml:space="preserve"> evidence can include clear statements of program priorities in program documentation or mission statements. In combination with Question 1 of Section I, this question corresponds to Relevance criterion I.A of the R&amp;D criteria.
</t>
        </r>
        <r>
          <rPr>
            <sz val="8"/>
            <rFont val="Tahoma"/>
            <family val="0"/>
          </rPr>
          <t xml:space="preserve">
</t>
        </r>
      </text>
    </comment>
    <comment ref="C30" authorId="0">
      <text>
        <r>
          <rPr>
            <sz val="8"/>
            <rFont val="Tahoma"/>
            <family val="0"/>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32" authorId="0">
      <text>
        <r>
          <rPr>
            <b/>
            <sz val="8"/>
            <rFont val="Tahoma"/>
            <family val="0"/>
          </rPr>
          <t>1. Does the agency regularly collect timely and credible performance information, including information from key program partners, and use it to manage the program and improve performance?</t>
        </r>
        <r>
          <rPr>
            <sz val="8"/>
            <rFont val="Tahoma"/>
            <family val="0"/>
          </rPr>
          <t xml:space="preserve">
</t>
        </r>
        <r>
          <rPr>
            <b/>
            <sz val="8"/>
            <rFont val="Tahoma"/>
            <family val="0"/>
          </rPr>
          <t>Purpose of the question:</t>
        </r>
        <r>
          <rPr>
            <sz val="8"/>
            <rFont val="Tahoma"/>
            <family val="0"/>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8"/>
            <rFont val="Tahoma"/>
            <family val="0"/>
          </rPr>
          <t>Elements of a Yes answer:</t>
        </r>
        <r>
          <rPr>
            <sz val="8"/>
            <rFont val="Tahoma"/>
            <family val="0"/>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8"/>
            <rFont val="Tahoma"/>
            <family val="0"/>
          </rPr>
          <t xml:space="preserve">Evidence/Data: </t>
        </r>
        <r>
          <rPr>
            <sz val="8"/>
            <rFont val="Tahoma"/>
            <family val="0"/>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3" authorId="0">
      <text>
        <r>
          <rPr>
            <b/>
            <sz val="8"/>
            <rFont val="Tahoma"/>
            <family val="0"/>
          </rPr>
          <t xml:space="preserve">2. Are Federal managers and program partners (grantees, sub-grantees, contractors, etc.) held accountable for cost, schedule and performance results?
Purpose of the question: </t>
        </r>
        <r>
          <rPr>
            <sz val="8"/>
            <rFont val="Tahoma"/>
            <family val="0"/>
          </rPr>
          <t xml:space="preserve">to determine whether the program managers and partners are accountable for achieving program results. </t>
        </r>
        <r>
          <rPr>
            <b/>
            <sz val="8"/>
            <rFont val="Tahoma"/>
            <family val="0"/>
          </rPr>
          <t xml:space="preserve">
Elements of a Yes answer: </t>
        </r>
        <r>
          <rPr>
            <sz val="8"/>
            <rFont val="Tahoma"/>
            <family val="0"/>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8"/>
            <rFont val="Tahoma"/>
            <family val="0"/>
          </rPr>
          <t>Evidence/Data:</t>
        </r>
        <r>
          <rPr>
            <sz val="8"/>
            <rFont val="Tahoma"/>
            <family val="0"/>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8"/>
            <rFont val="Tahoma"/>
            <family val="0"/>
          </rPr>
          <t xml:space="preserve">
</t>
        </r>
      </text>
    </comment>
    <comment ref="B34" authorId="0">
      <text>
        <r>
          <rPr>
            <b/>
            <sz val="8"/>
            <rFont val="Tahoma"/>
            <family val="0"/>
          </rPr>
          <t xml:space="preserve">3. Are all funds (Federal and partners’) obligated in a timely manner and spent for the intended purpose?
Purpose of the question: </t>
        </r>
        <r>
          <rPr>
            <sz val="8"/>
            <rFont val="Tahoma"/>
            <family val="0"/>
          </rPr>
          <t>to determine whether funds are administered efficiently and obligated in accordance with planned schedules and spent for the intended purposes.</t>
        </r>
        <r>
          <rPr>
            <b/>
            <sz val="8"/>
            <rFont val="Tahoma"/>
            <family val="0"/>
          </rPr>
          <t xml:space="preserve">
Elements of a Yes answer: </t>
        </r>
        <r>
          <rPr>
            <sz val="8"/>
            <rFont val="Tahoma"/>
            <family val="0"/>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8"/>
            <rFont val="Tahoma"/>
            <family val="0"/>
          </rPr>
          <t xml:space="preserve">
Evidence/Data: </t>
        </r>
        <r>
          <rPr>
            <sz val="8"/>
            <rFont val="Tahoma"/>
            <family val="0"/>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8"/>
            <rFont val="Tahoma"/>
            <family val="0"/>
          </rPr>
          <t xml:space="preserve">
</t>
        </r>
        <r>
          <rPr>
            <sz val="8"/>
            <rFont val="Tahoma"/>
            <family val="0"/>
          </rPr>
          <t xml:space="preserve">
</t>
        </r>
      </text>
    </comment>
    <comment ref="B35" authorId="0">
      <text>
        <r>
          <rPr>
            <b/>
            <sz val="8"/>
            <rFont val="Tahoma"/>
            <family val="0"/>
          </rPr>
          <t xml:space="preserve"> 4. Does the program have incentives and procedures (e.g. competitive sourcing/cost comparisons, IT improvements) to measure and achieve efficiencies and cost effectiveness in program execution?</t>
        </r>
        <r>
          <rPr>
            <sz val="8"/>
            <rFont val="Tahoma"/>
            <family val="0"/>
          </rPr>
          <t xml:space="preserve">
</t>
        </r>
        <r>
          <rPr>
            <b/>
            <sz val="8"/>
            <rFont val="Tahoma"/>
            <family val="0"/>
          </rPr>
          <t>Purpose of the question:</t>
        </r>
        <r>
          <rPr>
            <sz val="8"/>
            <rFont val="Tahoma"/>
            <family val="0"/>
          </rPr>
          <t xml:space="preserve"> to determine whether the program has effective management procedures in place to ensure the most efficient use of each dollar spent on program execution. 
</t>
        </r>
        <r>
          <rPr>
            <b/>
            <sz val="8"/>
            <rFont val="Tahoma"/>
            <family val="0"/>
          </rPr>
          <t>Elements of a Yes answer:</t>
        </r>
        <r>
          <rPr>
            <sz val="8"/>
            <rFont val="Tahoma"/>
            <family val="0"/>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t>
        </r>
        <r>
          <rPr>
            <b/>
            <sz val="8"/>
            <rFont val="Tahoma"/>
            <family val="0"/>
          </rPr>
          <t xml:space="preserve">Evidence/Data: </t>
        </r>
        <r>
          <rPr>
            <sz val="8"/>
            <rFont val="Tahoma"/>
            <family val="0"/>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6" authorId="0">
      <text>
        <r>
          <rPr>
            <b/>
            <sz val="8"/>
            <rFont val="Tahoma"/>
            <family val="0"/>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8"/>
            <rFont val="Tahoma"/>
            <family val="0"/>
          </rPr>
          <t>to determine whether the full costs of the program are known and are budgeted.</t>
        </r>
        <r>
          <rPr>
            <b/>
            <sz val="8"/>
            <rFont val="Tahoma"/>
            <family val="0"/>
          </rPr>
          <t xml:space="preserve">
Elements of a Yes answer: </t>
        </r>
        <r>
          <rPr>
            <sz val="8"/>
            <rFont val="Tahoma"/>
            <family val="0"/>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8"/>
            <rFont val="Tahoma"/>
            <family val="0"/>
          </rPr>
          <t xml:space="preserve">
Evidence/Data: </t>
        </r>
        <r>
          <rPr>
            <sz val="8"/>
            <rFont val="Tahoma"/>
            <family val="0"/>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7" authorId="0">
      <text>
        <r>
          <rPr>
            <b/>
            <sz val="8"/>
            <rFont val="Tahoma"/>
            <family val="0"/>
          </rPr>
          <t>6. Does the program use strong financial management practices?</t>
        </r>
        <r>
          <rPr>
            <sz val="8"/>
            <rFont val="Tahoma"/>
            <family val="0"/>
          </rPr>
          <t xml:space="preserve">
</t>
        </r>
        <r>
          <rPr>
            <b/>
            <sz val="8"/>
            <rFont val="Tahoma"/>
            <family val="0"/>
          </rPr>
          <t>Purpose of the question</t>
        </r>
        <r>
          <rPr>
            <sz val="8"/>
            <rFont val="Tahoma"/>
            <family val="0"/>
          </rPr>
          <t xml:space="preserve">: to determine whether the program uses effective financial management practices in administering program funds.
</t>
        </r>
        <r>
          <rPr>
            <b/>
            <sz val="8"/>
            <rFont val="Tahoma"/>
            <family val="0"/>
          </rPr>
          <t>Elements of a Yes answer:</t>
        </r>
        <r>
          <rPr>
            <sz val="8"/>
            <rFont val="Tahoma"/>
            <family val="0"/>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8"/>
            <rFont val="Tahoma"/>
            <family val="0"/>
          </rPr>
          <t>Evidence/Data:</t>
        </r>
        <r>
          <rPr>
            <sz val="8"/>
            <rFont val="Tahoma"/>
            <family val="0"/>
          </rPr>
          <t xml:space="preserve"> evidence can include recent audit reports and existence of procedures to identify and measure improper payments.</t>
        </r>
        <r>
          <rPr>
            <sz val="8"/>
            <rFont val="Tahoma"/>
            <family val="0"/>
          </rPr>
          <t xml:space="preserve">
</t>
        </r>
      </text>
    </comment>
    <comment ref="B38" authorId="0">
      <text>
        <r>
          <rPr>
            <b/>
            <sz val="8"/>
            <rFont val="Tahoma"/>
            <family val="0"/>
          </rPr>
          <t>7. Has the program taken meaningful steps to address its management deficiencies?</t>
        </r>
        <r>
          <rPr>
            <sz val="8"/>
            <rFont val="Tahoma"/>
            <family val="0"/>
          </rPr>
          <t xml:space="preserve">
</t>
        </r>
        <r>
          <rPr>
            <b/>
            <sz val="8"/>
            <rFont val="Tahoma"/>
            <family val="0"/>
          </rPr>
          <t xml:space="preserve">Purpose of the question: </t>
        </r>
        <r>
          <rPr>
            <sz val="8"/>
            <rFont val="Tahoma"/>
            <family val="0"/>
          </rPr>
          <t xml:space="preserve">to determine whether the program has developed a system of evaluating program management effectiveness and means to correct deficiencies when they are identified.
</t>
        </r>
        <r>
          <rPr>
            <b/>
            <sz val="8"/>
            <rFont val="Tahoma"/>
            <family val="0"/>
          </rPr>
          <t>Elements of a Yes answer:</t>
        </r>
        <r>
          <rPr>
            <sz val="8"/>
            <rFont val="Tahoma"/>
            <family val="0"/>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8"/>
            <rFont val="Tahoma"/>
            <family val="0"/>
          </rPr>
          <t xml:space="preserve">Evidence/Data (if available): </t>
        </r>
        <r>
          <rPr>
            <sz val="8"/>
            <rFont val="Tahoma"/>
            <family val="0"/>
          </rPr>
          <t>evidence can include a description of how deficiencies in the program management are identified and corrected as well as examples of such changes.</t>
        </r>
        <r>
          <rPr>
            <sz val="8"/>
            <rFont val="Tahoma"/>
            <family val="0"/>
          </rPr>
          <t xml:space="preserve">
</t>
        </r>
      </text>
    </comment>
    <comment ref="B39" authorId="0">
      <text>
        <r>
          <rPr>
            <b/>
            <sz val="8"/>
            <rFont val="Tahoma"/>
            <family val="0"/>
          </rPr>
          <t xml:space="preserve">RD 1. Does the program allocate funds through a competitive, merit-based process, or, if not, does it justify funding methods and document how quality is maintained?
Purpose of the question: </t>
        </r>
        <r>
          <rPr>
            <sz val="8"/>
            <rFont val="Tahoma"/>
            <family val="0"/>
          </rPr>
          <t xml:space="preserve">to determine whether the program uses a clearly stated, defensible method for allocating its R&amp;D funding.
</t>
        </r>
        <r>
          <rPr>
            <b/>
            <sz val="8"/>
            <rFont val="Tahoma"/>
            <family val="0"/>
          </rPr>
          <t xml:space="preserve">Elements of a Yes answer: </t>
        </r>
        <r>
          <rPr>
            <sz val="8"/>
            <rFont val="Tahoma"/>
            <family val="0"/>
          </rPr>
          <t xml:space="preserve">a Yes answer would require that the program allocate funding using a broadly competitive process based on merit, or that it has compelling justifications for R&amp;D funding allocated through other means. Interpretations of competition and merit review should be consistent with the definitions in Circular A-11: “…intramural and extramural research programs where funded activities are competitively awarded following review for scientific and technical merit.” All program funds allocated through means other than unlimited competition must document the processes they will use to distribute funds to each type of R&amp;D performer (e.g., federal laboratories, federally funded research and development centers, universities, etc.). Programs are encouraged to use external assessment of the methods they use to allocate R&amp;D and maintain program quality.
</t>
        </r>
        <r>
          <rPr>
            <b/>
            <sz val="8"/>
            <rFont val="Tahoma"/>
            <family val="0"/>
          </rPr>
          <t>Evidence/Data</t>
        </r>
        <r>
          <rPr>
            <sz val="8"/>
            <rFont val="Tahoma"/>
            <family val="0"/>
          </rPr>
          <t xml:space="preserve">: evidence can include a description of the awards process, percentage of funds earmarked, percentage of funds subject to peer review. This question corresponds in part to Quality criterion II.A of the R&amp;D criteria.
</t>
        </r>
        <r>
          <rPr>
            <sz val="8"/>
            <rFont val="Tahoma"/>
            <family val="0"/>
          </rPr>
          <t xml:space="preserve">
</t>
        </r>
      </text>
    </comment>
    <comment ref="B40" authorId="0">
      <text>
        <r>
          <rPr>
            <b/>
            <sz val="8"/>
            <rFont val="Tahoma"/>
            <family val="0"/>
          </rPr>
          <t>RD 2. Does competition encourage the participation of new/first-time performers through a fair and open application process?</t>
        </r>
        <r>
          <rPr>
            <sz val="8"/>
            <rFont val="Tahoma"/>
            <family val="0"/>
          </rPr>
          <t xml:space="preserve">
</t>
        </r>
        <r>
          <rPr>
            <b/>
            <sz val="8"/>
            <rFont val="Tahoma"/>
            <family val="0"/>
          </rPr>
          <t>Purpose of the question:</t>
        </r>
        <r>
          <rPr>
            <sz val="8"/>
            <rFont val="Tahoma"/>
            <family val="0"/>
          </rPr>
          <t xml:space="preserve"> to determine whether or not the awards process is conducted in an open manner so that new applicants of merit will be able to compete fairly with previous grant recipients, and that long-term awardees do not monopolize the available dollars.
</t>
        </r>
        <r>
          <rPr>
            <b/>
            <sz val="8"/>
            <rFont val="Tahoma"/>
            <family val="0"/>
          </rPr>
          <t xml:space="preserve">Elements of a Yes answer: </t>
        </r>
        <r>
          <rPr>
            <sz val="8"/>
            <rFont val="Tahoma"/>
            <family val="0"/>
          </rPr>
          <t xml:space="preserve">a Yes answer would require that the program operate a fair and open grant competition and provide a reasonable amount of outreach to encourage the participation of new grantees. Considerations can include whether the program tends to provide grants to the same list of grantees year after year. 
</t>
        </r>
        <r>
          <rPr>
            <b/>
            <sz val="8"/>
            <rFont val="Tahoma"/>
            <family val="0"/>
          </rPr>
          <t>Evidence/Data:</t>
        </r>
        <r>
          <rPr>
            <sz val="8"/>
            <rFont val="Tahoma"/>
            <family val="0"/>
          </rPr>
          <t xml:space="preserve"> evidence can include the relative number of new grantees per grant cycle and technical assistance and outreach efforts of the agency.</t>
        </r>
        <r>
          <rPr>
            <sz val="8"/>
            <rFont val="Tahoma"/>
            <family val="0"/>
          </rPr>
          <t xml:space="preserve">
</t>
        </r>
      </text>
    </comment>
    <comment ref="B41" authorId="0">
      <text>
        <r>
          <rPr>
            <b/>
            <sz val="8"/>
            <rFont val="Tahoma"/>
            <family val="0"/>
          </rPr>
          <t>RD 3. Does the program adequately define appropriate termination points and other decision points?</t>
        </r>
        <r>
          <rPr>
            <sz val="8"/>
            <rFont val="Tahoma"/>
            <family val="0"/>
          </rPr>
          <t xml:space="preserve">
</t>
        </r>
        <r>
          <rPr>
            <b/>
            <sz val="8"/>
            <rFont val="Tahoma"/>
            <family val="0"/>
          </rPr>
          <t xml:space="preserve">Purpose of the question: </t>
        </r>
        <r>
          <rPr>
            <sz val="8"/>
            <rFont val="Tahoma"/>
            <family val="0"/>
          </rPr>
          <t xml:space="preserve">to determine whether appropriate decision points are being defined in program planning.
</t>
        </r>
        <r>
          <rPr>
            <b/>
            <sz val="8"/>
            <rFont val="Tahoma"/>
            <family val="0"/>
          </rPr>
          <t>Elements of a Yes answer:</t>
        </r>
        <r>
          <rPr>
            <sz val="8"/>
            <rFont val="Tahoma"/>
            <family val="0"/>
          </rPr>
          <t xml:space="preserve"> a Yes answer would require that the program identifies decision points relevant to major program decisions, including circumstances under which the program should end. A termination point may result from a program successfully meeting its goals or from failure to meet performance or other conditions for termination. Industry-relevant programs should identify any “off ramps” in their program plans – whether, when, and how aspects of the program may be shifted to the private sector.
</t>
        </r>
        <r>
          <rPr>
            <b/>
            <sz val="8"/>
            <rFont val="Tahoma"/>
            <family val="0"/>
          </rPr>
          <t>Evidence/Data:</t>
        </r>
        <r>
          <rPr>
            <sz val="8"/>
            <rFont val="Tahoma"/>
            <family val="0"/>
          </rPr>
          <t xml:space="preserve"> evidence can include demonstration of meaningful decision points in program plans. This question corresponds in part to Performance criterion III.B and Industry-Specific criterion IV.E of the R&amp;D criteria.
</t>
        </r>
      </text>
    </comment>
    <comment ref="B42" authorId="0">
      <text>
        <r>
          <rPr>
            <b/>
            <sz val="8"/>
            <rFont val="Tahoma"/>
            <family val="0"/>
          </rPr>
          <t>RD 4. If the program includes technology development or construction or operation of a facility, does the program clearly define deliverables, capability/performance characteristics, and appropriate, credible cost and schedule goals?</t>
        </r>
        <r>
          <rPr>
            <sz val="8"/>
            <rFont val="Tahoma"/>
            <family val="0"/>
          </rPr>
          <t xml:space="preserve">
</t>
        </r>
        <r>
          <rPr>
            <b/>
            <sz val="8"/>
            <rFont val="Tahoma"/>
            <family val="0"/>
          </rPr>
          <t>Purpose of the question:</t>
        </r>
        <r>
          <rPr>
            <sz val="8"/>
            <rFont val="Tahoma"/>
            <family val="0"/>
          </rPr>
          <t xml:space="preserve"> to determine if the agency has defined the required capabilities and/or performance characteristics of the end product/result of the acquisition, in addition to determining whether all program costs are well understood, and whether a realistic schedule has been established. (Programs not pursuing technology development or facilities construction or operation should set the weighting of this question to zero.)
</t>
        </r>
        <r>
          <rPr>
            <b/>
            <sz val="8"/>
            <rFont val="Tahoma"/>
            <family val="0"/>
          </rPr>
          <t>Elements of a Yes answer</t>
        </r>
        <r>
          <rPr>
            <sz val="8"/>
            <rFont val="Tahoma"/>
            <family val="0"/>
          </rPr>
          <t xml:space="preserve">: a Yes would require the program documented the capabilities or characteristics that are expected. A Yes answer would also require that the program is able to estimate unit costs, annual costs, and life-cycle costs. Programs should also be able to lay out detailed schedules for development and delivery of assets and services. Program should be able to demonstrate that the cost and schedule estimates are credible (e.g., by having them reviewed and validated by an independent entity outside the program). If an independent entity’s cost or schedule estimates differ from the program’s estimates, the program should defend differences. The agency should also have conducted an analysis of alternatives (AoA). The analysis should include the status quo, non-material solutions (e.g., data compression in lieu of a new data cable), and trade-offs between cost, schedule, and performance goals. Program should be able to demonstrate that the analysis is credible (e.g., by having it reviewed and validated by an independent entity outside the program.) If an independent entity’s analysis differs from the program’s analysis, the program should defend differences.
</t>
        </r>
        <r>
          <rPr>
            <b/>
            <sz val="8"/>
            <rFont val="Tahoma"/>
            <family val="0"/>
          </rPr>
          <t xml:space="preserve">
Evidence/Data:</t>
        </r>
        <r>
          <rPr>
            <sz val="8"/>
            <rFont val="Tahoma"/>
            <family val="0"/>
          </rPr>
          <t xml:space="preserve"> evidence can include documentation from the program describing key performance characteristics and/or deliverables, as well as unit cost, acquisition cost, and life cycle cost estimates; development and/or delivery schedules; and a summary its AoA, and documentation of any independent reviews of the analysis. This question corresponds in part to Performance criterion III.B of the R&amp;D criteria.
 </t>
        </r>
        <r>
          <rPr>
            <sz val="8"/>
            <rFont val="Tahoma"/>
            <family val="0"/>
          </rPr>
          <t xml:space="preserve">
</t>
        </r>
      </text>
    </comment>
    <comment ref="D46" authorId="0">
      <text>
        <r>
          <rPr>
            <sz val="8"/>
            <rFont val="Tahoma"/>
            <family val="0"/>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8" authorId="0">
      <text>
        <r>
          <rPr>
            <b/>
            <sz val="8"/>
            <rFont val="Tahoma"/>
            <family val="0"/>
          </rPr>
          <t>1. Has the program demonstrated adequate progress in achieving its long-term outcome goal(s)?
Purpose of the question: t</t>
        </r>
        <r>
          <rPr>
            <sz val="8"/>
            <rFont val="Tahoma"/>
            <family val="0"/>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8"/>
            <rFont val="Tahoma"/>
            <family val="0"/>
          </rPr>
          <t xml:space="preserve">
Elements of a Yes answer: </t>
        </r>
        <r>
          <rPr>
            <sz val="8"/>
            <rFont val="Tahoma"/>
            <family val="0"/>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8"/>
            <rFont val="Tahoma"/>
            <family val="0"/>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8"/>
            <rFont val="Tahoma"/>
            <family val="0"/>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8"/>
            <rFont val="Tahoma"/>
            <family val="0"/>
          </rPr>
          <t xml:space="preserve">
Evidence/Data: </t>
        </r>
        <r>
          <rPr>
            <sz val="8"/>
            <rFont val="Tahoma"/>
            <family val="0"/>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8"/>
            <rFont val="Tahoma"/>
            <family val="0"/>
          </rPr>
          <t xml:space="preserve">
</t>
        </r>
        <r>
          <rPr>
            <sz val="8"/>
            <rFont val="Tahoma"/>
            <family val="0"/>
          </rPr>
          <t xml:space="preserve">
</t>
        </r>
      </text>
    </comment>
    <comment ref="B56" authorId="0">
      <text>
        <r>
          <rPr>
            <b/>
            <sz val="8"/>
            <rFont val="Tahoma"/>
            <family val="0"/>
          </rPr>
          <t xml:space="preserve">3. Does the program demonstrate improved efficiencies and cost effectiveness in achieving program goals each year?
Purpose of the question: </t>
        </r>
        <r>
          <rPr>
            <sz val="8"/>
            <rFont val="Tahoma"/>
            <family val="0"/>
          </rPr>
          <t xml:space="preserve">to determine whether management practices have resulted in efficiency gains over the past year.
</t>
        </r>
        <r>
          <rPr>
            <b/>
            <sz val="8"/>
            <rFont val="Tahoma"/>
            <family val="0"/>
          </rPr>
          <t xml:space="preserve">
Elements of a Yes answer: </t>
        </r>
        <r>
          <rPr>
            <sz val="8"/>
            <rFont val="Tahoma"/>
            <family val="0"/>
          </rPr>
          <t xml:space="preserve">A Yes would require that the program demonstrate improved efficiency over the prior year. Program’s that have undergone a A-76 competitions would also be eligible for yes answer, independent of the outcome. </t>
        </r>
        <r>
          <rPr>
            <b/>
            <sz val="8"/>
            <rFont val="Tahoma"/>
            <family val="0"/>
          </rPr>
          <t xml:space="preserve">A program would normally not be eligible for a Yes answer to this question if the program received a No in Question 4 of Section III.
Evidence/Data: </t>
        </r>
        <r>
          <rPr>
            <sz val="8"/>
            <rFont val="Tahoma"/>
            <family val="0"/>
          </rPr>
          <t xml:space="preserve">evidence can include meeting performance targets to reduce per unit costs, meeting production and schedule targets, or meeting other targets that result in tangible productivity and efficiency gains. </t>
        </r>
        <r>
          <rPr>
            <b/>
            <sz val="8"/>
            <rFont val="Tahoma"/>
            <family val="0"/>
          </rPr>
          <t xml:space="preserve">
</t>
        </r>
        <r>
          <rPr>
            <sz val="8"/>
            <rFont val="Tahoma"/>
            <family val="0"/>
          </rPr>
          <t xml:space="preserve">
</t>
        </r>
      </text>
    </comment>
    <comment ref="B57" authorId="0">
      <text>
        <r>
          <rPr>
            <b/>
            <sz val="8"/>
            <rFont val="Tahoma"/>
            <family val="0"/>
          </rPr>
          <t xml:space="preserve">4.  Does the performance of this program compare favorably to other programs with similar purpose and goals?
Purpose of the question: </t>
        </r>
        <r>
          <rPr>
            <sz val="8"/>
            <rFont val="Tahoma"/>
            <family val="0"/>
          </rPr>
          <t xml:space="preserve">to determine how well the program performs relative to other Federal programs engaged in a similar activity.
</t>
        </r>
        <r>
          <rPr>
            <b/>
            <sz val="8"/>
            <rFont val="Tahoma"/>
            <family val="0"/>
          </rPr>
          <t xml:space="preserve">
Elements of a Yes answer: </t>
        </r>
        <r>
          <rPr>
            <sz val="8"/>
            <rFont val="Tahoma"/>
            <family val="0"/>
          </rPr>
          <t xml:space="preserve">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t>
        </r>
        <r>
          <rPr>
            <b/>
            <sz val="8"/>
            <rFont val="Tahoma"/>
            <family val="0"/>
          </rPr>
          <t xml:space="preserve">Evidence/Data: </t>
        </r>
        <r>
          <rPr>
            <sz val="8"/>
            <rFont val="Tahoma"/>
            <family val="0"/>
          </rPr>
          <t>evidence can include evaluations and documentation comparing similar programs, including, if applicable, the six common measures.  For research and development programs, this question corresponds in part to Performance criterion III.C of the R&amp;D criteria.</t>
        </r>
        <r>
          <rPr>
            <b/>
            <sz val="8"/>
            <rFont val="Tahoma"/>
            <family val="0"/>
          </rPr>
          <t xml:space="preserve">
</t>
        </r>
        <r>
          <rPr>
            <sz val="8"/>
            <rFont val="Tahoma"/>
            <family val="0"/>
          </rPr>
          <t xml:space="preserve">
</t>
        </r>
      </text>
    </comment>
    <comment ref="B58" authorId="0">
      <text>
        <r>
          <rPr>
            <b/>
            <sz val="8"/>
            <rFont val="Tahoma"/>
            <family val="0"/>
          </rPr>
          <t xml:space="preserve">5.  Do independent and quality evaluations of this program indicate that the program is effective and achieving results?
Purpose of the question: </t>
        </r>
        <r>
          <rPr>
            <sz val="8"/>
            <rFont val="Tahoma"/>
            <family val="0"/>
          </rPr>
          <t xml:space="preserve">to determine whether the program is effective based on independent and comprehensive evaluations. </t>
        </r>
        <r>
          <rPr>
            <b/>
            <sz val="8"/>
            <rFont val="Tahoma"/>
            <family val="0"/>
          </rPr>
          <t xml:space="preserve">
Elements of a Yes answer: </t>
        </r>
        <r>
          <rPr>
            <sz val="8"/>
            <rFont val="Tahoma"/>
            <family val="0"/>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8"/>
            <rFont val="Tahoma"/>
            <family val="0"/>
          </rPr>
          <t xml:space="preserve">
Evidence/Data: </t>
        </r>
        <r>
          <rPr>
            <sz val="8"/>
            <rFont val="Tahoma"/>
            <family val="0"/>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8"/>
            <rFont val="Tahoma"/>
            <family val="0"/>
          </rPr>
          <t xml:space="preserve">
</t>
        </r>
        <r>
          <rPr>
            <sz val="8"/>
            <rFont val="Tahoma"/>
            <family val="0"/>
          </rPr>
          <t xml:space="preserve">
</t>
        </r>
      </text>
    </comment>
    <comment ref="B59" authorId="0">
      <text>
        <r>
          <rPr>
            <b/>
            <sz val="8"/>
            <rFont val="Tahoma"/>
            <family val="0"/>
          </rPr>
          <t>RD. 1 If the program includes construction of a facility, were program goals achieved within budgeted costs and established schedules?</t>
        </r>
        <r>
          <rPr>
            <sz val="8"/>
            <rFont val="Tahoma"/>
            <family val="0"/>
          </rPr>
          <t xml:space="preserve">
</t>
        </r>
        <r>
          <rPr>
            <b/>
            <sz val="8"/>
            <rFont val="Tahoma"/>
            <family val="0"/>
          </rPr>
          <t>Purpose of the question:</t>
        </r>
        <r>
          <rPr>
            <sz val="8"/>
            <rFont val="Tahoma"/>
            <family val="0"/>
          </rPr>
          <t xml:space="preserve"> to determine whether valid program goals were achieved within budgeted costs and established schedules and whether the program spends funds as planned and budgeted.
</t>
        </r>
        <r>
          <rPr>
            <b/>
            <sz val="8"/>
            <rFont val="Tahoma"/>
            <family val="0"/>
          </rPr>
          <t xml:space="preserve">Elements of a Yes answer: </t>
        </r>
        <r>
          <rPr>
            <sz val="8"/>
            <rFont val="Tahoma"/>
            <family val="0"/>
          </rPr>
          <t xml:space="preserve">a Yes answer would require that the program achieved the goals evaluated in Section II on budget and on schedule. An example of a program that could receive a No rating could be an acquisition program that has experienced 60 percent cost growth and is behind schedule. 
</t>
        </r>
        <r>
          <rPr>
            <b/>
            <sz val="8"/>
            <rFont val="Tahoma"/>
            <family val="0"/>
          </rPr>
          <t>Evidence/Data:</t>
        </r>
        <r>
          <rPr>
            <sz val="8"/>
            <rFont val="Tahoma"/>
            <family val="0"/>
          </rPr>
          <t xml:space="preserve"> evidence can include a comparison of the program's previous budget proposals for a fiscal year with its expenditures and final outcomes for that fiscal year. This question corresponds in part to Performance criterion III.C of the R&amp;D criteria.</t>
        </r>
        <r>
          <rPr>
            <sz val="8"/>
            <rFont val="Tahoma"/>
            <family val="0"/>
          </rPr>
          <t xml:space="preserve">
</t>
        </r>
      </text>
    </comment>
    <comment ref="B52"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List>
</comments>
</file>

<file path=xl/sharedStrings.xml><?xml version="1.0" encoding="utf-8"?>
<sst xmlns="http://schemas.openxmlformats.org/spreadsheetml/2006/main" count="252" uniqueCount="178">
  <si>
    <t>While focused on basic research goals, NP also advances technologies that impact: medicine, communications, energy, industry and other areas of research.</t>
  </si>
  <si>
    <r>
      <t xml:space="preserve">Opportunities in Nuclear Science: A Long-Range Plan for the Next Decade </t>
    </r>
    <r>
      <rPr>
        <sz val="9"/>
        <color indexed="12"/>
        <rFont val="Arial"/>
        <family val="2"/>
      </rPr>
      <t>(www.sc.doe.gov/production/ henp/np/nsac/LRP_5547_FINAL.pdf)</t>
    </r>
  </si>
  <si>
    <t>Using DOE's monthly accounting reports, SC personnel monitor progress toward obligating  funds consistent with an annual plan that is prepared at the beginning of the fiscal year to ensure alignment with appropriated purposes.</t>
  </si>
  <si>
    <t>Does competition encourage the participation of new/first-time performers through a fair and open application process?</t>
  </si>
  <si>
    <t>Special notes for documentation</t>
  </si>
  <si>
    <t>Industry-relevant programs must identify market barriers, expectations of risk, and years to commercialization, as well as building on existing tech, complementing related research, and proposing technologically feasible projects.</t>
  </si>
  <si>
    <t>Industry-relevant programs can use industry cost-sharing as an indicator, and they should incorporate industry in planning &amp; prioritization.</t>
  </si>
  <si>
    <t>R&amp;D Criteria</t>
  </si>
  <si>
    <t>PART</t>
  </si>
  <si>
    <t>I. Relevance, A</t>
  </si>
  <si>
    <t>I. Program Plan, 1</t>
  </si>
  <si>
    <t>I. Relevance, C
I. Relevance, D</t>
  </si>
  <si>
    <t>(I. Program Plan, 2)</t>
  </si>
  <si>
    <t>IV. a Appropriateness</t>
  </si>
  <si>
    <t>I. Program Plan, 3</t>
  </si>
  <si>
    <t>I. Relevance, B</t>
  </si>
  <si>
    <t>I. Program Plan, 2, 
III. Program Mgmt., Cap 3</t>
  </si>
  <si>
    <t>IV. c Performance, J</t>
  </si>
  <si>
    <t>(I. Program Plan, 4? 5?)
(III. Program Mgmt., Cap 3?)</t>
  </si>
  <si>
    <t>I. Program Plan, 4</t>
  </si>
  <si>
    <t>III. Performance, B</t>
  </si>
  <si>
    <t>II. Strategic Plan, 1</t>
  </si>
  <si>
    <t>III. Performance, A</t>
  </si>
  <si>
    <t>II. Strategic Plan, 2</t>
  </si>
  <si>
    <t>II. Strategic Plan, 3</t>
  </si>
  <si>
    <t>II. Quality, B</t>
  </si>
  <si>
    <t>II. Strategic Plan, 4</t>
  </si>
  <si>
    <t>I. Relevance, D; 
IV. b Industry Relevance</t>
  </si>
  <si>
    <t>III. Performance Mgmt., 1</t>
  </si>
  <si>
    <t>III. Performance Mgmt., 2</t>
  </si>
  <si>
    <t>III. Financial Mgmt., 1</t>
  </si>
  <si>
    <t>III. Financial Mgmt., 2</t>
  </si>
  <si>
    <t>III. Financial Mgmt., 3</t>
  </si>
  <si>
    <t>II. Quality, A</t>
  </si>
  <si>
    <t>III. Program Mgmt., Co 2</t>
  </si>
  <si>
    <t>(III. Performance, B)</t>
  </si>
  <si>
    <t>III. Program Mgmt., Cap 1</t>
  </si>
  <si>
    <t>III. Performance, C</t>
  </si>
  <si>
    <t>IV. Performance Reporting, 1</t>
  </si>
  <si>
    <t>For more information, refer to:</t>
  </si>
  <si>
    <t>III. Financial Mgmt., 6</t>
  </si>
  <si>
    <t>1 
(RD 1)</t>
  </si>
  <si>
    <t>2  
(RD 2)</t>
  </si>
  <si>
    <t>3  
(RD 3)</t>
  </si>
  <si>
    <t>4  
(RD 4)</t>
  </si>
  <si>
    <t>5  
(RD 5)</t>
  </si>
  <si>
    <t>6  
(RD 6)</t>
  </si>
  <si>
    <t>9  
(RD 1)</t>
  </si>
  <si>
    <t>10  
(RD 2)</t>
  </si>
  <si>
    <t>11  
(RD 3)</t>
  </si>
  <si>
    <t>12  
(RD 4)</t>
  </si>
  <si>
    <t>Sec. I</t>
  </si>
  <si>
    <t>Sec. II</t>
  </si>
  <si>
    <t>Sec. III</t>
  </si>
  <si>
    <t>Sec. IV</t>
  </si>
  <si>
    <t>Program inputs include statistics on overhead, intramural/extramural spending, infrastructure, and human capital resources.</t>
  </si>
  <si>
    <t>Note requirement is for performance information that is both timely and credible.</t>
  </si>
  <si>
    <t>III. Program Mgmt., Co 1
III. Financial Mgmt., 5</t>
  </si>
  <si>
    <t>Is the program purpose clear?</t>
  </si>
  <si>
    <r>
      <t xml:space="preserve">Does the program have a limited number of specific, ambitious long-term performance goals that focus on outcomes and meaningfully reflect the purpose of the program? </t>
    </r>
    <r>
      <rPr>
        <b/>
        <i/>
        <sz val="9"/>
        <rFont val="Arial"/>
        <family val="2"/>
      </rPr>
      <t xml:space="preserve"> </t>
    </r>
  </si>
  <si>
    <t>Are all funds (Federal and partners’) obligated in a timely manner and spent for the intended purpose?</t>
  </si>
  <si>
    <t>Does the agency estimate and budget for the full annual costs of operating the program (including all administrative costs and allocated overhead) so that program performance changes are identified with changes in funding levels?</t>
  </si>
  <si>
    <t>NSAC reviews and reports. Program files.</t>
  </si>
  <si>
    <t>The program is well coordinated with a similar program at NSF through a joint Advisory Committee (NSAC) that has produced a joint Long-Range Plan for Nuclear Physics.</t>
  </si>
  <si>
    <t>NSAC is charged to develop long-range strategic plans on a regular basis, about every 5 years.  These plans evaluate the relevance of the research program and identify the most promising opportunities for future research.</t>
  </si>
  <si>
    <t>NSAC Long-range plans. (www.sc.doe.gov/production/henp/np/nsac/LRP_5547_FINAL.pdf)</t>
  </si>
  <si>
    <t>The long range plans developed by NSAC provide clear prioritized recommendations.  The NP Program uses these recommendations in making budget decisions.</t>
  </si>
  <si>
    <t xml:space="preserve">NSAC Long Range Plan (www.sc.doe.gov/production/henp/np/nsac/LRP_5547_FINAL.pdf)
</t>
  </si>
  <si>
    <t>DOE SOLOMON system.  Program files.  "Lehman" reports.</t>
  </si>
  <si>
    <t xml:space="preserve">10 CFR 605 (www.science.doe.gov/production/grants/605index.html).  Program and personnel files. </t>
  </si>
  <si>
    <t xml:space="preserve">SC programs consistently obligate more than 99.5% of available funds. Program files. Audit reports.
</t>
  </si>
  <si>
    <t xml:space="preserve">Effectiveness/efficiency performance measures: Unscheduled operational downtime at NP facilities shall be less than 20%, Construction projects will be within 10% of cost and schedule baselines (Lehman verified).  In addition, SC is Re-engineering to flatten  organizational structure and improve program effectiveness.  </t>
  </si>
  <si>
    <t xml:space="preserve">SC staff execute the NP program consistent with established DOE budget and accounting policies and practices. These policies have been reviewed by external groups and modified as required to reflect the latest government standards. </t>
  </si>
  <si>
    <t>Various Departmental manuals.  Program files. Audit reports.</t>
  </si>
  <si>
    <t>Program files. "Lehman" reports. DOE SOLOMON system.  DOE Annual Performance Plan and Report.</t>
  </si>
  <si>
    <t>All NP construction/operation projects met cost and schedule performance goals during FY02, except for one project, the Helium Storage System at RHIC.  Completion of this project has been delayed by vendor delivery; however, the project has not exceeded its estimated cost and there is no negative impact on the program due to the delay , as the system will not be needed until the conclusion of the FY 2003 operating period.</t>
  </si>
  <si>
    <t>The NSAC Reports. (www.sc.doe.gov/production/ henp/np/nsac/LEreport.pdf)</t>
  </si>
  <si>
    <t xml:space="preserve">NSAC reviews of the major NP program elements have determined that the program is effective in achieving results.  These reviews examine scientific progress against the long range plan, assess scientific opportunities, and recommend priorities based upon existing budget profiles. </t>
  </si>
  <si>
    <t>The Office of Science (SC) NP program is the principal source of federal funding for basic, long-term research in Nuclear Physics.</t>
  </si>
  <si>
    <t>The mission of the Nuclear Physics (NP) program is to foster fundamental research in nuclear physics that will provide new insights and advance our knowledge on the nature of matter and energy and develop the scientific knowledge, technologies and trained manpower that are needed to underpin DOE missions.</t>
  </si>
  <si>
    <t xml:space="preserve">Has the program taken meaningful steps to address its management deficiencies?  </t>
  </si>
  <si>
    <t xml:space="preserve">Does the program adequately define appropriate termination points and other decision points?  </t>
  </si>
  <si>
    <t>If the program includes technology development or construction or operation of a facility, does the program clearly define deliverables and required capability/performance characteristics and appropriate, credible cost and schedule goals?</t>
  </si>
  <si>
    <t>If the program includes construction of a facility, were program goals achieved within budgeted costs and established schedules?</t>
  </si>
  <si>
    <t>Other efforts considered should include both Federal and non-Federal efforts, including the efforts of state and local governments or the private and non-profit sectors.</t>
  </si>
  <si>
    <t xml:space="preserve">Does the program have a limited number of annual performance goals that demonstrate progress toward achieving the long-term goals? </t>
  </si>
  <si>
    <t>Weighting</t>
  </si>
  <si>
    <t xml:space="preserve">Explanation </t>
  </si>
  <si>
    <t>Evidence/Data</t>
  </si>
  <si>
    <t xml:space="preserve">Does the program address a specific interest, problem or need? </t>
  </si>
  <si>
    <t>Is the program designed to make a unique contribution in addressing the interest, problem or need (i.e., not needlessly redundant of any other Federal, state, local or private efforts)?</t>
  </si>
  <si>
    <t>Is the program optimally designed to address the interest, problem or need?</t>
  </si>
  <si>
    <t>Research &amp; Development Programs</t>
  </si>
  <si>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</si>
  <si>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</si>
  <si>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</si>
  <si>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t>Is the program budget aligned with the program goals in such a way that the impact of funding, policy, and legislative changes on performance is readily known?</t>
  </si>
  <si>
    <t>Has the program taken meaningful steps to address its strategic planning deficiencies?</t>
  </si>
  <si>
    <t>Is evaluation of the program's continuing relevance to mission, fields of science, and other "customer" needs conducted on a regular basis?</t>
  </si>
  <si>
    <t>the program identified clear priorities?</t>
  </si>
  <si>
    <r>
      <t xml:space="preserve">Section IV:  Program Results  </t>
    </r>
    <r>
      <rPr>
        <b/>
        <sz val="11"/>
        <color indexed="17"/>
        <rFont val="Arial"/>
        <family val="2"/>
      </rPr>
      <t xml:space="preserve"> </t>
    </r>
    <r>
      <rPr>
        <b/>
        <sz val="11"/>
        <color indexed="10"/>
        <rFont val="Arial"/>
        <family val="2"/>
      </rPr>
      <t>(Yes, Large Extent, Small Extent, No)</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</si>
  <si>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</si>
  <si>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</si>
  <si>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</si>
  <si>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t>Does the program allocate funds through a competitive, merit-based process, or, if not, does it justify funding methods and document how quality is maintained?</t>
  </si>
  <si>
    <t>6 (RD 1)</t>
  </si>
  <si>
    <t>8 (RD 1)</t>
  </si>
  <si>
    <t>9 (RD 2)</t>
  </si>
  <si>
    <t>10  (RD 3)</t>
  </si>
  <si>
    <t>11 (RD 4)</t>
  </si>
  <si>
    <t xml:space="preserve">Has the program demonstrated adequate progress in achieving its long-term outcome goal(s)?  </t>
  </si>
  <si>
    <t xml:space="preserve">Does the program (including program partners) achieve its annual performance goals?  </t>
  </si>
  <si>
    <t>Does the program demonstrate improved efficiencies and cost effectiveness in achieving program goals each year?</t>
  </si>
  <si>
    <t>Does the performance of this program compare favorably to other programs with similar purpose and goals?</t>
  </si>
  <si>
    <t>The portion of this program that is allocated through unlimited competition and peer review follows the grant award process outlined in 10 CFR 605.  The portion of this program that is allocated to SC Labs undergoes a very similar process of peer review along with DOE site visits and budget briefings with laboratory management to determine funding levels.  Priorities are determined in accord with guidance from the NSAC Long Range Plan.</t>
  </si>
  <si>
    <t>Do independent and quality evaluations of this program indicate that the program is effective and achieving results?</t>
  </si>
  <si>
    <t>Does the program effectively articulate potential public benefits?</t>
  </si>
  <si>
    <t>5 (RD 1)</t>
  </si>
  <si>
    <t>6 (RD 2)</t>
  </si>
  <si>
    <r>
      <t xml:space="preserve">Section III:  Program Management  </t>
    </r>
    <r>
      <rPr>
        <b/>
        <sz val="11"/>
        <color indexed="10"/>
        <rFont val="Arial"/>
        <family val="2"/>
      </rPr>
      <t>(Yes, No, N/A)</t>
    </r>
  </si>
  <si>
    <r>
      <t xml:space="preserve">Section I:  Program Purpose &amp; Design  </t>
    </r>
    <r>
      <rPr>
        <b/>
        <sz val="11"/>
        <color indexed="10"/>
        <rFont val="Arial"/>
        <family val="2"/>
      </rPr>
      <t xml:space="preserve"> (Yes, No, N/A)</t>
    </r>
  </si>
  <si>
    <t>If an industry-related problem, can the program explain how the market fails to motivate private investment?</t>
  </si>
  <si>
    <r>
      <t xml:space="preserve">Section II:  Strategic Planning   </t>
    </r>
    <r>
      <rPr>
        <b/>
        <sz val="11"/>
        <color indexed="10"/>
        <rFont val="Arial"/>
        <family val="2"/>
      </rPr>
      <t>(Yes, No, N/A)</t>
    </r>
  </si>
  <si>
    <t>Name of Program:  Nuclear Physics</t>
  </si>
  <si>
    <t>No</t>
  </si>
  <si>
    <t>N/A</t>
  </si>
  <si>
    <t>Weighted Score</t>
  </si>
  <si>
    <t>Questions</t>
  </si>
  <si>
    <t>Ans.</t>
  </si>
  <si>
    <t>Total Section Score</t>
  </si>
  <si>
    <t>Does the program use strong financial management practices?</t>
  </si>
  <si>
    <t xml:space="preserve">SC Merit Review guidelines (www.sc.doe.gov/production/ grants/merit.html) .  NSAC review reports (www.sc.doe.gov/production/
henp/np/nsac/nsac.html).  Program files.  "Lehman review" reports.  </t>
  </si>
  <si>
    <t>First time grant applications are encouraged in all Requests For Proposals.  The NP Program has a specific solicitation for the Outstanding Junior Investigator (OJI) program, in which awards are made to young non-tenured faculty.  "Merit Review" guides all funding decisions.</t>
  </si>
  <si>
    <t xml:space="preserve">The NP budget is aligned with the goals of the program.  Each Sub-program element has Sub-program Goals linked to the program's PSPGs and Targets.  Each Sub-program also includes a detailed description of the activities that support the Sub-program Goals and Targets.  </t>
  </si>
  <si>
    <t>SC reengineering information (www.sc.doe.gov).  Charge and report of Basic Energy Sciences COVs. (www.sc.doe.gov/bes/besac/COV%20Report.pdf).  Program files.  "Lehman review" reports.</t>
  </si>
  <si>
    <t>More than 90% of U.S. Nuclear Physics research is supported by this program.  The remaining 10% is supported by NSF and coordinated through NSAC - a joint advisory committee.</t>
  </si>
  <si>
    <t xml:space="preserve">SC is currently Re-engineering to improve program management efficiency.  SC is working toward formal Committee of Visitors (COV) reviews for all programs building upon the Basic Energy Sciences Advisory Committee (BESAC) experience.  Program action on "Lehman review" findings are key to successful completion of construction projects. </t>
  </si>
  <si>
    <t xml:space="preserve">NSAC Long Range Plan (www.sc.doe.gov/ production/henp/np/nsac/LRP_5547_FINAL.pdf) 
</t>
  </si>
  <si>
    <t>Senior Executive Service (SES) and Program Manager Performance Plans are directly linked to program goals.  The Management and Operations contracts for the Labs and Facilities include performance measures linked to program goals.  Research funding requirements ensure  consideration of past performance.</t>
  </si>
  <si>
    <t>The NP program is based on competitive merit-review, independent expert advice, and community  planning.  This proves efficient and effective.</t>
  </si>
  <si>
    <t>Large Extent</t>
  </si>
  <si>
    <t>A "no" answer for the previous question implies an answer of "no" here.</t>
  </si>
  <si>
    <t>Yes</t>
  </si>
  <si>
    <t>A "no" answer for the previous two questions implies an answer of "no" here.</t>
  </si>
  <si>
    <t>The program is not industry related.</t>
  </si>
  <si>
    <t xml:space="preserve">Salaries, benefits, retirement funding, and other administrative expenses to support the program are included in a separate budgetary line-item ("Program Direction").  These costs are not allocated to the various programs they support.  </t>
  </si>
  <si>
    <t xml:space="preserve">The NP program addresses five key questions:
(1) What is the structure of the nucleon?  (2) What is the structure of nucleonic matter?  (3) What are the properties of hot nuclear matter?  (4) What is the nuclear microphysics of the universe?  (5) What is to be the new Standard Model?   </t>
  </si>
  <si>
    <t>All research projects undergo Merit Review.  Grants are reviewed triennially. Major facilities are reviewed annually. Construction projects are reviewed quarterly. NSAC reviews are timed at appropriate juncture points to address changes in research direction and facility operations due to the very long term nature of NP research.  However, the program lacks a formal Committee of Visitors (COV) review process.</t>
  </si>
  <si>
    <t>In FY 2002 the NP Program received 31 new research proposals, of which 8  (26%) were approved for funding.  5 OJI awards were made.  "How to apply" (www.science.doe.gov/production /grants/guide.html)</t>
  </si>
  <si>
    <t>While DOE collects performance information and uses it to manage the program, a process is not yet in place for consistent data collection across the program, and for reporting the performance information (and subsequent management decisions) to the OMB and other stakeholders.</t>
  </si>
  <si>
    <t>This program is not part of the analysis of common performance measures for programs with similar goals.</t>
  </si>
  <si>
    <t xml:space="preserve">Long-Term Goal:                                                  </t>
  </si>
  <si>
    <t>Measures under development.</t>
  </si>
  <si>
    <t>IV. Performance Reporting, 2</t>
  </si>
  <si>
    <t>Target:</t>
  </si>
  <si>
    <t>IV. Performance Reporting, 3</t>
  </si>
  <si>
    <t>Actual Progress achieved toward goal:</t>
  </si>
  <si>
    <t>IV. c Performance, L</t>
  </si>
  <si>
    <t>IV. Performance Reporting, 4</t>
  </si>
  <si>
    <t xml:space="preserve">Key Goal:                                                                                                                          </t>
  </si>
  <si>
    <t xml:space="preserve">Performance Target:                                                                           </t>
  </si>
  <si>
    <t>Actual Performance:</t>
  </si>
  <si>
    <t>Adequate measures are not available, although they are under development, and the program received a "no" for Question 1 of Section II.</t>
  </si>
  <si>
    <t>Adequate measures are not available, although they are under development, and the program received a "no" for Question 2 of Section II.</t>
  </si>
  <si>
    <t>Performance indicators, targets and results in the FY04 Congressional Justification and the GPRA Annual Performance Plans.</t>
  </si>
  <si>
    <t>Recent benefits are in the FY 2004 Congressional Justification. Historic Benefits (www.sc.doe.gov/henp/henpapplications.htm)</t>
  </si>
  <si>
    <t>PSPGs in the FY 2004 Congressional Justification (CJ) and the GPRA Annual Performance Plans, and the subprogram goals in the CJ.</t>
  </si>
  <si>
    <t>FY04 Congressional Justification.  Public Law 95-91 that established the Department of Energy (DOE). The NP Mission has been validated by the Nuclear Science Advisory Committee (NSAC) .</t>
  </si>
  <si>
    <t>FY04 Congressional Justification.  Program Files.</t>
  </si>
  <si>
    <t xml:space="preserve">An Advisory Committee review of all of the planning elements in the SC was undertaken in FY02. The  recommendations are reflected in the FY04 Congressional Justification.  </t>
  </si>
  <si>
    <t xml:space="preserve">SC Advisory Committee Report (www.science.doe.gov/production/bes/BESAC/perf%20meas%20report.pdf).  FY04 Congressional Justification.  </t>
  </si>
  <si>
    <t xml:space="preserve">FY04 Congressional Justification.  Annual DOE Performance Plan and Report.  SC re-engineering information (www.sc.doe.gov). </t>
  </si>
  <si>
    <t>Distribution of funds is shown in the FY04 Congressional Justification.  SC Merit Review procedures. (www.sc.doe.gov/production/grants/merit.html)  10 CFR 605. (www.science.doe.gov/production/grants/605index.html)  Program files.</t>
  </si>
  <si>
    <t>NP establishes individual research project termination points through its solicitation/award process, with decision dates along the way.  NSAC, "Lehman", and program reviews determine facility decision points.  The FY04 Congressional Justification ceases operations at the 88-Inch Cyclotron at Lawrence Berkeley Lab in order to provide resources to higher priority activities.</t>
  </si>
  <si>
    <t xml:space="preserve">Program files and announcements. "Lehman" review reports.  NSAC Review reports.  FY04 Congressional Justification.
</t>
  </si>
  <si>
    <t>The NP program's existing program strategic performance goals (PSPGs) do not meet the OMB criteria for long-term performance goals as outlined in the instructions for the PART.  Despite progress in improving these goals, the program needs to do more work in order to satisfy the PART criteria.</t>
  </si>
  <si>
    <t>The NP program's existing annual targets and indicators do not meet the OMB criteria for annual performance goals.  Despite progress in improving these goals, the program needs to do more work in order to satisfy the PART criteria</t>
  </si>
  <si>
    <t>OMB Program Assessment Rating Tool (PART)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</si>
</sst>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s>
  <fonts count="32">
    <font>
      <sz val="10"/>
      <name val="Arial"/>
      <family val="0"/>
    </font>
    <font>
      <b/>
      <sz val="12"/>
      <name val="Arial"/>
      <family val="2"/>
    </font>
    <font>
      <sz val="12"/>
      <name val="Arial"/>
      <family val="2"/>
    </font>
    <font>
      <b/>
      <sz val="12"/>
      <color indexed="9"/>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sz val="10"/>
      <color indexed="10"/>
      <name val="Arial"/>
      <family val="2"/>
    </font>
    <font>
      <b/>
      <i/>
      <sz val="9"/>
      <name val="Arial"/>
      <family val="2"/>
    </font>
    <font>
      <b/>
      <sz val="9"/>
      <name val="Tahoma"/>
      <family val="2"/>
    </font>
    <font>
      <sz val="9"/>
      <name val="Tahoma"/>
      <family val="2"/>
    </font>
    <font>
      <sz val="8"/>
      <name val="Tahoma"/>
      <family val="0"/>
    </font>
    <font>
      <b/>
      <sz val="8"/>
      <name val="Tahoma"/>
      <family val="0"/>
    </font>
    <font>
      <u val="single"/>
      <sz val="10"/>
      <color indexed="12"/>
      <name val="Arial"/>
      <family val="0"/>
    </font>
    <font>
      <u val="single"/>
      <sz val="10"/>
      <color indexed="36"/>
      <name val="Arial"/>
      <family val="0"/>
    </font>
    <font>
      <b/>
      <sz val="11"/>
      <color indexed="10"/>
      <name val="Arial"/>
      <family val="2"/>
    </font>
    <font>
      <b/>
      <sz val="11"/>
      <color indexed="17"/>
      <name val="Arial"/>
      <family val="2"/>
    </font>
    <font>
      <i/>
      <sz val="8.5"/>
      <name val="Arial"/>
      <family val="2"/>
    </font>
    <font>
      <i/>
      <sz val="9"/>
      <color indexed="12"/>
      <name val="Arial"/>
      <family val="2"/>
    </font>
    <font>
      <sz val="8.5"/>
      <name val="Arial"/>
      <family val="2"/>
    </font>
    <font>
      <b/>
      <sz val="8"/>
      <name val="Arial"/>
      <family val="2"/>
    </font>
  </fonts>
  <fills count="6">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23"/>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0" fontId="11" fillId="0" borderId="0" xfId="0" applyFont="1" applyAlignment="1">
      <alignment horizontal="center" vertical="top"/>
    </xf>
    <xf numFmtId="0" fontId="12" fillId="0" borderId="0" xfId="0" applyFont="1" applyAlignment="1">
      <alignment horizontal="left" vertical="top" wrapText="1"/>
    </xf>
    <xf numFmtId="164" fontId="0" fillId="0" borderId="0" xfId="0" applyNumberFormat="1" applyFont="1" applyAlignment="1">
      <alignment horizontal="center" vertical="top"/>
    </xf>
    <xf numFmtId="0" fontId="13" fillId="0" borderId="0" xfId="0" applyFont="1" applyAlignment="1" applyProtection="1">
      <alignment horizontal="center" vertical="top"/>
      <protection locked="0"/>
    </xf>
    <xf numFmtId="0" fontId="13" fillId="0" borderId="0" xfId="0" applyFont="1" applyAlignment="1" applyProtection="1">
      <alignment horizontal="left" vertical="top" wrapText="1"/>
      <protection locked="0"/>
    </xf>
    <xf numFmtId="9" fontId="14" fillId="0" borderId="0" xfId="21" applyNumberFormat="1" applyFont="1" applyAlignment="1" applyProtection="1">
      <alignment horizontal="center" vertical="top"/>
      <protection locked="0"/>
    </xf>
    <xf numFmtId="0" fontId="0" fillId="0" borderId="0" xfId="0" applyAlignment="1">
      <alignment vertical="top" wrapText="1"/>
    </xf>
    <xf numFmtId="0" fontId="0" fillId="0" borderId="0" xfId="0" applyAlignment="1">
      <alignment vertical="top"/>
    </xf>
    <xf numFmtId="0" fontId="6" fillId="0" borderId="0" xfId="0" applyFont="1" applyAlignment="1">
      <alignment horizontal="center" vertical="top"/>
    </xf>
    <xf numFmtId="0" fontId="3" fillId="2" borderId="0" xfId="0" applyFont="1" applyFill="1" applyBorder="1" applyAlignment="1">
      <alignment horizontal="center" vertical="top"/>
    </xf>
    <xf numFmtId="0" fontId="8" fillId="2" borderId="0" xfId="0" applyFont="1" applyFill="1" applyAlignment="1">
      <alignment horizontal="center" vertical="top"/>
    </xf>
    <xf numFmtId="0" fontId="11" fillId="0" borderId="0" xfId="0" applyFont="1" applyAlignment="1">
      <alignment vertical="top"/>
    </xf>
    <xf numFmtId="0" fontId="11" fillId="0" borderId="0" xfId="0" applyFont="1" applyAlignment="1">
      <alignment vertical="top" wrapText="1"/>
    </xf>
    <xf numFmtId="0" fontId="11" fillId="0" borderId="0" xfId="0" applyFont="1" applyAlignment="1">
      <alignment horizontal="center" vertical="top" wrapText="1"/>
    </xf>
    <xf numFmtId="0" fontId="0" fillId="0" borderId="0" xfId="0" applyFont="1" applyAlignment="1">
      <alignment vertical="top"/>
    </xf>
    <xf numFmtId="9" fontId="7" fillId="2" borderId="0" xfId="21" applyFont="1" applyFill="1" applyBorder="1" applyAlignment="1">
      <alignment horizontal="center" vertical="top"/>
    </xf>
    <xf numFmtId="0" fontId="0" fillId="2" borderId="0" xfId="0" applyFill="1" applyAlignment="1">
      <alignment vertical="top" wrapText="1"/>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horizontal="center" vertical="top" wrapText="1"/>
    </xf>
    <xf numFmtId="0" fontId="0" fillId="0" borderId="0" xfId="0" applyFont="1" applyAlignment="1">
      <alignment vertical="top" wrapText="1"/>
    </xf>
    <xf numFmtId="0" fontId="2" fillId="3" borderId="0" xfId="0" applyFont="1" applyFill="1" applyBorder="1" applyAlignment="1">
      <alignment horizontal="center" vertical="top" wrapText="1"/>
    </xf>
    <xf numFmtId="0" fontId="0" fillId="3" borderId="0" xfId="0" applyFill="1" applyAlignment="1">
      <alignment vertical="top" wrapText="1"/>
    </xf>
    <xf numFmtId="0" fontId="17" fillId="3" borderId="0" xfId="0" applyFont="1" applyFill="1" applyBorder="1" applyAlignment="1">
      <alignment horizontal="center" vertical="top" wrapText="1"/>
    </xf>
    <xf numFmtId="0" fontId="6" fillId="3" borderId="0" xfId="0" applyFont="1" applyFill="1" applyBorder="1" applyAlignment="1">
      <alignment horizontal="center" vertical="top"/>
    </xf>
    <xf numFmtId="0" fontId="11" fillId="3" borderId="0" xfId="0" applyFont="1" applyFill="1" applyAlignment="1">
      <alignment horizontal="center" vertical="top" wrapText="1"/>
    </xf>
    <xf numFmtId="0" fontId="0" fillId="3" borderId="0" xfId="0" applyFont="1" applyFill="1" applyBorder="1" applyAlignment="1">
      <alignment vertical="top"/>
    </xf>
    <xf numFmtId="0" fontId="6" fillId="3" borderId="0" xfId="0" applyFont="1" applyFill="1" applyBorder="1" applyAlignment="1">
      <alignment vertical="top"/>
    </xf>
    <xf numFmtId="0" fontId="0" fillId="3" borderId="0" xfId="0" applyFill="1" applyBorder="1" applyAlignment="1">
      <alignment vertical="top" wrapText="1"/>
    </xf>
    <xf numFmtId="0" fontId="11" fillId="3" borderId="0" xfId="0" applyFont="1" applyFill="1" applyBorder="1" applyAlignment="1">
      <alignment horizontal="center" vertical="top"/>
    </xf>
    <xf numFmtId="0" fontId="0" fillId="3" borderId="0" xfId="0" applyFill="1" applyBorder="1" applyAlignment="1">
      <alignment vertical="top"/>
    </xf>
    <xf numFmtId="0" fontId="4" fillId="4" borderId="0" xfId="0" applyFont="1" applyFill="1" applyBorder="1" applyAlignment="1">
      <alignment horizontal="center" vertical="top" wrapText="1"/>
    </xf>
    <xf numFmtId="0" fontId="4" fillId="4" borderId="0" xfId="0" applyFont="1" applyFill="1" applyAlignment="1">
      <alignment horizontal="center" vertical="top" wrapText="1"/>
    </xf>
    <xf numFmtId="0" fontId="18" fillId="3" borderId="0" xfId="0" applyFont="1" applyFill="1" applyAlignment="1">
      <alignment vertical="top" wrapText="1"/>
    </xf>
    <xf numFmtId="0" fontId="11" fillId="0" borderId="0" xfId="0" applyFont="1" applyFill="1" applyAlignment="1">
      <alignment horizontal="center" vertical="top" wrapText="1"/>
    </xf>
    <xf numFmtId="0" fontId="12" fillId="0" borderId="0" xfId="0" applyFont="1" applyAlignment="1">
      <alignment vertical="top" wrapText="1"/>
    </xf>
    <xf numFmtId="37" fontId="4" fillId="5" borderId="0" xfId="0" applyNumberFormat="1" applyFont="1" applyFill="1" applyBorder="1" applyAlignment="1" applyProtection="1">
      <alignment horizontal="left"/>
      <protection/>
    </xf>
    <xf numFmtId="37" fontId="8" fillId="5" borderId="0" xfId="0" applyNumberFormat="1" applyFont="1" applyFill="1" applyBorder="1" applyAlignment="1" applyProtection="1">
      <alignment horizontal="center"/>
      <protection/>
    </xf>
    <xf numFmtId="37" fontId="9" fillId="5" borderId="0" xfId="0" applyNumberFormat="1" applyFont="1" applyFill="1" applyBorder="1" applyAlignment="1" applyProtection="1">
      <alignment horizontal="left"/>
      <protection/>
    </xf>
    <xf numFmtId="37" fontId="9" fillId="5" borderId="0" xfId="0" applyNumberFormat="1" applyFont="1" applyFill="1" applyBorder="1" applyAlignment="1" applyProtection="1">
      <alignment horizontal="left" wrapText="1"/>
      <protection/>
    </xf>
    <xf numFmtId="0" fontId="10" fillId="5" borderId="0" xfId="0" applyFont="1" applyFill="1" applyAlignment="1">
      <alignment horizontal="left"/>
    </xf>
    <xf numFmtId="0" fontId="4" fillId="3" borderId="0" xfId="0" applyFont="1" applyFill="1" applyAlignment="1">
      <alignment horizontal="center" wrapText="1"/>
    </xf>
    <xf numFmtId="37" fontId="4" fillId="3" borderId="0" xfId="0" applyNumberFormat="1" applyFont="1" applyFill="1" applyBorder="1" applyAlignment="1" applyProtection="1">
      <alignment horizontal="center" wrapText="1"/>
      <protection/>
    </xf>
    <xf numFmtId="0" fontId="4" fillId="5" borderId="0" xfId="0" applyFont="1" applyFill="1" applyAlignment="1">
      <alignment/>
    </xf>
    <xf numFmtId="0" fontId="7" fillId="5" borderId="0" xfId="0" applyFont="1" applyFill="1" applyAlignment="1">
      <alignment wrapText="1"/>
    </xf>
    <xf numFmtId="0" fontId="7" fillId="5" borderId="0" xfId="0" applyFont="1" applyFill="1" applyAlignment="1">
      <alignment horizontal="center"/>
    </xf>
    <xf numFmtId="0" fontId="7" fillId="5" borderId="0" xfId="0" applyFont="1" applyFill="1" applyAlignment="1">
      <alignment horizontal="center" wrapText="1"/>
    </xf>
    <xf numFmtId="9" fontId="4" fillId="5" borderId="0" xfId="21" applyFont="1" applyFill="1" applyAlignment="1">
      <alignment horizontal="center"/>
    </xf>
    <xf numFmtId="37" fontId="7" fillId="5" borderId="0" xfId="0" applyNumberFormat="1" applyFont="1" applyFill="1" applyBorder="1" applyAlignment="1" applyProtection="1">
      <alignment horizontal="left" wrapText="1"/>
      <protection/>
    </xf>
    <xf numFmtId="37" fontId="7" fillId="5" borderId="0" xfId="0" applyNumberFormat="1" applyFont="1" applyFill="1" applyBorder="1" applyAlignment="1" applyProtection="1">
      <alignment horizontal="center"/>
      <protection/>
    </xf>
    <xf numFmtId="37" fontId="7" fillId="5" borderId="0" xfId="0" applyNumberFormat="1" applyFont="1" applyFill="1" applyBorder="1" applyAlignment="1" applyProtection="1">
      <alignment horizontal="center" wrapText="1"/>
      <protection/>
    </xf>
    <xf numFmtId="0" fontId="15" fillId="5" borderId="0" xfId="0" applyFont="1" applyFill="1" applyAlignment="1">
      <alignment horizontal="center"/>
    </xf>
    <xf numFmtId="0" fontId="6" fillId="0" borderId="0" xfId="0" applyFont="1" applyAlignment="1">
      <alignment/>
    </xf>
    <xf numFmtId="0" fontId="6" fillId="0" borderId="0" xfId="0" applyFont="1" applyAlignment="1">
      <alignment wrapText="1"/>
    </xf>
    <xf numFmtId="0" fontId="6" fillId="0" borderId="0" xfId="0" applyFont="1" applyAlignment="1">
      <alignment horizontal="center"/>
    </xf>
    <xf numFmtId="0" fontId="6" fillId="0" borderId="0" xfId="0" applyFont="1" applyAlignment="1">
      <alignment horizontal="center" wrapText="1"/>
    </xf>
    <xf numFmtId="37" fontId="26" fillId="5" borderId="0" xfId="0" applyNumberFormat="1" applyFont="1" applyFill="1" applyBorder="1" applyAlignment="1" applyProtection="1">
      <alignment horizontal="center"/>
      <protection/>
    </xf>
    <xf numFmtId="37" fontId="26" fillId="5" borderId="0" xfId="0" applyNumberFormat="1" applyFont="1" applyFill="1" applyBorder="1" applyAlignment="1" applyProtection="1">
      <alignment horizontal="center" wrapText="1"/>
      <protection/>
    </xf>
    <xf numFmtId="0" fontId="4" fillId="5" borderId="0" xfId="0" applyFont="1" applyFill="1" applyAlignment="1">
      <alignment wrapText="1"/>
    </xf>
    <xf numFmtId="0" fontId="4" fillId="5" borderId="0" xfId="0" applyFont="1" applyFill="1" applyAlignment="1">
      <alignment horizontal="center"/>
    </xf>
    <xf numFmtId="0" fontId="4" fillId="5" borderId="0" xfId="0" applyFont="1" applyFill="1" applyAlignment="1">
      <alignment horizontal="center" wrapText="1"/>
    </xf>
    <xf numFmtId="0" fontId="28" fillId="0" borderId="0" xfId="0" applyFont="1" applyAlignment="1">
      <alignment horizontal="left" vertical="top" wrapText="1"/>
    </xf>
    <xf numFmtId="0" fontId="11" fillId="0" borderId="0" xfId="0" applyFont="1" applyBorder="1" applyAlignment="1">
      <alignment horizontal="center" vertical="top"/>
    </xf>
    <xf numFmtId="0" fontId="28" fillId="0" borderId="0" xfId="0" applyFont="1" applyBorder="1" applyAlignment="1">
      <alignment horizontal="left" vertical="top" wrapText="1"/>
    </xf>
    <xf numFmtId="0" fontId="0" fillId="0" borderId="0" xfId="0" applyFont="1" applyAlignment="1">
      <alignment horizontal="center" vertical="top"/>
    </xf>
    <xf numFmtId="0" fontId="13" fillId="0" borderId="0" xfId="0" applyFont="1" applyAlignment="1" applyProtection="1">
      <alignment horizontal="center" vertical="top" wrapText="1"/>
      <protection locked="0"/>
    </xf>
    <xf numFmtId="0" fontId="29" fillId="0" borderId="0" xfId="0" applyFont="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9" fontId="14" fillId="0" borderId="0" xfId="21" applyNumberFormat="1" applyFont="1" applyBorder="1" applyAlignment="1" applyProtection="1">
      <alignment horizontal="center" vertical="top"/>
      <protection locked="0"/>
    </xf>
    <xf numFmtId="164" fontId="0" fillId="0" borderId="0" xfId="0" applyNumberFormat="1" applyFont="1" applyBorder="1" applyAlignment="1">
      <alignment horizontal="center" vertical="top"/>
    </xf>
    <xf numFmtId="0" fontId="14" fillId="0" borderId="0" xfId="0" applyFont="1" applyBorder="1" applyAlignment="1">
      <alignment vertical="top" wrapText="1"/>
    </xf>
    <xf numFmtId="0" fontId="13" fillId="0" borderId="0" xfId="0" applyFont="1" applyAlignment="1">
      <alignment vertical="top" wrapText="1"/>
    </xf>
    <xf numFmtId="0" fontId="13" fillId="0" borderId="0" xfId="0" applyNumberFormat="1" applyFont="1" applyAlignment="1" applyProtection="1">
      <alignment horizontal="left" vertical="top" wrapText="1"/>
      <protection locked="0"/>
    </xf>
    <xf numFmtId="0" fontId="13" fillId="0" borderId="0" xfId="0" applyFont="1" applyBorder="1" applyAlignment="1" applyProtection="1">
      <alignment horizontal="center" vertical="top"/>
      <protection locked="0"/>
    </xf>
    <xf numFmtId="0" fontId="30" fillId="0" borderId="1" xfId="0" applyFont="1" applyBorder="1" applyAlignment="1">
      <alignment horizontal="right" vertical="top" wrapText="1"/>
    </xf>
    <xf numFmtId="0" fontId="30" fillId="0" borderId="2" xfId="0" applyFont="1" applyBorder="1" applyAlignment="1">
      <alignment horizontal="right" vertical="top" wrapText="1"/>
    </xf>
    <xf numFmtId="0" fontId="30" fillId="0" borderId="3" xfId="0" applyFont="1" applyBorder="1" applyAlignment="1">
      <alignment horizontal="right" vertical="top" wrapText="1"/>
    </xf>
    <xf numFmtId="0" fontId="14" fillId="0" borderId="0" xfId="0" applyFont="1" applyBorder="1" applyAlignment="1" applyProtection="1">
      <alignment horizontal="center" vertical="top"/>
      <protection locked="0"/>
    </xf>
    <xf numFmtId="0" fontId="14" fillId="0" borderId="0" xfId="0" applyFont="1" applyBorder="1" applyAlignment="1">
      <alignment vertical="top"/>
    </xf>
    <xf numFmtId="0" fontId="14" fillId="0" borderId="4" xfId="0" applyFont="1" applyBorder="1" applyAlignment="1">
      <alignment vertical="top"/>
    </xf>
    <xf numFmtId="0" fontId="14" fillId="0" borderId="5" xfId="0" applyFont="1" applyBorder="1" applyAlignment="1" applyProtection="1">
      <alignment horizontal="center" vertical="top"/>
      <protection locked="0"/>
    </xf>
    <xf numFmtId="0" fontId="14" fillId="0" borderId="5" xfId="0" applyFont="1" applyBorder="1" applyAlignment="1">
      <alignment vertical="top"/>
    </xf>
    <xf numFmtId="0" fontId="14" fillId="0" borderId="6" xfId="0" applyFont="1" applyBorder="1" applyAlignment="1">
      <alignment vertical="top"/>
    </xf>
    <xf numFmtId="0" fontId="13" fillId="0" borderId="7" xfId="0" applyFont="1" applyBorder="1" applyAlignment="1" applyProtection="1">
      <alignment horizontal="left" vertical="top"/>
      <protection locked="0"/>
    </xf>
    <xf numFmtId="0" fontId="13" fillId="0" borderId="8" xfId="0" applyFont="1" applyBorder="1" applyAlignment="1" applyProtection="1">
      <alignment horizontal="left" vertical="top"/>
      <protection locked="0"/>
    </xf>
    <xf numFmtId="0" fontId="13" fillId="0" borderId="0" xfId="0" applyFont="1" applyBorder="1" applyAlignment="1" applyProtection="1">
      <alignment horizontal="left" vertical="top"/>
      <protection locked="0"/>
    </xf>
    <xf numFmtId="0" fontId="13" fillId="0" borderId="4" xfId="0" applyFont="1" applyBorder="1" applyAlignment="1" applyProtection="1">
      <alignment horizontal="left" vertical="top"/>
      <protection locked="0"/>
    </xf>
    <xf numFmtId="0" fontId="13" fillId="0" borderId="5" xfId="0" applyFont="1" applyBorder="1" applyAlignment="1" applyProtection="1">
      <alignment horizontal="left" vertical="top"/>
      <protection locked="0"/>
    </xf>
    <xf numFmtId="0" fontId="13" fillId="0" borderId="6" xfId="0" applyFont="1" applyBorder="1" applyAlignment="1" applyProtection="1">
      <alignment horizontal="left" vertical="top"/>
      <protection locked="0"/>
    </xf>
    <xf numFmtId="0" fontId="14" fillId="0" borderId="7" xfId="0" applyFont="1" applyBorder="1" applyAlignment="1" applyProtection="1">
      <alignment horizontal="left" vertical="top"/>
      <protection locked="0"/>
    </xf>
    <xf numFmtId="0" fontId="14" fillId="0" borderId="7" xfId="0" applyFont="1" applyBorder="1" applyAlignment="1">
      <alignment horizontal="left" vertical="top"/>
    </xf>
    <xf numFmtId="0" fontId="14" fillId="0" borderId="8" xfId="0" applyFont="1" applyBorder="1" applyAlignment="1">
      <alignment horizontal="left" vertical="top"/>
    </xf>
    <xf numFmtId="0" fontId="4" fillId="3"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16" fillId="0" borderId="0" xfId="0" applyFont="1" applyAlignment="1">
      <alignment horizontal="center" wrapText="1"/>
    </xf>
    <xf numFmtId="0" fontId="17" fillId="0" borderId="0" xfId="0" applyFont="1" applyAlignment="1">
      <alignment horizontal="center" wrapText="1"/>
    </xf>
    <xf numFmtId="0" fontId="5" fillId="0" borderId="0" xfId="0" applyFont="1" applyAlignment="1" applyProtection="1">
      <alignment horizontal="left"/>
      <protection locked="0"/>
    </xf>
    <xf numFmtId="0" fontId="0" fillId="0" borderId="0" xfId="0" applyAlignment="1">
      <alignment/>
    </xf>
    <xf numFmtId="0" fontId="3" fillId="2" borderId="0" xfId="0" applyFont="1" applyFill="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1"/>
  <sheetViews>
    <sheetView tabSelected="1" zoomScale="80" zoomScaleNormal="80" zoomScaleSheetLayoutView="85" workbookViewId="0" topLeftCell="A1">
      <selection activeCell="A1" sqref="A1:G1"/>
    </sheetView>
  </sheetViews>
  <sheetFormatPr defaultColWidth="9.140625" defaultRowHeight="12.75"/>
  <cols>
    <col min="1" max="1" width="8.8515625" style="8" customWidth="1"/>
    <col min="2" max="2" width="25.421875" style="8" customWidth="1"/>
    <col min="3" max="3" width="9.00390625" style="8" customWidth="1"/>
    <col min="4" max="4" width="37.57421875" style="8" customWidth="1"/>
    <col min="5" max="5" width="29.140625" style="8" customWidth="1"/>
    <col min="6" max="6" width="12.7109375" style="8" customWidth="1"/>
    <col min="7" max="7" width="15.140625" style="8" customWidth="1"/>
    <col min="8" max="8" width="10.421875" style="31" hidden="1" customWidth="1"/>
    <col min="9" max="9" width="60.28125" style="23" hidden="1" customWidth="1"/>
    <col min="10" max="10" width="33.00390625" style="23" hidden="1" customWidth="1"/>
    <col min="11" max="11" width="12.421875" style="23" hidden="1" customWidth="1"/>
    <col min="12" max="16384" width="9.140625" style="8" customWidth="1"/>
  </cols>
  <sheetData>
    <row r="1" spans="1:8" ht="24" customHeight="1">
      <c r="A1" s="94" t="s">
        <v>177</v>
      </c>
      <c r="B1" s="94"/>
      <c r="C1" s="95"/>
      <c r="D1" s="95"/>
      <c r="E1" s="95"/>
      <c r="F1" s="95"/>
      <c r="G1" s="95"/>
      <c r="H1" s="22"/>
    </row>
    <row r="2" spans="1:8" ht="21" customHeight="1">
      <c r="A2" s="96" t="s">
        <v>92</v>
      </c>
      <c r="B2" s="96"/>
      <c r="C2" s="97"/>
      <c r="D2" s="97"/>
      <c r="E2" s="97"/>
      <c r="F2" s="97"/>
      <c r="G2" s="97"/>
      <c r="H2" s="24"/>
    </row>
    <row r="3" spans="1:8" ht="25.5" customHeight="1">
      <c r="A3" s="98" t="s">
        <v>123</v>
      </c>
      <c r="B3" s="99"/>
      <c r="C3" s="99"/>
      <c r="D3" s="99"/>
      <c r="E3" s="99"/>
      <c r="F3" s="99"/>
      <c r="G3" s="99"/>
      <c r="H3" s="25"/>
    </row>
    <row r="4" spans="1:11" ht="24" customHeight="1">
      <c r="A4" s="37" t="s">
        <v>120</v>
      </c>
      <c r="B4" s="38"/>
      <c r="C4" s="39"/>
      <c r="D4" s="40"/>
      <c r="E4" s="40"/>
      <c r="F4" s="41"/>
      <c r="G4" s="41"/>
      <c r="H4" s="10" t="s">
        <v>51</v>
      </c>
      <c r="I4" s="11" t="s">
        <v>4</v>
      </c>
      <c r="J4" s="100" t="s">
        <v>39</v>
      </c>
      <c r="K4" s="100"/>
    </row>
    <row r="5" spans="1:11" ht="30.75" customHeight="1">
      <c r="A5" s="93" t="s">
        <v>127</v>
      </c>
      <c r="B5" s="93"/>
      <c r="C5" s="43" t="s">
        <v>128</v>
      </c>
      <c r="D5" s="43" t="s">
        <v>87</v>
      </c>
      <c r="E5" s="43" t="s">
        <v>88</v>
      </c>
      <c r="F5" s="42" t="s">
        <v>86</v>
      </c>
      <c r="G5" s="42" t="s">
        <v>126</v>
      </c>
      <c r="H5" s="32"/>
      <c r="I5" s="33"/>
      <c r="J5" s="33" t="s">
        <v>7</v>
      </c>
      <c r="K5" s="33" t="s">
        <v>8</v>
      </c>
    </row>
    <row r="6" spans="1:11" ht="89.25" customHeight="1">
      <c r="A6" s="1">
        <v>1</v>
      </c>
      <c r="B6" s="2" t="s">
        <v>58</v>
      </c>
      <c r="C6" s="4" t="s">
        <v>142</v>
      </c>
      <c r="D6" s="5" t="s">
        <v>79</v>
      </c>
      <c r="E6" s="5" t="s">
        <v>167</v>
      </c>
      <c r="F6" s="6">
        <v>0.25</v>
      </c>
      <c r="G6" s="3">
        <f aca="true" t="shared" si="0" ref="G6:G11">IF(C6="yes",(1*F6),IF(C6="no",(0*F6),""))</f>
        <v>0.25</v>
      </c>
      <c r="H6" s="26" t="s">
        <v>41</v>
      </c>
      <c r="J6" s="23" t="s">
        <v>9</v>
      </c>
      <c r="K6" s="23" t="s">
        <v>10</v>
      </c>
    </row>
    <row r="7" spans="1:11" ht="76.5" customHeight="1">
      <c r="A7" s="1">
        <v>2</v>
      </c>
      <c r="B7" s="2" t="s">
        <v>89</v>
      </c>
      <c r="C7" s="4" t="s">
        <v>142</v>
      </c>
      <c r="D7" s="5" t="s">
        <v>146</v>
      </c>
      <c r="E7" s="5" t="s">
        <v>137</v>
      </c>
      <c r="F7" s="6">
        <v>0.25</v>
      </c>
      <c r="G7" s="3">
        <f t="shared" si="0"/>
        <v>0.25</v>
      </c>
      <c r="H7" s="26" t="s">
        <v>42</v>
      </c>
      <c r="J7" s="23" t="s">
        <v>11</v>
      </c>
      <c r="K7" s="23" t="s">
        <v>12</v>
      </c>
    </row>
    <row r="8" spans="1:7" ht="76.5" customHeight="1">
      <c r="A8" s="1">
        <v>3</v>
      </c>
      <c r="B8" s="2" t="s">
        <v>90</v>
      </c>
      <c r="C8" s="4" t="s">
        <v>142</v>
      </c>
      <c r="D8" s="5" t="s">
        <v>78</v>
      </c>
      <c r="E8" s="5" t="s">
        <v>135</v>
      </c>
      <c r="F8" s="6">
        <v>0.3</v>
      </c>
      <c r="G8" s="3">
        <f t="shared" si="0"/>
        <v>0.3</v>
      </c>
    </row>
    <row r="9" spans="1:11" ht="39.75" customHeight="1">
      <c r="A9" s="1">
        <v>4</v>
      </c>
      <c r="B9" s="2" t="s">
        <v>91</v>
      </c>
      <c r="C9" s="4" t="s">
        <v>142</v>
      </c>
      <c r="D9" s="5" t="s">
        <v>139</v>
      </c>
      <c r="E9" s="5" t="s">
        <v>62</v>
      </c>
      <c r="F9" s="6">
        <v>0.1</v>
      </c>
      <c r="G9" s="3">
        <f t="shared" si="0"/>
        <v>0.1</v>
      </c>
      <c r="H9" s="26" t="s">
        <v>44</v>
      </c>
      <c r="J9" s="23" t="s">
        <v>15</v>
      </c>
      <c r="K9" s="23" t="s">
        <v>16</v>
      </c>
    </row>
    <row r="10" spans="1:11" ht="62.25" customHeight="1">
      <c r="A10" s="1" t="s">
        <v>117</v>
      </c>
      <c r="B10" s="2" t="s">
        <v>116</v>
      </c>
      <c r="C10" s="4" t="s">
        <v>142</v>
      </c>
      <c r="D10" s="5" t="s">
        <v>0</v>
      </c>
      <c r="E10" s="5" t="s">
        <v>165</v>
      </c>
      <c r="F10" s="6">
        <v>0.1</v>
      </c>
      <c r="G10" s="3">
        <f t="shared" si="0"/>
        <v>0.1</v>
      </c>
      <c r="H10" s="26" t="s">
        <v>45</v>
      </c>
      <c r="J10" s="23" t="s">
        <v>17</v>
      </c>
      <c r="K10" s="23" t="s">
        <v>18</v>
      </c>
    </row>
    <row r="11" spans="1:11" ht="54" customHeight="1">
      <c r="A11" s="14" t="s">
        <v>118</v>
      </c>
      <c r="B11" s="36" t="s">
        <v>121</v>
      </c>
      <c r="C11" s="66" t="s">
        <v>125</v>
      </c>
      <c r="D11" s="5" t="s">
        <v>144</v>
      </c>
      <c r="E11" s="5"/>
      <c r="F11" s="6">
        <v>0</v>
      </c>
      <c r="G11" s="3">
        <f t="shared" si="0"/>
      </c>
      <c r="H11" s="26" t="s">
        <v>46</v>
      </c>
      <c r="I11" s="34" t="s">
        <v>84</v>
      </c>
      <c r="K11" s="23" t="s">
        <v>19</v>
      </c>
    </row>
    <row r="12" spans="8:11" ht="9" customHeight="1">
      <c r="H12" s="26" t="s">
        <v>43</v>
      </c>
      <c r="I12" s="23" t="s">
        <v>5</v>
      </c>
      <c r="J12" s="23" t="s">
        <v>13</v>
      </c>
      <c r="K12" s="23" t="s">
        <v>14</v>
      </c>
    </row>
    <row r="13" spans="1:13" ht="6.75" customHeight="1">
      <c r="A13" s="12"/>
      <c r="B13" s="13"/>
      <c r="C13" s="1"/>
      <c r="D13" s="14"/>
      <c r="E13" s="14"/>
      <c r="F13" s="15"/>
      <c r="G13" s="15"/>
      <c r="H13" s="27"/>
      <c r="L13" s="7"/>
      <c r="M13" s="7"/>
    </row>
    <row r="14" spans="1:11" ht="15">
      <c r="A14" s="44" t="s">
        <v>129</v>
      </c>
      <c r="B14" s="45"/>
      <c r="C14" s="46"/>
      <c r="D14" s="47"/>
      <c r="E14" s="47"/>
      <c r="F14" s="48" t="str">
        <f>IF(SUM(F6:F11)&lt;&gt;100%,"ERROR","100%")</f>
        <v>100%</v>
      </c>
      <c r="G14" s="48">
        <f>SUM(G6:G11)</f>
        <v>1</v>
      </c>
      <c r="H14" s="16"/>
      <c r="I14" s="17"/>
      <c r="J14" s="17"/>
      <c r="K14" s="17"/>
    </row>
    <row r="15" spans="1:8" ht="7.5" customHeight="1">
      <c r="A15" s="18"/>
      <c r="B15" s="19"/>
      <c r="C15" s="9"/>
      <c r="D15" s="20"/>
      <c r="E15" s="20"/>
      <c r="F15" s="18"/>
      <c r="G15" s="18"/>
      <c r="H15" s="28"/>
    </row>
    <row r="16" spans="1:11" ht="24" customHeight="1">
      <c r="A16" s="37" t="s">
        <v>122</v>
      </c>
      <c r="B16" s="49"/>
      <c r="C16" s="50"/>
      <c r="D16" s="51"/>
      <c r="E16" s="51"/>
      <c r="F16" s="52"/>
      <c r="G16" s="52"/>
      <c r="H16" s="10" t="s">
        <v>52</v>
      </c>
      <c r="I16" s="11" t="s">
        <v>4</v>
      </c>
      <c r="J16" s="100" t="s">
        <v>39</v>
      </c>
      <c r="K16" s="100"/>
    </row>
    <row r="17" spans="1:11" ht="30.75" customHeight="1">
      <c r="A17" s="93" t="s">
        <v>127</v>
      </c>
      <c r="B17" s="93"/>
      <c r="C17" s="43" t="s">
        <v>128</v>
      </c>
      <c r="D17" s="43" t="s">
        <v>87</v>
      </c>
      <c r="E17" s="43" t="s">
        <v>88</v>
      </c>
      <c r="F17" s="42" t="s">
        <v>86</v>
      </c>
      <c r="G17" s="42" t="s">
        <v>126</v>
      </c>
      <c r="H17" s="32"/>
      <c r="I17" s="33"/>
      <c r="J17" s="33" t="s">
        <v>7</v>
      </c>
      <c r="K17" s="33" t="s">
        <v>8</v>
      </c>
    </row>
    <row r="18" spans="1:11" ht="93" customHeight="1">
      <c r="A18" s="1">
        <v>1</v>
      </c>
      <c r="B18" s="2" t="s">
        <v>59</v>
      </c>
      <c r="C18" s="4" t="s">
        <v>124</v>
      </c>
      <c r="D18" s="73" t="s">
        <v>175</v>
      </c>
      <c r="E18" s="5" t="s">
        <v>166</v>
      </c>
      <c r="F18" s="6">
        <v>0.1111</v>
      </c>
      <c r="G18" s="3">
        <f aca="true" t="shared" si="1" ref="G18:G26">IF(C18="yes",(1*F18),IF(C18="no",(0*F18),""))</f>
        <v>0</v>
      </c>
      <c r="H18" s="26">
        <v>1</v>
      </c>
      <c r="J18" s="23" t="s">
        <v>20</v>
      </c>
      <c r="K18" s="23" t="s">
        <v>21</v>
      </c>
    </row>
    <row r="19" spans="1:10" ht="67.5" customHeight="1">
      <c r="A19" s="1">
        <v>2</v>
      </c>
      <c r="B19" s="2" t="s">
        <v>85</v>
      </c>
      <c r="C19" s="4" t="s">
        <v>124</v>
      </c>
      <c r="D19" s="5" t="s">
        <v>176</v>
      </c>
      <c r="E19" s="5" t="s">
        <v>164</v>
      </c>
      <c r="F19" s="6">
        <v>0.1111</v>
      </c>
      <c r="G19" s="3">
        <f t="shared" si="1"/>
        <v>0</v>
      </c>
      <c r="H19" s="26" t="s">
        <v>42</v>
      </c>
      <c r="I19" s="34" t="s">
        <v>55</v>
      </c>
      <c r="J19" s="23" t="s">
        <v>22</v>
      </c>
    </row>
    <row r="20" spans="1:11" ht="78.75" customHeight="1">
      <c r="A20" s="1">
        <v>3</v>
      </c>
      <c r="B20" s="2" t="s">
        <v>93</v>
      </c>
      <c r="C20" s="4" t="s">
        <v>124</v>
      </c>
      <c r="D20" s="5" t="s">
        <v>143</v>
      </c>
      <c r="E20" s="5"/>
      <c r="F20" s="6">
        <v>0.1111</v>
      </c>
      <c r="G20" s="3">
        <f t="shared" si="1"/>
        <v>0</v>
      </c>
      <c r="H20" s="26" t="s">
        <v>43</v>
      </c>
      <c r="J20" s="23" t="s">
        <v>20</v>
      </c>
      <c r="K20" s="23" t="s">
        <v>23</v>
      </c>
    </row>
    <row r="21" spans="1:11" ht="65.25" customHeight="1">
      <c r="A21" s="1">
        <v>4</v>
      </c>
      <c r="B21" s="2" t="s">
        <v>94</v>
      </c>
      <c r="C21" s="4" t="s">
        <v>142</v>
      </c>
      <c r="D21" s="5" t="s">
        <v>63</v>
      </c>
      <c r="E21" s="67" t="s">
        <v>1</v>
      </c>
      <c r="F21" s="6">
        <v>0.1111</v>
      </c>
      <c r="G21" s="3">
        <f t="shared" si="1"/>
        <v>0.1111</v>
      </c>
      <c r="H21" s="26">
        <v>4</v>
      </c>
      <c r="K21" s="23" t="s">
        <v>24</v>
      </c>
    </row>
    <row r="22" spans="1:11" ht="115.5" customHeight="1">
      <c r="A22" s="1">
        <v>5</v>
      </c>
      <c r="B22" s="2" t="s">
        <v>95</v>
      </c>
      <c r="C22" s="4" t="s">
        <v>142</v>
      </c>
      <c r="D22" s="5" t="s">
        <v>147</v>
      </c>
      <c r="E22" s="5" t="s">
        <v>131</v>
      </c>
      <c r="F22" s="6">
        <v>0.1111</v>
      </c>
      <c r="G22" s="3">
        <f t="shared" si="1"/>
        <v>0.1111</v>
      </c>
      <c r="H22" s="26" t="s">
        <v>45</v>
      </c>
      <c r="J22" s="23" t="s">
        <v>25</v>
      </c>
      <c r="K22" s="23" t="s">
        <v>26</v>
      </c>
    </row>
    <row r="23" spans="1:10" ht="84">
      <c r="A23" s="1">
        <v>6</v>
      </c>
      <c r="B23" s="2" t="s">
        <v>96</v>
      </c>
      <c r="C23" s="4" t="s">
        <v>142</v>
      </c>
      <c r="D23" s="5" t="s">
        <v>133</v>
      </c>
      <c r="E23" s="5" t="s">
        <v>168</v>
      </c>
      <c r="F23" s="6">
        <v>0.1111</v>
      </c>
      <c r="G23" s="3">
        <f t="shared" si="1"/>
        <v>0.1111</v>
      </c>
      <c r="H23" s="26" t="s">
        <v>46</v>
      </c>
      <c r="I23" s="23" t="s">
        <v>6</v>
      </c>
      <c r="J23" s="23" t="s">
        <v>27</v>
      </c>
    </row>
    <row r="24" spans="1:8" ht="54" customHeight="1">
      <c r="A24" s="1">
        <v>7</v>
      </c>
      <c r="B24" s="2" t="s">
        <v>97</v>
      </c>
      <c r="C24" s="4" t="s">
        <v>142</v>
      </c>
      <c r="D24" s="5" t="s">
        <v>169</v>
      </c>
      <c r="E24" s="5" t="s">
        <v>170</v>
      </c>
      <c r="F24" s="6">
        <v>0.1111</v>
      </c>
      <c r="G24" s="3">
        <f t="shared" si="1"/>
        <v>0.1111</v>
      </c>
      <c r="H24" s="26"/>
    </row>
    <row r="25" spans="1:8" ht="67.5" customHeight="1">
      <c r="A25" s="14" t="s">
        <v>106</v>
      </c>
      <c r="B25" s="2" t="s">
        <v>98</v>
      </c>
      <c r="C25" s="4" t="s">
        <v>142</v>
      </c>
      <c r="D25" s="5" t="s">
        <v>64</v>
      </c>
      <c r="E25" s="5" t="s">
        <v>65</v>
      </c>
      <c r="F25" s="6">
        <v>0.1111</v>
      </c>
      <c r="G25" s="3">
        <f t="shared" si="1"/>
        <v>0.1111</v>
      </c>
      <c r="H25" s="26"/>
    </row>
    <row r="26" spans="1:8" ht="60">
      <c r="A26" s="14" t="s">
        <v>107</v>
      </c>
      <c r="B26" s="2" t="s">
        <v>99</v>
      </c>
      <c r="C26" s="4" t="s">
        <v>142</v>
      </c>
      <c r="D26" s="5" t="s">
        <v>66</v>
      </c>
      <c r="E26" s="5" t="s">
        <v>67</v>
      </c>
      <c r="F26" s="6">
        <v>0.1112</v>
      </c>
      <c r="G26" s="3">
        <f t="shared" si="1"/>
        <v>0.1112</v>
      </c>
      <c r="H26" s="26"/>
    </row>
    <row r="27" spans="1:8" ht="12.75">
      <c r="A27" s="15"/>
      <c r="B27" s="21"/>
      <c r="C27" s="1"/>
      <c r="D27" s="14"/>
      <c r="E27" s="5"/>
      <c r="F27" s="15"/>
      <c r="G27" s="15"/>
      <c r="H27" s="27"/>
    </row>
    <row r="28" spans="1:11" ht="15" customHeight="1">
      <c r="A28" s="44" t="s">
        <v>129</v>
      </c>
      <c r="B28" s="45"/>
      <c r="C28" s="46"/>
      <c r="D28" s="47"/>
      <c r="E28" s="47"/>
      <c r="F28" s="48" t="str">
        <f>IF(SUM(F18:F26)&lt;&gt;100%,"ERROR","100%")</f>
        <v>100%</v>
      </c>
      <c r="G28" s="48">
        <f>SUM(G18:G26)</f>
        <v>0.6667</v>
      </c>
      <c r="H28" s="16"/>
      <c r="I28" s="17"/>
      <c r="J28" s="17"/>
      <c r="K28" s="17"/>
    </row>
    <row r="29" spans="1:8" ht="14.25">
      <c r="A29" s="18"/>
      <c r="B29" s="19"/>
      <c r="C29" s="9"/>
      <c r="D29" s="20"/>
      <c r="E29" s="9"/>
      <c r="F29" s="18"/>
      <c r="G29" s="18"/>
      <c r="H29" s="28"/>
    </row>
    <row r="30" spans="1:11" ht="24" customHeight="1">
      <c r="A30" s="37" t="s">
        <v>119</v>
      </c>
      <c r="B30" s="49"/>
      <c r="C30" s="50"/>
      <c r="D30" s="51"/>
      <c r="E30" s="51"/>
      <c r="F30" s="52"/>
      <c r="G30" s="52"/>
      <c r="H30" s="10" t="s">
        <v>53</v>
      </c>
      <c r="I30" s="11" t="s">
        <v>4</v>
      </c>
      <c r="J30" s="100" t="s">
        <v>39</v>
      </c>
      <c r="K30" s="100"/>
    </row>
    <row r="31" spans="1:11" ht="30.75" customHeight="1">
      <c r="A31" s="93" t="s">
        <v>127</v>
      </c>
      <c r="B31" s="93"/>
      <c r="C31" s="43" t="s">
        <v>128</v>
      </c>
      <c r="D31" s="43" t="s">
        <v>87</v>
      </c>
      <c r="E31" s="43" t="s">
        <v>88</v>
      </c>
      <c r="F31" s="42" t="s">
        <v>86</v>
      </c>
      <c r="G31" s="42" t="s">
        <v>126</v>
      </c>
      <c r="H31" s="32"/>
      <c r="I31" s="33"/>
      <c r="J31" s="33" t="s">
        <v>7</v>
      </c>
      <c r="K31" s="33" t="s">
        <v>8</v>
      </c>
    </row>
    <row r="32" spans="1:11" ht="90" customHeight="1">
      <c r="A32" s="1">
        <v>1</v>
      </c>
      <c r="B32" s="2" t="s">
        <v>101</v>
      </c>
      <c r="C32" s="4" t="s">
        <v>124</v>
      </c>
      <c r="D32" s="5" t="s">
        <v>149</v>
      </c>
      <c r="E32" s="5" t="s">
        <v>68</v>
      </c>
      <c r="F32" s="6">
        <v>0.09090909090909091</v>
      </c>
      <c r="G32" s="3">
        <f aca="true" t="shared" si="2" ref="G32:G38">IF(C32="yes",(1*F32),IF(C32="no",(0*F32),""))</f>
        <v>0</v>
      </c>
      <c r="H32" s="26">
        <v>1</v>
      </c>
      <c r="I32" s="34" t="s">
        <v>56</v>
      </c>
      <c r="K32" s="23" t="s">
        <v>28</v>
      </c>
    </row>
    <row r="33" spans="1:11" ht="93.75" customHeight="1">
      <c r="A33" s="1">
        <v>2</v>
      </c>
      <c r="B33" s="2" t="s">
        <v>102</v>
      </c>
      <c r="C33" s="4" t="s">
        <v>142</v>
      </c>
      <c r="D33" s="5" t="s">
        <v>138</v>
      </c>
      <c r="E33" s="5" t="s">
        <v>69</v>
      </c>
      <c r="F33" s="6">
        <v>0.09090909090909091</v>
      </c>
      <c r="G33" s="3">
        <f t="shared" si="2"/>
        <v>0.09090909090909091</v>
      </c>
      <c r="H33" s="26">
        <v>2</v>
      </c>
      <c r="K33" s="23" t="s">
        <v>29</v>
      </c>
    </row>
    <row r="34" spans="1:11" ht="67.5" customHeight="1">
      <c r="A34" s="1">
        <v>3</v>
      </c>
      <c r="B34" s="2" t="s">
        <v>60</v>
      </c>
      <c r="C34" s="4" t="s">
        <v>142</v>
      </c>
      <c r="D34" s="5" t="s">
        <v>2</v>
      </c>
      <c r="E34" s="5" t="s">
        <v>70</v>
      </c>
      <c r="F34" s="6">
        <v>0.09090909090909091</v>
      </c>
      <c r="G34" s="3">
        <f t="shared" si="2"/>
        <v>0.09090909090909091</v>
      </c>
      <c r="H34" s="26">
        <v>3</v>
      </c>
      <c r="K34" s="23" t="s">
        <v>30</v>
      </c>
    </row>
    <row r="35" spans="1:11" ht="99.75" customHeight="1">
      <c r="A35" s="1">
        <v>4</v>
      </c>
      <c r="B35" s="2" t="s">
        <v>103</v>
      </c>
      <c r="C35" s="4" t="s">
        <v>142</v>
      </c>
      <c r="D35" s="5" t="s">
        <v>71</v>
      </c>
      <c r="E35" s="5" t="s">
        <v>171</v>
      </c>
      <c r="F35" s="6">
        <v>0.09090909090909091</v>
      </c>
      <c r="G35" s="3">
        <f t="shared" si="2"/>
        <v>0.09090909090909091</v>
      </c>
      <c r="H35" s="26">
        <v>4</v>
      </c>
      <c r="J35" s="29"/>
      <c r="K35" s="23" t="s">
        <v>31</v>
      </c>
    </row>
    <row r="36" spans="1:11" ht="108">
      <c r="A36" s="1">
        <v>5</v>
      </c>
      <c r="B36" s="2" t="s">
        <v>61</v>
      </c>
      <c r="C36" s="4" t="s">
        <v>124</v>
      </c>
      <c r="D36" s="72" t="s">
        <v>145</v>
      </c>
      <c r="E36" s="5"/>
      <c r="F36" s="6">
        <v>0.09090909090909091</v>
      </c>
      <c r="G36" s="3">
        <f t="shared" si="2"/>
        <v>0</v>
      </c>
      <c r="H36" s="26">
        <v>5</v>
      </c>
      <c r="K36" s="23" t="s">
        <v>32</v>
      </c>
    </row>
    <row r="37" spans="1:11" ht="67.5" customHeight="1">
      <c r="A37" s="1">
        <v>6</v>
      </c>
      <c r="B37" s="2" t="s">
        <v>130</v>
      </c>
      <c r="C37" s="4" t="s">
        <v>142</v>
      </c>
      <c r="D37" s="5" t="s">
        <v>72</v>
      </c>
      <c r="E37" s="5" t="s">
        <v>73</v>
      </c>
      <c r="F37" s="6">
        <v>0.09090909090909091</v>
      </c>
      <c r="G37" s="3">
        <f t="shared" si="2"/>
        <v>0.09090909090909091</v>
      </c>
      <c r="H37" s="26">
        <v>8</v>
      </c>
      <c r="K37" s="23" t="s">
        <v>40</v>
      </c>
    </row>
    <row r="38" spans="1:8" ht="103.5" customHeight="1">
      <c r="A38" s="1">
        <v>7</v>
      </c>
      <c r="B38" s="2" t="s">
        <v>80</v>
      </c>
      <c r="C38" s="4" t="s">
        <v>142</v>
      </c>
      <c r="D38" s="5" t="s">
        <v>136</v>
      </c>
      <c r="E38" s="5" t="s">
        <v>134</v>
      </c>
      <c r="F38" s="6">
        <v>0.09090909090909091</v>
      </c>
      <c r="G38" s="3">
        <f t="shared" si="2"/>
        <v>0.09090909090909091</v>
      </c>
      <c r="H38" s="26"/>
    </row>
    <row r="39" spans="1:11" ht="132">
      <c r="A39" s="35" t="s">
        <v>106</v>
      </c>
      <c r="B39" s="2" t="s">
        <v>104</v>
      </c>
      <c r="C39" s="4" t="s">
        <v>142</v>
      </c>
      <c r="D39" s="5" t="s">
        <v>114</v>
      </c>
      <c r="E39" s="5" t="s">
        <v>172</v>
      </c>
      <c r="F39" s="6">
        <v>0.09090909090909091</v>
      </c>
      <c r="G39" s="3">
        <f>IF(C39="yes",(1*F39),IF(C39="no",(0*F39),""))</f>
        <v>0.09090909090909091</v>
      </c>
      <c r="H39" s="26" t="s">
        <v>47</v>
      </c>
      <c r="J39" s="23" t="s">
        <v>33</v>
      </c>
      <c r="K39" s="23" t="s">
        <v>57</v>
      </c>
    </row>
    <row r="40" spans="1:11" ht="81" customHeight="1">
      <c r="A40" s="14" t="s">
        <v>107</v>
      </c>
      <c r="B40" s="2" t="s">
        <v>3</v>
      </c>
      <c r="C40" s="4" t="s">
        <v>142</v>
      </c>
      <c r="D40" s="5" t="s">
        <v>132</v>
      </c>
      <c r="E40" s="5" t="s">
        <v>148</v>
      </c>
      <c r="F40" s="6">
        <v>0.09090909090909091</v>
      </c>
      <c r="G40" s="3">
        <f>IF(C40="yes",(1*F40),IF(C40="no",(0*F40),""))</f>
        <v>0.09090909090909091</v>
      </c>
      <c r="H40" s="26" t="s">
        <v>48</v>
      </c>
      <c r="K40" s="23" t="s">
        <v>34</v>
      </c>
    </row>
    <row r="41" spans="1:10" ht="105" customHeight="1">
      <c r="A41" s="14" t="s">
        <v>108</v>
      </c>
      <c r="B41" s="2" t="s">
        <v>81</v>
      </c>
      <c r="C41" s="4" t="s">
        <v>142</v>
      </c>
      <c r="D41" s="5" t="s">
        <v>173</v>
      </c>
      <c r="E41" s="5" t="s">
        <v>174</v>
      </c>
      <c r="F41" s="6">
        <v>0.09090909090909091</v>
      </c>
      <c r="G41" s="3">
        <f>IF(C41="yes",(1*F41),IF(C41="no",(0*F41),""))</f>
        <v>0.09090909090909091</v>
      </c>
      <c r="H41" s="26" t="s">
        <v>49</v>
      </c>
      <c r="J41" s="23" t="s">
        <v>20</v>
      </c>
    </row>
    <row r="42" spans="1:11" ht="117" customHeight="1">
      <c r="A42" s="14" t="s">
        <v>109</v>
      </c>
      <c r="B42" s="2" t="s">
        <v>82</v>
      </c>
      <c r="C42" s="4" t="s">
        <v>142</v>
      </c>
      <c r="D42" s="5" t="s">
        <v>75</v>
      </c>
      <c r="E42" s="5" t="s">
        <v>74</v>
      </c>
      <c r="F42" s="6">
        <v>0.09090909090909091</v>
      </c>
      <c r="G42" s="3">
        <f>IF(C42="yes",(1*F42),IF(C42="no",(0*F42),""))</f>
        <v>0.09090909090909091</v>
      </c>
      <c r="H42" s="26" t="s">
        <v>50</v>
      </c>
      <c r="J42" s="23" t="s">
        <v>35</v>
      </c>
      <c r="K42" s="23" t="s">
        <v>36</v>
      </c>
    </row>
    <row r="43" spans="1:8" ht="12.75">
      <c r="A43" s="15"/>
      <c r="B43" s="21"/>
      <c r="C43" s="1"/>
      <c r="D43" s="14"/>
      <c r="E43" s="14"/>
      <c r="F43" s="15"/>
      <c r="G43" s="15"/>
      <c r="H43" s="27"/>
    </row>
    <row r="44" spans="1:11" ht="15" customHeight="1">
      <c r="A44" s="44" t="s">
        <v>129</v>
      </c>
      <c r="B44" s="45"/>
      <c r="C44" s="46"/>
      <c r="D44" s="47"/>
      <c r="E44" s="47"/>
      <c r="F44" s="48" t="str">
        <f>IF(SUM(F32:F42)&lt;&gt;100%,"ERROR","100%")</f>
        <v>100%</v>
      </c>
      <c r="G44" s="48">
        <f>SUM(G32:G42)</f>
        <v>0.8181818181818183</v>
      </c>
      <c r="H44" s="16"/>
      <c r="I44" s="17"/>
      <c r="J44" s="17"/>
      <c r="K44" s="17"/>
    </row>
    <row r="45" spans="1:8" ht="14.25">
      <c r="A45" s="53"/>
      <c r="B45" s="54"/>
      <c r="C45" s="55"/>
      <c r="D45" s="56"/>
      <c r="E45" s="56"/>
      <c r="F45" s="53"/>
      <c r="G45" s="53"/>
      <c r="H45" s="28"/>
    </row>
    <row r="46" spans="1:11" ht="24" customHeight="1">
      <c r="A46" s="37" t="s">
        <v>100</v>
      </c>
      <c r="B46" s="49"/>
      <c r="C46" s="57"/>
      <c r="D46" s="58"/>
      <c r="E46" s="51"/>
      <c r="F46" s="52"/>
      <c r="G46" s="52"/>
      <c r="H46" s="10" t="s">
        <v>54</v>
      </c>
      <c r="I46" s="11" t="s">
        <v>4</v>
      </c>
      <c r="J46" s="100" t="s">
        <v>39</v>
      </c>
      <c r="K46" s="100"/>
    </row>
    <row r="47" spans="1:11" ht="30">
      <c r="A47" s="93" t="s">
        <v>127</v>
      </c>
      <c r="B47" s="93"/>
      <c r="C47" s="43" t="s">
        <v>128</v>
      </c>
      <c r="D47" s="43" t="s">
        <v>87</v>
      </c>
      <c r="E47" s="43" t="s">
        <v>88</v>
      </c>
      <c r="F47" s="42" t="s">
        <v>86</v>
      </c>
      <c r="G47" s="42" t="s">
        <v>126</v>
      </c>
      <c r="H47" s="32"/>
      <c r="I47" s="33"/>
      <c r="J47" s="33" t="s">
        <v>7</v>
      </c>
      <c r="K47" s="33" t="s">
        <v>8</v>
      </c>
    </row>
    <row r="48" spans="1:11" ht="42.75" customHeight="1">
      <c r="A48" s="1">
        <v>1</v>
      </c>
      <c r="B48" s="62" t="s">
        <v>110</v>
      </c>
      <c r="C48" s="74" t="s">
        <v>124</v>
      </c>
      <c r="D48" s="68" t="s">
        <v>162</v>
      </c>
      <c r="E48" s="68"/>
      <c r="F48" s="69">
        <v>0.2</v>
      </c>
      <c r="G48" s="70">
        <f>IF(C48="yes",(1*F48),IF(C48="no",(0*F48),IF(C48="small extent",(0.33*F48),IF(C48="large extent",(0.67*F48),""))))</f>
        <v>0</v>
      </c>
      <c r="H48" s="30">
        <v>1</v>
      </c>
      <c r="J48" s="23" t="s">
        <v>37</v>
      </c>
      <c r="K48" s="23" t="s">
        <v>38</v>
      </c>
    </row>
    <row r="49" spans="1:11" ht="14.25" customHeight="1">
      <c r="A49" s="1"/>
      <c r="B49" s="75" t="s">
        <v>151</v>
      </c>
      <c r="C49" s="84" t="s">
        <v>152</v>
      </c>
      <c r="D49" s="84"/>
      <c r="E49" s="84"/>
      <c r="F49" s="84"/>
      <c r="G49" s="85"/>
      <c r="H49" s="30">
        <v>2</v>
      </c>
      <c r="J49" s="23" t="s">
        <v>37</v>
      </c>
      <c r="K49" s="23" t="s">
        <v>153</v>
      </c>
    </row>
    <row r="50" spans="1:11" ht="12" customHeight="1">
      <c r="A50" s="1"/>
      <c r="B50" s="76" t="s">
        <v>154</v>
      </c>
      <c r="C50" s="86"/>
      <c r="D50" s="86"/>
      <c r="E50" s="86"/>
      <c r="F50" s="86"/>
      <c r="G50" s="87"/>
      <c r="H50" s="30">
        <v>3</v>
      </c>
      <c r="J50" s="23" t="s">
        <v>37</v>
      </c>
      <c r="K50" s="23" t="s">
        <v>155</v>
      </c>
    </row>
    <row r="51" spans="1:11" ht="23.25" customHeight="1">
      <c r="A51" s="1"/>
      <c r="B51" s="77" t="s">
        <v>156</v>
      </c>
      <c r="C51" s="88"/>
      <c r="D51" s="88"/>
      <c r="E51" s="88"/>
      <c r="F51" s="88"/>
      <c r="G51" s="89"/>
      <c r="H51" s="30">
        <v>4</v>
      </c>
      <c r="J51" s="23" t="s">
        <v>157</v>
      </c>
      <c r="K51" s="23" t="s">
        <v>158</v>
      </c>
    </row>
    <row r="52" spans="1:7" ht="42" customHeight="1">
      <c r="A52" s="63">
        <v>2</v>
      </c>
      <c r="B52" s="64" t="s">
        <v>111</v>
      </c>
      <c r="C52" s="74" t="s">
        <v>124</v>
      </c>
      <c r="D52" s="68" t="s">
        <v>163</v>
      </c>
      <c r="E52" s="68"/>
      <c r="F52" s="6">
        <v>0.2</v>
      </c>
      <c r="G52" s="3">
        <f>IF(C52="yes",(1*F52),IF(C52="no",(0*F52),IF(C52="small extent",(0.33*F52),IF(C52="large extent",(0.67*F52),""))))</f>
        <v>0</v>
      </c>
    </row>
    <row r="53" spans="1:7" ht="12.75">
      <c r="A53" s="1"/>
      <c r="B53" s="75" t="s">
        <v>159</v>
      </c>
      <c r="C53" s="90" t="s">
        <v>152</v>
      </c>
      <c r="D53" s="91"/>
      <c r="E53" s="91"/>
      <c r="F53" s="91"/>
      <c r="G53" s="92"/>
    </row>
    <row r="54" spans="1:7" ht="12.75">
      <c r="A54" s="1"/>
      <c r="B54" s="76" t="s">
        <v>160</v>
      </c>
      <c r="C54" s="78"/>
      <c r="D54" s="79"/>
      <c r="E54" s="79"/>
      <c r="F54" s="79"/>
      <c r="G54" s="80"/>
    </row>
    <row r="55" spans="1:7" ht="12.75">
      <c r="A55" s="1"/>
      <c r="B55" s="77" t="s">
        <v>161</v>
      </c>
      <c r="C55" s="81"/>
      <c r="D55" s="82"/>
      <c r="E55" s="82"/>
      <c r="F55" s="82"/>
      <c r="G55" s="83"/>
    </row>
    <row r="56" spans="1:7" ht="55.5" customHeight="1">
      <c r="A56" s="1">
        <v>3</v>
      </c>
      <c r="B56" s="2" t="s">
        <v>112</v>
      </c>
      <c r="C56" s="74" t="s">
        <v>124</v>
      </c>
      <c r="D56" s="5" t="s">
        <v>141</v>
      </c>
      <c r="E56" s="71"/>
      <c r="F56" s="6">
        <v>0.2</v>
      </c>
      <c r="G56" s="3">
        <f>IF(C56="yes",(1*F56),IF(C56="no",(0*F56),IF(C56="small extent",(0.33*F56),IF(C56="large extent",(0.67*F56),""))))</f>
        <v>0</v>
      </c>
    </row>
    <row r="57" spans="1:7" ht="57.75" customHeight="1">
      <c r="A57" s="1">
        <v>4</v>
      </c>
      <c r="B57" s="2" t="s">
        <v>113</v>
      </c>
      <c r="C57" s="4" t="s">
        <v>125</v>
      </c>
      <c r="D57" s="5" t="s">
        <v>150</v>
      </c>
      <c r="E57" s="5"/>
      <c r="F57" s="6">
        <v>0</v>
      </c>
      <c r="G57" s="3">
        <f>IF(C57="yes",(1*F57),IF(C57="no",(0*F57),IF(C57="small extent",(0.33*F57),IF(C57="large extent",(0.67*F57),""))))</f>
      </c>
    </row>
    <row r="58" spans="1:7" ht="96">
      <c r="A58" s="65">
        <v>5</v>
      </c>
      <c r="B58" s="2" t="s">
        <v>115</v>
      </c>
      <c r="C58" s="4" t="s">
        <v>142</v>
      </c>
      <c r="D58" s="5" t="s">
        <v>77</v>
      </c>
      <c r="E58" s="5" t="s">
        <v>76</v>
      </c>
      <c r="F58" s="6">
        <v>0.2</v>
      </c>
      <c r="G58" s="3">
        <f>IF(C58="yes",(1*F58),IF(C58="no",(0*F58),IF(C58="small extent",(0.33*F58),IF(C58="large extent",(0.67*F58),""))))</f>
        <v>0.2</v>
      </c>
    </row>
    <row r="59" spans="1:7" ht="114" customHeight="1">
      <c r="A59" s="14" t="s">
        <v>105</v>
      </c>
      <c r="B59" s="2" t="s">
        <v>83</v>
      </c>
      <c r="C59" s="66" t="s">
        <v>140</v>
      </c>
      <c r="D59" s="5" t="s">
        <v>75</v>
      </c>
      <c r="E59" s="5" t="s">
        <v>74</v>
      </c>
      <c r="F59" s="6">
        <v>0.2</v>
      </c>
      <c r="G59" s="3">
        <f>IF(C59="yes",(1*F59),IF(C59="no",(0*F59),IF(C59="small extent",(0.33*F59),IF(C59="large extent",(0.67*F59),""))))</f>
        <v>0.134</v>
      </c>
    </row>
    <row r="60" spans="1:7" ht="12.75">
      <c r="A60" s="15"/>
      <c r="B60" s="21"/>
      <c r="C60" s="1"/>
      <c r="D60" s="14"/>
      <c r="E60" s="14"/>
      <c r="F60" s="15"/>
      <c r="G60" s="15"/>
    </row>
    <row r="61" spans="1:7" ht="15">
      <c r="A61" s="44" t="s">
        <v>129</v>
      </c>
      <c r="B61" s="59"/>
      <c r="C61" s="60"/>
      <c r="D61" s="61"/>
      <c r="E61" s="61"/>
      <c r="F61" s="48" t="str">
        <f>IF(SUM(F48:F59)&lt;&gt;100%,"ERROR","100%")</f>
        <v>100%</v>
      </c>
      <c r="G61" s="48">
        <f>SUM(G48:G59)</f>
        <v>0.334</v>
      </c>
    </row>
    <row r="62"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3" ht="12.75"/>
    <row r="84" ht="12.75"/>
    <row r="85" ht="12.75"/>
    <row r="86" ht="12.75"/>
    <row r="87" ht="12.75"/>
    <row r="88" ht="12.75"/>
    <row r="89" ht="12.75"/>
    <row r="90" ht="12.75"/>
    <row r="91" ht="12.75"/>
    <row r="92" ht="12.75"/>
    <row r="93" ht="12.75"/>
    <row r="94" ht="12.75"/>
    <row r="97" ht="12.75"/>
    <row r="98" ht="12.75"/>
    <row r="99" ht="12.75"/>
    <row r="100" ht="12.75"/>
    <row r="101" ht="12.75"/>
    <row r="102" ht="12.75"/>
    <row r="103" ht="12.75"/>
  </sheetData>
  <mergeCells count="17">
    <mergeCell ref="J4:K4"/>
    <mergeCell ref="J16:K16"/>
    <mergeCell ref="J30:K30"/>
    <mergeCell ref="J46:K46"/>
    <mergeCell ref="A47:B47"/>
    <mergeCell ref="A1:G1"/>
    <mergeCell ref="A5:B5"/>
    <mergeCell ref="A17:B17"/>
    <mergeCell ref="A31:B31"/>
    <mergeCell ref="A2:G2"/>
    <mergeCell ref="A3:G3"/>
    <mergeCell ref="C54:G54"/>
    <mergeCell ref="C55:G55"/>
    <mergeCell ref="C49:G49"/>
    <mergeCell ref="C50:G50"/>
    <mergeCell ref="C51:G51"/>
    <mergeCell ref="C53:G53"/>
  </mergeCells>
  <printOptions/>
  <pageMargins left="0.75" right="0.69" top="1" bottom="1" header="0.5" footer="0.5"/>
  <pageSetup horizontalDpi="600" verticalDpi="600" orientation="landscape" scale="84" r:id="rId3"/>
  <headerFooter alignWithMargins="0">
    <oddFooter>&amp;C&amp;P&amp;R&amp;"Arial,Bold"&amp;12FY  2004 Budget
Fall Review</oddFooter>
  </headerFooter>
  <rowBreaks count="4" manualBreakCount="4">
    <brk id="15" max="6" man="1"/>
    <brk id="22" max="6" man="1"/>
    <brk id="29" max="6" man="1"/>
    <brk id="40"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2002-11-19T18:22:33Z</cp:lastPrinted>
  <dcterms:created xsi:type="dcterms:W3CDTF">2002-04-18T17:14:40Z</dcterms:created>
  <dcterms:modified xsi:type="dcterms:W3CDTF">2003-01-29T21:42:24Z</dcterms:modified>
  <cp:category/>
  <cp:version/>
  <cp:contentType/>
  <cp:contentStatus/>
</cp:coreProperties>
</file>