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EP 2006" sheetId="1" r:id="rId1"/>
  </sheets>
  <definedNames>
    <definedName name="_xlnm._FilterDatabase" localSheetId="0" hidden="1">'SEP 2006'!$A$1:$O$8</definedName>
  </definedNames>
  <calcPr fullCalcOnLoad="1"/>
</workbook>
</file>

<file path=xl/sharedStrings.xml><?xml version="1.0" encoding="utf-8"?>
<sst xmlns="http://schemas.openxmlformats.org/spreadsheetml/2006/main" count="31" uniqueCount="25">
  <si>
    <t>Comsec 
Account</t>
  </si>
  <si>
    <t>Account Name</t>
  </si>
  <si>
    <t>Site</t>
  </si>
  <si>
    <t>Funding Source</t>
  </si>
  <si>
    <t>Amount
Paid</t>
  </si>
  <si>
    <t>Field PO # (1)</t>
  </si>
  <si>
    <t>PO LINE #</t>
  </si>
  <si>
    <t>PO SHIP #</t>
  </si>
  <si>
    <t>Program # (2)</t>
  </si>
  <si>
    <t>WFO # (3)</t>
  </si>
  <si>
    <t>DOE SSO</t>
  </si>
  <si>
    <t>IN</t>
  </si>
  <si>
    <t>4C0146</t>
  </si>
  <si>
    <t>LANL/NIS</t>
  </si>
  <si>
    <t>LANL</t>
  </si>
  <si>
    <t>ALO</t>
  </si>
  <si>
    <t>4C0209</t>
  </si>
  <si>
    <t>LLNL SSO</t>
  </si>
  <si>
    <t>LLNL</t>
  </si>
  <si>
    <t>Sandia National Lab CSSO</t>
  </si>
  <si>
    <t>SNL</t>
  </si>
  <si>
    <t>DOE Aiken (SSO)</t>
  </si>
  <si>
    <t>SR</t>
  </si>
  <si>
    <t>SRO</t>
  </si>
  <si>
    <t>COA009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</si>
</sst>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  <numFmt numFmtId="166" formatCode="#,##0.000_);\(#,##0.000\)"/>
    <numFmt numFmtId="167" formatCode="mm/dd/yy"/>
    <numFmt numFmtId="168" formatCode="0.000"/>
    <numFmt numFmtId="169" formatCode=".000"/>
    <numFmt numFmtId="170" formatCode="0\4\4\1\5\2\4\6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mm/dd/yy;@"/>
    <numFmt numFmtId="176" formatCode="m/d/yy;@"/>
    <numFmt numFmtId="17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0"/>
    </font>
    <font>
      <sz val="8"/>
      <name val="Trebuchet MS"/>
      <family val="0"/>
    </font>
    <font>
      <b/>
      <sz val="9"/>
      <color indexed="9"/>
      <name val="Trebuchet MS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0" xfId="21" applyFont="1" applyFill="1" applyAlignment="1">
      <alignment horizontal="center" wrapText="1"/>
      <protection/>
    </xf>
    <xf numFmtId="0" fontId="5" fillId="2" borderId="0" xfId="21" applyFont="1" applyFill="1" applyAlignment="1">
      <alignment wrapText="1"/>
      <protection/>
    </xf>
    <xf numFmtId="17" fontId="5" fillId="2" borderId="0" xfId="21" applyNumberFormat="1" applyFont="1" applyFill="1" applyAlignment="1">
      <alignment horizontal="center"/>
      <protection/>
    </xf>
    <xf numFmtId="0" fontId="6" fillId="2" borderId="1" xfId="23" applyFont="1" applyFill="1" applyBorder="1" applyAlignment="1">
      <alignment horizontal="center" wrapText="1"/>
      <protection/>
    </xf>
    <xf numFmtId="0" fontId="6" fillId="2" borderId="1" xfId="23" applyFont="1" applyFill="1" applyBorder="1" applyAlignment="1">
      <alignment horizontal="center"/>
      <protection/>
    </xf>
    <xf numFmtId="0" fontId="7" fillId="2" borderId="1" xfId="23" applyFont="1" applyFill="1" applyBorder="1" applyAlignment="1">
      <alignment horizontal="center"/>
      <protection/>
    </xf>
    <xf numFmtId="0" fontId="8" fillId="0" borderId="0" xfId="22" applyFont="1" applyFill="1">
      <alignment/>
      <protection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44" fontId="9" fillId="0" borderId="0" xfId="17" applyFont="1" applyFill="1" applyAlignment="1">
      <alignment horizontal="center"/>
    </xf>
    <xf numFmtId="44" fontId="9" fillId="0" borderId="0" xfId="17" applyFont="1" applyAlignment="1">
      <alignment/>
    </xf>
    <xf numFmtId="0" fontId="9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17" applyNumberFormat="1" applyFont="1" applyAlignment="1">
      <alignment horizontal="center"/>
    </xf>
    <xf numFmtId="0" fontId="10" fillId="0" borderId="0" xfId="21" applyFont="1" applyFill="1" applyAlignment="1">
      <alignment horizontal="right"/>
      <protection/>
    </xf>
    <xf numFmtId="0" fontId="10" fillId="0" borderId="0" xfId="21" applyFont="1" applyFill="1">
      <alignment/>
      <protection/>
    </xf>
    <xf numFmtId="44" fontId="10" fillId="0" borderId="0" xfId="17" applyFont="1" applyFill="1" applyAlignment="1">
      <alignment horizontal="center"/>
    </xf>
    <xf numFmtId="44" fontId="10" fillId="0" borderId="0" xfId="17" applyFont="1" applyAlignment="1">
      <alignment/>
    </xf>
    <xf numFmtId="0" fontId="9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 09 SEP 6DCS0651" xfId="21"/>
    <cellStyle name="Normal_DCS Billing AD73140" xfId="22"/>
    <cellStyle name="Normal_Defense Courier Services January 200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pane xSplit="4" ySplit="1" topLeftCell="E2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7" sqref="A7"/>
    </sheetView>
  </sheetViews>
  <sheetFormatPr defaultColWidth="9.140625" defaultRowHeight="12.75"/>
  <cols>
    <col min="1" max="1" width="7.57421875" style="19" bestFit="1" customWidth="1"/>
    <col min="2" max="2" width="31.28125" style="12" bestFit="1" customWidth="1"/>
    <col min="3" max="3" width="7.421875" style="12" bestFit="1" customWidth="1"/>
    <col min="4" max="4" width="8.00390625" style="19" customWidth="1"/>
    <col min="5" max="6" width="10.28125" style="12" bestFit="1" customWidth="1"/>
    <col min="7" max="7" width="13.28125" style="12" bestFit="1" customWidth="1"/>
    <col min="8" max="9" width="13.28125" style="12" customWidth="1"/>
    <col min="10" max="10" width="13.28125" style="12" bestFit="1" customWidth="1"/>
    <col min="11" max="11" width="9.7109375" style="12" bestFit="1" customWidth="1"/>
    <col min="12" max="16384" width="9.140625" style="12" customWidth="1"/>
  </cols>
  <sheetData>
    <row r="1" spans="1:11" s="7" customFormat="1" ht="30">
      <c r="A1" s="1" t="s">
        <v>0</v>
      </c>
      <c r="B1" s="2" t="s">
        <v>1</v>
      </c>
      <c r="C1" s="2" t="s">
        <v>2</v>
      </c>
      <c r="D1" s="2" t="s">
        <v>3</v>
      </c>
      <c r="E1" s="3">
        <v>38961</v>
      </c>
      <c r="F1" s="4" t="s">
        <v>4</v>
      </c>
      <c r="G1" s="5" t="s">
        <v>5</v>
      </c>
      <c r="H1" s="6" t="s">
        <v>6</v>
      </c>
      <c r="I1" s="6" t="s">
        <v>7</v>
      </c>
      <c r="J1" s="5" t="s">
        <v>8</v>
      </c>
      <c r="K1" s="5" t="s">
        <v>9</v>
      </c>
    </row>
    <row r="2" spans="1:10" ht="15">
      <c r="A2" s="8">
        <v>405180</v>
      </c>
      <c r="B2" s="9" t="s">
        <v>10</v>
      </c>
      <c r="C2" s="9" t="s">
        <v>11</v>
      </c>
      <c r="D2" s="9" t="s">
        <v>11</v>
      </c>
      <c r="E2" s="10">
        <v>192</v>
      </c>
      <c r="F2" s="11">
        <f>E2</f>
        <v>192</v>
      </c>
      <c r="H2" s="13">
        <v>26</v>
      </c>
      <c r="I2" s="13">
        <v>1</v>
      </c>
      <c r="J2" s="13">
        <v>1714211</v>
      </c>
    </row>
    <row r="3" spans="1:11" ht="15">
      <c r="A3" s="8" t="s">
        <v>12</v>
      </c>
      <c r="B3" s="9" t="s">
        <v>13</v>
      </c>
      <c r="C3" s="9" t="s">
        <v>14</v>
      </c>
      <c r="D3" s="9" t="s">
        <v>15</v>
      </c>
      <c r="E3" s="10">
        <v>24</v>
      </c>
      <c r="F3" s="11">
        <f>E3</f>
        <v>24</v>
      </c>
      <c r="H3" s="14">
        <v>11</v>
      </c>
      <c r="I3" s="14">
        <v>1</v>
      </c>
      <c r="J3" s="13"/>
      <c r="K3" s="13">
        <v>3003380</v>
      </c>
    </row>
    <row r="4" spans="1:11" ht="15">
      <c r="A4" s="8" t="s">
        <v>16</v>
      </c>
      <c r="B4" s="9" t="s">
        <v>17</v>
      </c>
      <c r="C4" s="9" t="s">
        <v>18</v>
      </c>
      <c r="D4" s="9" t="s">
        <v>15</v>
      </c>
      <c r="E4" s="10">
        <v>102</v>
      </c>
      <c r="F4" s="11">
        <f>E4</f>
        <v>102</v>
      </c>
      <c r="H4" s="14">
        <v>11</v>
      </c>
      <c r="I4" s="14">
        <v>1</v>
      </c>
      <c r="J4" s="13"/>
      <c r="K4" s="13">
        <v>3003380</v>
      </c>
    </row>
    <row r="5" spans="1:11" ht="15">
      <c r="A5" s="8">
        <v>441491</v>
      </c>
      <c r="B5" s="9" t="s">
        <v>19</v>
      </c>
      <c r="C5" s="9" t="s">
        <v>20</v>
      </c>
      <c r="D5" s="9" t="s">
        <v>15</v>
      </c>
      <c r="E5" s="10">
        <v>198</v>
      </c>
      <c r="F5" s="11">
        <f>E5</f>
        <v>198</v>
      </c>
      <c r="H5" s="13">
        <v>12</v>
      </c>
      <c r="I5" s="13">
        <v>1</v>
      </c>
      <c r="K5" s="13">
        <v>3002965</v>
      </c>
    </row>
    <row r="6" spans="1:11" ht="15">
      <c r="A6" s="8">
        <v>407141</v>
      </c>
      <c r="B6" s="9" t="s">
        <v>21</v>
      </c>
      <c r="C6" s="9" t="s">
        <v>22</v>
      </c>
      <c r="D6" s="9" t="s">
        <v>23</v>
      </c>
      <c r="E6" s="10">
        <v>36</v>
      </c>
      <c r="F6" s="11">
        <v>34.06</v>
      </c>
      <c r="H6" s="13">
        <v>1</v>
      </c>
      <c r="I6" s="13">
        <v>18</v>
      </c>
      <c r="J6" s="13"/>
      <c r="K6" s="13">
        <v>3001645</v>
      </c>
    </row>
    <row r="7" spans="1:11" ht="15">
      <c r="A7" s="8">
        <v>407141</v>
      </c>
      <c r="B7" s="9" t="s">
        <v>21</v>
      </c>
      <c r="C7" s="9" t="s">
        <v>22</v>
      </c>
      <c r="D7" s="9" t="s">
        <v>23</v>
      </c>
      <c r="E7" s="10"/>
      <c r="F7" s="11">
        <v>1.94</v>
      </c>
      <c r="H7" s="13">
        <v>19</v>
      </c>
      <c r="I7" s="13">
        <v>1</v>
      </c>
      <c r="J7" s="13"/>
      <c r="K7" s="13">
        <v>3008820</v>
      </c>
    </row>
    <row r="8" spans="1:6" ht="15">
      <c r="A8" s="15"/>
      <c r="B8" s="16" t="s">
        <v>24</v>
      </c>
      <c r="C8" s="16"/>
      <c r="D8" s="16"/>
      <c r="E8" s="17">
        <f>SUM(E2:E7)</f>
        <v>552</v>
      </c>
      <c r="F8" s="18">
        <f>SUM(F2:F7)</f>
        <v>552</v>
      </c>
    </row>
  </sheetData>
  <autoFilter ref="A1:O8"/>
  <printOptions gridLines="1"/>
  <pageMargins left="0.75" right="0.75" top="1.34" bottom="1" header="0.5" footer="0.5"/>
  <pageSetup fitToHeight="1" fitToWidth="1" horizontalDpi="600" verticalDpi="600" orientation="portrait" scale="66" r:id="rId1"/>
  <headerFooter alignWithMargins="0">
    <oddHeader>&amp;C&amp;"Trebuchet MS,Bold"&amp;12Defense Courier Services 009
CID: AD73140
IPAC: &amp;A
IPAC #:  6DCS0651
DRN #:  02300114</oddHeader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cp:lastPrinted>2007-05-24T20:23:17Z</cp:lastPrinted>
  <dcterms:created xsi:type="dcterms:W3CDTF">2007-04-24T15:56:02Z</dcterms:created>
  <dcterms:modified xsi:type="dcterms:W3CDTF">2007-05-24T20:25:59Z</dcterms:modified>
  <cp:category/>
  <cp:version/>
  <cp:contentType/>
  <cp:contentStatus/>
</cp:coreProperties>
</file>