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825" activeTab="0"/>
  </bookViews>
  <sheets>
    <sheet name="at3-16" sheetId="1" r:id="rId1"/>
  </sheets>
  <definedNames>
    <definedName name="_xlnm.Print_Area" localSheetId="0">'at3-16'!$A$1:$G$353</definedName>
  </definedNames>
  <calcPr fullCalcOnLoad="1"/>
</workbook>
</file>

<file path=xl/sharedStrings.xml><?xml version="1.0" encoding="utf-8"?>
<sst xmlns="http://schemas.openxmlformats.org/spreadsheetml/2006/main" count="386" uniqueCount="78">
  <si>
    <t xml:space="preserve"> </t>
  </si>
  <si>
    <t>Men</t>
  </si>
  <si>
    <t>Women</t>
  </si>
  <si>
    <t>Number</t>
  </si>
  <si>
    <t>Percent</t>
  </si>
  <si>
    <t>Page 1 of 6</t>
  </si>
  <si>
    <t>Page 2 of 6</t>
  </si>
  <si>
    <t>Page 3 of 6</t>
  </si>
  <si>
    <t>Page 4 of 6</t>
  </si>
  <si>
    <t>Page 5 of 6</t>
  </si>
  <si>
    <t>Page 6 of 6</t>
  </si>
  <si>
    <t>See explanatory information and SOURCES at end of table.</t>
  </si>
  <si>
    <t>Field and primary source of support</t>
  </si>
  <si>
    <t>Appendix table 3-16. Full-time graduate students in science and engineering, 
by sex, field and primary source of support: 1997</t>
  </si>
  <si>
    <t>Women, Minorities, and Persons With Disabilities in Science and Engineering: 2000</t>
  </si>
  <si>
    <t>Appendix B. Statistical Tables</t>
  </si>
  <si>
    <t xml:space="preserve">Total, science and engineering:   </t>
  </si>
  <si>
    <t xml:space="preserve">     Sciences, total:            </t>
  </si>
  <si>
    <t xml:space="preserve">     Total, all sources……………………………………….…………………………..</t>
  </si>
  <si>
    <t xml:space="preserve">          Federal, total…………………………………...…………………………….</t>
  </si>
  <si>
    <t xml:space="preserve">               Dept. of Defense…………………………….……………………………</t>
  </si>
  <si>
    <t xml:space="preserve">               Dept. of HHS, total…………………………...……………………………..</t>
  </si>
  <si>
    <t xml:space="preserve">                    NIH………………………………………..………………………</t>
  </si>
  <si>
    <t xml:space="preserve">                    Other HHS…………………………………...…………………………….</t>
  </si>
  <si>
    <t xml:space="preserve">               NASA…………………………………………….………………………..</t>
  </si>
  <si>
    <t xml:space="preserve">               NSF………………………………………………….…………………………</t>
  </si>
  <si>
    <t xml:space="preserve">               USDA………………………………………………...………………………….</t>
  </si>
  <si>
    <t xml:space="preserve">               All other Federal……………………………………..………………………….</t>
  </si>
  <si>
    <t xml:space="preserve">          Institutional support……………………………………..…………………………..</t>
  </si>
  <si>
    <t xml:space="preserve">          Other outside support, total…………………………...…………………………………</t>
  </si>
  <si>
    <t xml:space="preserve">               All other U.S. …………………………………………………...……………</t>
  </si>
  <si>
    <t xml:space="preserve">               Foreign……………………………………………………….………………</t>
  </si>
  <si>
    <t xml:space="preserve">          Self-support……………………………………………………...…………………</t>
  </si>
  <si>
    <t xml:space="preserve">          Total, all sources…………………………………………….…………………………………..</t>
  </si>
  <si>
    <t xml:space="preserve">               Federal, total………………………………………….……………………………….</t>
  </si>
  <si>
    <t xml:space="preserve">                    Dept. of Defense………………………………………….………………………</t>
  </si>
  <si>
    <t xml:space="preserve">                    Dept. of HHS, total…………………………………….………………………..</t>
  </si>
  <si>
    <t xml:space="preserve">                         NIH………………………………………………..……………………</t>
  </si>
  <si>
    <t xml:space="preserve">                         Other HHS…………………………………………...……………………….</t>
  </si>
  <si>
    <t xml:space="preserve">                    NASA………………………………………………..………………..</t>
  </si>
  <si>
    <t xml:space="preserve">                    NSF…………………………………………………...……………………</t>
  </si>
  <si>
    <t xml:space="preserve">                    USDA………………………………………………………………..…………………….</t>
  </si>
  <si>
    <t xml:space="preserve">                    All other Federal………………………………………..……………………….</t>
  </si>
  <si>
    <t xml:space="preserve">               Institutional support…………………………………………...………………………..</t>
  </si>
  <si>
    <t xml:space="preserve">               Other outside support, total…………………………………….…………………………………</t>
  </si>
  <si>
    <t xml:space="preserve">                    All other U.S. …………………………………………….………………</t>
  </si>
  <si>
    <t xml:space="preserve">                    Foreign………………………………………………………...…………………</t>
  </si>
  <si>
    <t xml:space="preserve">               Self-support…………………………………………………..……………………</t>
  </si>
  <si>
    <t xml:space="preserve">          Physical sciences:                     </t>
  </si>
  <si>
    <t xml:space="preserve">               Total, all sources…………………………………………….…………………………………..</t>
  </si>
  <si>
    <t xml:space="preserve">                    Federal, total………………………………………….……………………………….</t>
  </si>
  <si>
    <t xml:space="preserve">                         Dept. of Defense………………………………………….………………………</t>
  </si>
  <si>
    <t xml:space="preserve">                         Dept. of HHS, total…………………………………….………………………..</t>
  </si>
  <si>
    <t xml:space="preserve">                              NIH………………………………………………..……………………</t>
  </si>
  <si>
    <t xml:space="preserve">                              Other HHS…………………………………………...……………………….</t>
  </si>
  <si>
    <t xml:space="preserve">                         NASA………………………………………………..………………..</t>
  </si>
  <si>
    <t xml:space="preserve">                         NSF…………………………………………………...……………………</t>
  </si>
  <si>
    <t xml:space="preserve">                         USDA………………………………………………………………..…………………….</t>
  </si>
  <si>
    <t xml:space="preserve">                         All other Federal………………………………………..……………………….</t>
  </si>
  <si>
    <t xml:space="preserve">                    Institutional support…………………………………………...………………………..</t>
  </si>
  <si>
    <t xml:space="preserve">                    Other outside support, total…………………………………….…………………………………</t>
  </si>
  <si>
    <t xml:space="preserve">                         All other U.S. …………………………………………….………………</t>
  </si>
  <si>
    <t xml:space="preserve">                         Foreign………………………………………………………...…………………</t>
  </si>
  <si>
    <t xml:space="preserve">                    Self-support…………………………………………………..……………………</t>
  </si>
  <si>
    <t xml:space="preserve">          Earth, atmospheric, &amp; ocean sciences:  </t>
  </si>
  <si>
    <t xml:space="preserve">          Mathematical sciences:                 </t>
  </si>
  <si>
    <t xml:space="preserve">          Computer sciences:                     </t>
  </si>
  <si>
    <t xml:space="preserve">          Agricultural sciences:                 </t>
  </si>
  <si>
    <t xml:space="preserve">          Biological sciences:                   </t>
  </si>
  <si>
    <t xml:space="preserve">          Psychology:                            </t>
  </si>
  <si>
    <t xml:space="preserve">          Social sciences:                       </t>
  </si>
  <si>
    <t xml:space="preserve">          Chemical engineering:                  </t>
  </si>
  <si>
    <t xml:space="preserve">          Civil engineering:                     </t>
  </si>
  <si>
    <t xml:space="preserve">          Electrical engineering:                </t>
  </si>
  <si>
    <t xml:space="preserve">          Industrial engineering:                </t>
  </si>
  <si>
    <t xml:space="preserve">          Mechanical engineering:                </t>
  </si>
  <si>
    <t xml:space="preserve">          Other engineering:                     </t>
  </si>
  <si>
    <t xml:space="preserve">     Engineering, total: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</si>
</sst>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@&quot;.................................................................&quot;"/>
    <numFmt numFmtId="167" formatCode="#,##0.0_);\(#,##0.0\)"/>
  </numFmts>
  <fonts count="10">
    <font>
      <sz val="10"/>
      <name val="Arial"/>
      <family val="0"/>
    </font>
    <font>
      <sz val="8"/>
      <color indexed="63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8"/>
      <name val="Arial Narrow"/>
      <family val="2"/>
    </font>
    <font>
      <i/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gray0625">
        <fgColor indexed="8"/>
        <bgColor indexed="8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</borders>
  <cellStyleXfs count="15">
    <xf numFmtId="0" fontId="0" fillId="0" borderId="0">
      <alignment horizontal="left" wrapText="1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centerContinuous"/>
      <protection/>
    </xf>
    <xf numFmtId="0" fontId="1" fillId="0" borderId="2" xfId="0" applyNumberFormat="1" applyFont="1" applyFill="1" applyBorder="1" applyAlignment="1" applyProtection="1">
      <alignment horizontal="centerContinuous"/>
      <protection/>
    </xf>
    <xf numFmtId="0" fontId="1" fillId="0" borderId="3" xfId="0" applyNumberFormat="1" applyFont="1" applyFill="1" applyBorder="1" applyAlignment="1" applyProtection="1">
      <alignment horizontal="centerContinuous"/>
      <protection/>
    </xf>
    <xf numFmtId="0" fontId="1" fillId="0" borderId="4" xfId="0" applyNumberFormat="1" applyFont="1" applyFill="1" applyBorder="1" applyAlignment="1" applyProtection="1">
      <alignment horizontal="centerContinuous"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2" fillId="0" borderId="6" xfId="0" applyNumberFormat="1" applyFont="1" applyFill="1" applyBorder="1" applyAlignment="1" applyProtection="1">
      <alignment horizontal="left" wrapText="1"/>
      <protection/>
    </xf>
    <xf numFmtId="167" fontId="1" fillId="0" borderId="0" xfId="0" applyNumberFormat="1" applyFont="1" applyFill="1" applyBorder="1" applyAlignment="1" applyProtection="1">
      <alignment horizontal="right"/>
      <protection/>
    </xf>
    <xf numFmtId="167" fontId="1" fillId="0" borderId="6" xfId="0" applyNumberFormat="1" applyFont="1" applyFill="1" applyBorder="1" applyAlignment="1" applyProtection="1">
      <alignment horizontal="right"/>
      <protection/>
    </xf>
    <xf numFmtId="0" fontId="1" fillId="0" borderId="7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7" fontId="1" fillId="0" borderId="8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centerContinuous"/>
      <protection/>
    </xf>
    <xf numFmtId="0" fontId="1" fillId="0" borderId="9" xfId="0" applyNumberFormat="1" applyFont="1" applyFill="1" applyBorder="1" applyAlignment="1" applyProtection="1">
      <alignment horizontal="centerContinuous"/>
      <protection/>
    </xf>
    <xf numFmtId="37" fontId="1" fillId="0" borderId="6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0" fontId="0" fillId="0" borderId="6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37" fontId="1" fillId="0" borderId="12" xfId="0" applyNumberFormat="1" applyFont="1" applyFill="1" applyBorder="1" applyAlignment="1" applyProtection="1">
      <alignment horizontal="right"/>
      <protection/>
    </xf>
    <xf numFmtId="37" fontId="1" fillId="0" borderId="13" xfId="0" applyNumberFormat="1" applyFont="1" applyFill="1" applyBorder="1" applyAlignment="1" applyProtection="1">
      <alignment horizontal="right"/>
      <protection/>
    </xf>
    <xf numFmtId="37" fontId="1" fillId="0" borderId="14" xfId="0" applyNumberFormat="1" applyFont="1" applyFill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 horizontal="centerContinuous"/>
      <protection/>
    </xf>
    <xf numFmtId="0" fontId="1" fillId="0" borderId="16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horizontal="lef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4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336</xdr:row>
      <xdr:rowOff>9525</xdr:rowOff>
    </xdr:from>
    <xdr:to>
      <xdr:col>6</xdr:col>
      <xdr:colOff>323850</xdr:colOff>
      <xdr:row>338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0" y="51977925"/>
          <a:ext cx="5248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National Science Foundation/Division of Science Resources Studies, Survey of Graduate Students and Postdoctorates
                  in Science and Engineering.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57421875" style="3" customWidth="1"/>
    <col min="2" max="2" width="31.00390625" style="3" customWidth="1"/>
    <col min="3" max="6" width="10.7109375" style="3" customWidth="1"/>
    <col min="7" max="7" width="8.57421875" style="3" customWidth="1"/>
    <col min="8" max="72" width="7.7109375" style="3" customWidth="1"/>
    <col min="73" max="16384" width="16.00390625" style="3" customWidth="1"/>
  </cols>
  <sheetData>
    <row r="1" spans="1:7" ht="21" customHeight="1">
      <c r="A1" s="40" t="s">
        <v>14</v>
      </c>
      <c r="B1" s="40"/>
      <c r="C1" s="40"/>
      <c r="D1" s="40"/>
      <c r="E1" s="36"/>
      <c r="G1" s="16">
        <v>161</v>
      </c>
    </row>
    <row r="2" spans="1:7" ht="3" customHeight="1">
      <c r="A2" s="17"/>
      <c r="B2" s="17"/>
      <c r="C2" s="17"/>
      <c r="D2" s="17"/>
      <c r="E2" s="17"/>
      <c r="F2" s="17"/>
      <c r="G2" s="17"/>
    </row>
    <row r="3" ht="21" customHeight="1"/>
    <row r="4" spans="2:6" ht="30" customHeight="1">
      <c r="B4" s="44" t="s">
        <v>13</v>
      </c>
      <c r="C4" s="45"/>
      <c r="D4" s="45"/>
      <c r="E4" s="45"/>
      <c r="F4" s="45"/>
    </row>
    <row r="5" spans="2:6" s="15" customFormat="1" ht="12" customHeight="1">
      <c r="B5" s="12" t="s">
        <v>0</v>
      </c>
      <c r="C5" s="12"/>
      <c r="D5" s="13"/>
      <c r="E5" s="12"/>
      <c r="F5" s="14" t="s">
        <v>5</v>
      </c>
    </row>
    <row r="6" spans="3:6" ht="12" customHeight="1">
      <c r="C6" s="4" t="s">
        <v>1</v>
      </c>
      <c r="D6" s="5"/>
      <c r="E6" s="4" t="s">
        <v>2</v>
      </c>
      <c r="F6" s="4"/>
    </row>
    <row r="7" spans="2:6" ht="12" customHeight="1">
      <c r="B7" s="24" t="s">
        <v>12</v>
      </c>
      <c r="C7" s="25" t="s">
        <v>3</v>
      </c>
      <c r="D7" s="6" t="s">
        <v>4</v>
      </c>
      <c r="E7" s="25" t="s">
        <v>3</v>
      </c>
      <c r="F7" s="7" t="s">
        <v>4</v>
      </c>
    </row>
    <row r="8" spans="2:6" ht="6" customHeight="1">
      <c r="B8" s="1"/>
      <c r="C8" s="35"/>
      <c r="D8" s="1"/>
      <c r="E8" s="35"/>
      <c r="F8" s="1"/>
    </row>
    <row r="9" spans="2:5" ht="12" customHeight="1">
      <c r="B9" s="23" t="s">
        <v>16</v>
      </c>
      <c r="C9" s="20" t="s">
        <v>0</v>
      </c>
      <c r="E9" s="20" t="s">
        <v>0</v>
      </c>
    </row>
    <row r="10" spans="2:6" ht="12" customHeight="1">
      <c r="B10" s="23" t="s">
        <v>18</v>
      </c>
      <c r="C10" s="21">
        <v>170126</v>
      </c>
      <c r="D10" s="18">
        <f>C10/C10*100</f>
        <v>100</v>
      </c>
      <c r="E10" s="21">
        <v>110486</v>
      </c>
      <c r="F10" s="18">
        <f>E10/E10*100</f>
        <v>100</v>
      </c>
    </row>
    <row r="11" spans="2:6" ht="12" customHeight="1">
      <c r="B11" s="23" t="s">
        <v>19</v>
      </c>
      <c r="C11" s="21">
        <v>38010</v>
      </c>
      <c r="D11" s="18">
        <f>C11/C10*100</f>
        <v>22.342263969058227</v>
      </c>
      <c r="E11" s="21">
        <v>18679</v>
      </c>
      <c r="F11" s="18">
        <f>E11/E10*100</f>
        <v>16.906214362000615</v>
      </c>
    </row>
    <row r="12" spans="2:6" ht="12" customHeight="1">
      <c r="B12" s="23" t="s">
        <v>20</v>
      </c>
      <c r="C12" s="21">
        <v>7354</v>
      </c>
      <c r="D12" s="18">
        <f>C12/C10*100</f>
        <v>4.322678485357912</v>
      </c>
      <c r="E12" s="21">
        <v>1360</v>
      </c>
      <c r="F12" s="18">
        <f>E12/E10*100</f>
        <v>1.2309251850913239</v>
      </c>
    </row>
    <row r="13" spans="2:6" ht="12" customHeight="1">
      <c r="B13" s="23" t="s">
        <v>21</v>
      </c>
      <c r="C13" s="21">
        <v>8938</v>
      </c>
      <c r="D13" s="18">
        <f>C13/C10*100</f>
        <v>5.253753100643053</v>
      </c>
      <c r="E13" s="21">
        <v>7798</v>
      </c>
      <c r="F13" s="18">
        <f>E13/E10*100</f>
        <v>7.057907789222163</v>
      </c>
    </row>
    <row r="14" spans="2:6" ht="12" customHeight="1">
      <c r="B14" s="23" t="s">
        <v>22</v>
      </c>
      <c r="C14" s="21">
        <v>8133</v>
      </c>
      <c r="D14" s="18">
        <f>C14/C10*100</f>
        <v>4.7805743977992785</v>
      </c>
      <c r="E14" s="21">
        <v>7153</v>
      </c>
      <c r="F14" s="18">
        <f>E14/E10*100</f>
        <v>6.474123418351646</v>
      </c>
    </row>
    <row r="15" spans="2:6" ht="12" customHeight="1">
      <c r="B15" s="23" t="s">
        <v>23</v>
      </c>
      <c r="C15" s="21">
        <v>805</v>
      </c>
      <c r="D15" s="18">
        <f>C15/C10*100</f>
        <v>0.4731787028437746</v>
      </c>
      <c r="E15" s="21">
        <v>645</v>
      </c>
      <c r="F15" s="18">
        <f>E15/E10*100</f>
        <v>0.5837843708705175</v>
      </c>
    </row>
    <row r="16" spans="2:6" ht="12" customHeight="1">
      <c r="B16" s="23" t="s">
        <v>24</v>
      </c>
      <c r="C16" s="21">
        <v>1976</v>
      </c>
      <c r="D16" s="18">
        <f>C16/C10*100</f>
        <v>1.1614920705829797</v>
      </c>
      <c r="E16" s="21">
        <v>589</v>
      </c>
      <c r="F16" s="18">
        <f>E16/E10*100</f>
        <v>0.5330992161902866</v>
      </c>
    </row>
    <row r="17" spans="2:6" ht="12" customHeight="1">
      <c r="B17" s="23" t="s">
        <v>25</v>
      </c>
      <c r="C17" s="21">
        <v>9531</v>
      </c>
      <c r="D17" s="18">
        <f>C17/C10*100</f>
        <v>5.602318281744119</v>
      </c>
      <c r="E17" s="21">
        <v>3697</v>
      </c>
      <c r="F17" s="18">
        <f>E17/E10*100</f>
        <v>3.346125300943106</v>
      </c>
    </row>
    <row r="18" spans="2:6" ht="12" customHeight="1">
      <c r="B18" s="23" t="s">
        <v>26</v>
      </c>
      <c r="C18" s="21">
        <v>1555</v>
      </c>
      <c r="D18" s="18">
        <f>C18/C10*100</f>
        <v>0.9140284259901484</v>
      </c>
      <c r="E18" s="21">
        <v>1047</v>
      </c>
      <c r="F18" s="18">
        <f>E18/E10*100</f>
        <v>0.947631374110747</v>
      </c>
    </row>
    <row r="19" spans="2:6" ht="12" customHeight="1">
      <c r="B19" s="23" t="s">
        <v>27</v>
      </c>
      <c r="C19" s="21">
        <v>8656</v>
      </c>
      <c r="D19" s="18">
        <f>C19/C10*100</f>
        <v>5.087993604740016</v>
      </c>
      <c r="E19" s="21">
        <v>4188</v>
      </c>
      <c r="F19" s="18">
        <f>E19/E10*100</f>
        <v>3.790525496442988</v>
      </c>
    </row>
    <row r="20" spans="2:6" ht="12" customHeight="1">
      <c r="B20" s="23" t="s">
        <v>28</v>
      </c>
      <c r="C20" s="21">
        <v>72212</v>
      </c>
      <c r="D20" s="18">
        <f>C20/C10*100</f>
        <v>42.4461869437946</v>
      </c>
      <c r="E20" s="21">
        <v>47065</v>
      </c>
      <c r="F20" s="18">
        <f>E20/E10*100</f>
        <v>42.59815723259056</v>
      </c>
    </row>
    <row r="21" spans="2:6" ht="12" customHeight="1">
      <c r="B21" s="23" t="s">
        <v>29</v>
      </c>
      <c r="C21" s="21">
        <v>16068</v>
      </c>
      <c r="D21" s="18">
        <f>C21/C10*100</f>
        <v>9.444764468687913</v>
      </c>
      <c r="E21" s="21">
        <v>7124</v>
      </c>
      <c r="F21" s="18">
        <f>E21/E10*100</f>
        <v>6.447875748963669</v>
      </c>
    </row>
    <row r="22" spans="2:6" ht="12" customHeight="1">
      <c r="B22" s="23" t="s">
        <v>30</v>
      </c>
      <c r="C22" s="21">
        <v>12819</v>
      </c>
      <c r="D22" s="18">
        <f>C22/C10*100</f>
        <v>7.5350034680178215</v>
      </c>
      <c r="E22" s="21">
        <v>6029</v>
      </c>
      <c r="F22" s="18">
        <f>E22/E10*100</f>
        <v>5.456799956555582</v>
      </c>
    </row>
    <row r="23" spans="2:6" ht="12" customHeight="1">
      <c r="B23" s="23" t="s">
        <v>31</v>
      </c>
      <c r="C23" s="21">
        <v>3249</v>
      </c>
      <c r="D23" s="18">
        <f>C23/C10*100</f>
        <v>1.9097610006700916</v>
      </c>
      <c r="E23" s="21">
        <v>1095</v>
      </c>
      <c r="F23" s="18">
        <f>E23/E10*100</f>
        <v>0.9910757924080879</v>
      </c>
    </row>
    <row r="24" spans="2:6" ht="12" customHeight="1">
      <c r="B24" s="23" t="s">
        <v>32</v>
      </c>
      <c r="C24" s="21">
        <v>43836</v>
      </c>
      <c r="D24" s="18">
        <f>C24/C10*100</f>
        <v>25.76678461845926</v>
      </c>
      <c r="E24" s="21">
        <v>37618</v>
      </c>
      <c r="F24" s="18">
        <f>E24/E10*100</f>
        <v>34.04775265644516</v>
      </c>
    </row>
    <row r="25" spans="2:6" ht="6" customHeight="1">
      <c r="B25" s="1"/>
      <c r="C25" s="21" t="s">
        <v>0</v>
      </c>
      <c r="D25" s="18"/>
      <c r="E25" s="21" t="s">
        <v>0</v>
      </c>
      <c r="F25" s="18"/>
    </row>
    <row r="26" spans="2:6" ht="12" customHeight="1">
      <c r="B26" s="23" t="s">
        <v>17</v>
      </c>
      <c r="C26" s="21" t="s">
        <v>0</v>
      </c>
      <c r="D26" s="18"/>
      <c r="E26" s="21" t="s">
        <v>0</v>
      </c>
      <c r="F26" s="18"/>
    </row>
    <row r="27" spans="2:6" ht="12" customHeight="1">
      <c r="B27" s="23" t="s">
        <v>33</v>
      </c>
      <c r="C27" s="21">
        <v>117037</v>
      </c>
      <c r="D27" s="18">
        <f>C27/C27*100</f>
        <v>100</v>
      </c>
      <c r="E27" s="21">
        <v>97981</v>
      </c>
      <c r="F27" s="18">
        <f>E27/E27*100</f>
        <v>100</v>
      </c>
    </row>
    <row r="28" spans="2:6" ht="12" customHeight="1">
      <c r="B28" s="23" t="s">
        <v>34</v>
      </c>
      <c r="C28" s="21">
        <v>25028</v>
      </c>
      <c r="D28" s="18">
        <f>C28/C27*100</f>
        <v>21.384690311610857</v>
      </c>
      <c r="E28" s="21">
        <v>15823</v>
      </c>
      <c r="F28" s="18">
        <f>E28/E27*100</f>
        <v>16.149049305477593</v>
      </c>
    </row>
    <row r="29" spans="2:6" ht="12" customHeight="1">
      <c r="B29" s="23" t="s">
        <v>35</v>
      </c>
      <c r="C29" s="21">
        <v>3151</v>
      </c>
      <c r="D29" s="18">
        <f>C29/C27*100</f>
        <v>2.6923109785794237</v>
      </c>
      <c r="E29" s="21">
        <v>771</v>
      </c>
      <c r="F29" s="18">
        <f>E29/E27*100</f>
        <v>0.7868872536512181</v>
      </c>
    </row>
    <row r="30" spans="2:6" ht="12" customHeight="1">
      <c r="B30" s="23" t="s">
        <v>36</v>
      </c>
      <c r="C30" s="21">
        <v>8270</v>
      </c>
      <c r="D30" s="18">
        <f>C30/C27*100</f>
        <v>7.06614147662705</v>
      </c>
      <c r="E30" s="21">
        <v>7558</v>
      </c>
      <c r="F30" s="18">
        <f>E30/E27*100</f>
        <v>7.713740419060838</v>
      </c>
    </row>
    <row r="31" spans="2:6" ht="12" customHeight="1">
      <c r="B31" s="23" t="s">
        <v>37</v>
      </c>
      <c r="C31" s="21">
        <v>7576</v>
      </c>
      <c r="D31" s="18">
        <f>C31/C27*100</f>
        <v>6.47316660543247</v>
      </c>
      <c r="E31" s="21">
        <v>6949</v>
      </c>
      <c r="F31" s="18">
        <f>E31/E27*100</f>
        <v>7.0921913432196035</v>
      </c>
    </row>
    <row r="32" spans="2:6" ht="12" customHeight="1">
      <c r="B32" s="23" t="s">
        <v>38</v>
      </c>
      <c r="C32" s="21">
        <v>694</v>
      </c>
      <c r="D32" s="18">
        <f>C32/C27*100</f>
        <v>0.5929748711945795</v>
      </c>
      <c r="E32" s="21">
        <v>609</v>
      </c>
      <c r="F32" s="18">
        <f>E32/E27*100</f>
        <v>0.6215490758412345</v>
      </c>
    </row>
    <row r="33" spans="2:6" ht="12" customHeight="1">
      <c r="B33" s="23" t="s">
        <v>39</v>
      </c>
      <c r="C33" s="21">
        <v>928</v>
      </c>
      <c r="D33" s="18">
        <f>C33/C27*100</f>
        <v>0.7929116433264695</v>
      </c>
      <c r="E33" s="21">
        <v>376</v>
      </c>
      <c r="F33" s="18">
        <f>E33/E27*100</f>
        <v>0.38374786948490014</v>
      </c>
    </row>
    <row r="34" spans="2:6" ht="12" customHeight="1">
      <c r="B34" s="23" t="s">
        <v>40</v>
      </c>
      <c r="C34" s="21">
        <v>5872</v>
      </c>
      <c r="D34" s="18">
        <f>C34/C27*100</f>
        <v>5.017216777600246</v>
      </c>
      <c r="E34" s="21">
        <v>2774</v>
      </c>
      <c r="F34" s="18">
        <f>E34/E27*100</f>
        <v>2.8311611434870025</v>
      </c>
    </row>
    <row r="35" spans="2:6" ht="12" customHeight="1">
      <c r="B35" s="23" t="s">
        <v>41</v>
      </c>
      <c r="C35" s="21">
        <v>1405</v>
      </c>
      <c r="D35" s="18">
        <f>C35/C27*100</f>
        <v>1.2004750634414758</v>
      </c>
      <c r="E35" s="21">
        <v>983</v>
      </c>
      <c r="F35" s="18">
        <f>E35/E27*100</f>
        <v>1.0032557332544065</v>
      </c>
    </row>
    <row r="36" spans="2:6" ht="12" customHeight="1">
      <c r="B36" s="23" t="s">
        <v>42</v>
      </c>
      <c r="C36" s="21">
        <v>5402</v>
      </c>
      <c r="D36" s="18">
        <f>C36/C27*100</f>
        <v>4.615634372036194</v>
      </c>
      <c r="E36" s="21">
        <v>3361</v>
      </c>
      <c r="F36" s="18">
        <f>E36/E27*100</f>
        <v>3.430256886539227</v>
      </c>
    </row>
    <row r="37" spans="2:6" ht="12" customHeight="1">
      <c r="B37" s="23" t="s">
        <v>43</v>
      </c>
      <c r="C37" s="21">
        <v>53025</v>
      </c>
      <c r="D37" s="18">
        <f>C37/C27*100</f>
        <v>45.306185223476334</v>
      </c>
      <c r="E37" s="21">
        <v>42459</v>
      </c>
      <c r="F37" s="18">
        <f>E37/E27*100</f>
        <v>43.33391167675366</v>
      </c>
    </row>
    <row r="38" spans="2:6" ht="12" customHeight="1">
      <c r="B38" s="23" t="s">
        <v>44</v>
      </c>
      <c r="C38" s="21">
        <v>8655</v>
      </c>
      <c r="D38" s="18">
        <f>C38/C27*100</f>
        <v>7.395097276929519</v>
      </c>
      <c r="E38" s="21">
        <v>5519</v>
      </c>
      <c r="F38" s="18">
        <f>E38/E27*100</f>
        <v>5.632724711933947</v>
      </c>
    </row>
    <row r="39" spans="2:6" ht="12" customHeight="1">
      <c r="B39" s="23" t="s">
        <v>45</v>
      </c>
      <c r="C39" s="21">
        <v>6603</v>
      </c>
      <c r="D39" s="18">
        <f>C39/C27*100</f>
        <v>5.641805582849868</v>
      </c>
      <c r="E39" s="21">
        <v>4650</v>
      </c>
      <c r="F39" s="18">
        <f>E39/E27*100</f>
        <v>4.745818066768047</v>
      </c>
    </row>
    <row r="40" spans="2:6" ht="12" customHeight="1">
      <c r="B40" s="23" t="s">
        <v>46</v>
      </c>
      <c r="C40" s="21">
        <v>2052</v>
      </c>
      <c r="D40" s="18">
        <f>C40/C27*100</f>
        <v>1.75329169407965</v>
      </c>
      <c r="E40" s="21">
        <v>869</v>
      </c>
      <c r="F40" s="18">
        <f>E40/E27*100</f>
        <v>0.8869066451658995</v>
      </c>
    </row>
    <row r="41" spans="2:6" ht="12" customHeight="1">
      <c r="B41" s="23" t="s">
        <v>47</v>
      </c>
      <c r="C41" s="21">
        <v>30329</v>
      </c>
      <c r="D41" s="18">
        <f>C41/C27*100</f>
        <v>25.914027187983287</v>
      </c>
      <c r="E41" s="21">
        <v>34180</v>
      </c>
      <c r="F41" s="18">
        <f>E41/E27*100</f>
        <v>34.884314305834806</v>
      </c>
    </row>
    <row r="42" spans="2:6" ht="6" customHeight="1">
      <c r="B42" s="23"/>
      <c r="C42" s="21"/>
      <c r="D42" s="18"/>
      <c r="E42" s="21"/>
      <c r="F42" s="18"/>
    </row>
    <row r="43" spans="2:6" ht="12" customHeight="1">
      <c r="B43" s="2" t="s">
        <v>48</v>
      </c>
      <c r="C43" s="21" t="s">
        <v>0</v>
      </c>
      <c r="D43" s="18"/>
      <c r="E43" s="21" t="s">
        <v>0</v>
      </c>
      <c r="F43" s="18"/>
    </row>
    <row r="44" spans="2:6" ht="12" customHeight="1">
      <c r="B44" s="23" t="s">
        <v>49</v>
      </c>
      <c r="C44" s="21">
        <v>19458</v>
      </c>
      <c r="D44" s="18">
        <f>C44/C44*100</f>
        <v>100</v>
      </c>
      <c r="E44" s="21">
        <v>7434</v>
      </c>
      <c r="F44" s="18">
        <f>E44/E44*100</f>
        <v>100</v>
      </c>
    </row>
    <row r="45" spans="2:6" ht="12" customHeight="1">
      <c r="B45" s="23" t="s">
        <v>50</v>
      </c>
      <c r="C45" s="21">
        <v>7068</v>
      </c>
      <c r="D45" s="18">
        <f>C45/C44*100</f>
        <v>36.324390995991365</v>
      </c>
      <c r="E45" s="21">
        <v>2376</v>
      </c>
      <c r="F45" s="18">
        <f>E45/E44*100</f>
        <v>31.961259079903147</v>
      </c>
    </row>
    <row r="46" spans="2:6" ht="12" customHeight="1">
      <c r="B46" s="23" t="s">
        <v>51</v>
      </c>
      <c r="C46" s="21">
        <v>863</v>
      </c>
      <c r="D46" s="18">
        <f>C46/C44*100</f>
        <v>4.4351937506424095</v>
      </c>
      <c r="E46" s="21">
        <v>174</v>
      </c>
      <c r="F46" s="18">
        <f>E46/E44*100</f>
        <v>2.340597255851493</v>
      </c>
    </row>
    <row r="47" spans="2:6" ht="12" customHeight="1">
      <c r="B47" s="23" t="s">
        <v>52</v>
      </c>
      <c r="C47" s="21">
        <v>1264</v>
      </c>
      <c r="D47" s="18">
        <f>C47/C44*100</f>
        <v>6.496042758762463</v>
      </c>
      <c r="E47" s="21">
        <v>689</v>
      </c>
      <c r="F47" s="18">
        <f>E47/E44*100</f>
        <v>9.268227064837234</v>
      </c>
    </row>
    <row r="48" spans="2:6" ht="12" customHeight="1">
      <c r="B48" s="23" t="s">
        <v>53</v>
      </c>
      <c r="C48" s="21">
        <v>1047</v>
      </c>
      <c r="D48" s="18">
        <f>C48/C44*100</f>
        <v>5.38082022818378</v>
      </c>
      <c r="E48" s="21">
        <v>590</v>
      </c>
      <c r="F48" s="18">
        <f>E48/E44*100</f>
        <v>7.936507936507936</v>
      </c>
    </row>
    <row r="49" spans="2:6" ht="12" customHeight="1">
      <c r="B49" s="23" t="s">
        <v>54</v>
      </c>
      <c r="C49" s="21">
        <v>217</v>
      </c>
      <c r="D49" s="18">
        <f>C49/C44*100</f>
        <v>1.1152225305786823</v>
      </c>
      <c r="E49" s="21">
        <v>99</v>
      </c>
      <c r="F49" s="18">
        <f>E49/E44*100</f>
        <v>1.331719128329298</v>
      </c>
    </row>
    <row r="50" spans="2:6" ht="12" customHeight="1">
      <c r="B50" s="23" t="s">
        <v>55</v>
      </c>
      <c r="C50" s="21">
        <v>433</v>
      </c>
      <c r="D50" s="18">
        <f>C50/C44*100</f>
        <v>2.2253057868229007</v>
      </c>
      <c r="E50" s="21">
        <v>153</v>
      </c>
      <c r="F50" s="18">
        <f>E50/E44*100</f>
        <v>2.0581113801452786</v>
      </c>
    </row>
    <row r="51" spans="2:6" ht="12" customHeight="1">
      <c r="B51" s="23" t="s">
        <v>56</v>
      </c>
      <c r="C51" s="21">
        <v>2552</v>
      </c>
      <c r="D51" s="18">
        <f>C51/C44*100</f>
        <v>13.115428101552059</v>
      </c>
      <c r="E51" s="21">
        <v>814</v>
      </c>
      <c r="F51" s="18">
        <f>E51/E44*100</f>
        <v>10.94969061070756</v>
      </c>
    </row>
    <row r="52" spans="2:6" ht="12" customHeight="1">
      <c r="B52" s="23" t="s">
        <v>57</v>
      </c>
      <c r="C52" s="21">
        <v>21</v>
      </c>
      <c r="D52" s="18">
        <f>C52/C44*100</f>
        <v>0.10792476102374346</v>
      </c>
      <c r="E52" s="21">
        <v>10</v>
      </c>
      <c r="F52" s="18">
        <f>E52/E44*100</f>
        <v>0.13451708366962603</v>
      </c>
    </row>
    <row r="53" spans="2:6" ht="12" customHeight="1">
      <c r="B53" s="23" t="s">
        <v>58</v>
      </c>
      <c r="C53" s="21">
        <v>1935</v>
      </c>
      <c r="D53" s="18">
        <f>C53/C44*100</f>
        <v>9.94449583718779</v>
      </c>
      <c r="E53" s="21">
        <v>536</v>
      </c>
      <c r="F53" s="18">
        <f>E53/E44*100</f>
        <v>7.2101156846919565</v>
      </c>
    </row>
    <row r="54" spans="2:6" ht="12" customHeight="1">
      <c r="B54" s="23" t="s">
        <v>59</v>
      </c>
      <c r="C54" s="21">
        <v>10041</v>
      </c>
      <c r="D54" s="18">
        <f>C54/C44*100</f>
        <v>51.60345359235276</v>
      </c>
      <c r="E54" s="21">
        <v>4103</v>
      </c>
      <c r="F54" s="18">
        <f>E54/E44*100</f>
        <v>55.19235942964757</v>
      </c>
    </row>
    <row r="55" spans="2:6" ht="12" customHeight="1">
      <c r="B55" s="23" t="s">
        <v>60</v>
      </c>
      <c r="C55" s="21">
        <v>1338</v>
      </c>
      <c r="D55" s="18">
        <f>C55/C44*100</f>
        <v>6.876349059512797</v>
      </c>
      <c r="E55" s="21">
        <v>538</v>
      </c>
      <c r="F55" s="18">
        <f>E55/E44*100</f>
        <v>7.237019101425882</v>
      </c>
    </row>
    <row r="56" spans="2:6" ht="12" customHeight="1">
      <c r="B56" s="23" t="s">
        <v>61</v>
      </c>
      <c r="C56" s="21">
        <v>1164</v>
      </c>
      <c r="D56" s="18">
        <f>C56/C44*100</f>
        <v>5.982115325316065</v>
      </c>
      <c r="E56" s="21">
        <v>494</v>
      </c>
      <c r="F56" s="18">
        <f>E56/E44*100</f>
        <v>6.645143933279527</v>
      </c>
    </row>
    <row r="57" spans="2:6" ht="12" customHeight="1">
      <c r="B57" s="23" t="s">
        <v>62</v>
      </c>
      <c r="C57" s="21">
        <v>174</v>
      </c>
      <c r="D57" s="18">
        <f>C57/C44*100</f>
        <v>0.8942337341967314</v>
      </c>
      <c r="E57" s="21">
        <v>44</v>
      </c>
      <c r="F57" s="18">
        <f>E57/E44*100</f>
        <v>0.5918751681463547</v>
      </c>
    </row>
    <row r="58" spans="2:6" ht="12" customHeight="1">
      <c r="B58" s="27" t="s">
        <v>63</v>
      </c>
      <c r="C58" s="22">
        <v>1011</v>
      </c>
      <c r="D58" s="19">
        <f>C58/C44*100</f>
        <v>5.1958063521430775</v>
      </c>
      <c r="E58" s="22">
        <v>417</v>
      </c>
      <c r="F58" s="19">
        <f>E58/E44*100</f>
        <v>5.609362389023406</v>
      </c>
    </row>
    <row r="59" spans="2:5" ht="12" customHeight="1">
      <c r="B59" s="8" t="s">
        <v>11</v>
      </c>
      <c r="C59" s="1"/>
      <c r="E59" s="1"/>
    </row>
    <row r="60" spans="1:7" ht="21" customHeight="1">
      <c r="A60" s="43">
        <v>162</v>
      </c>
      <c r="B60" s="8"/>
      <c r="C60" s="1"/>
      <c r="G60" s="41" t="s">
        <v>15</v>
      </c>
    </row>
    <row r="61" spans="1:7" ht="3" customHeight="1">
      <c r="A61" s="17"/>
      <c r="B61" s="26"/>
      <c r="C61" s="24"/>
      <c r="D61" s="17"/>
      <c r="E61" s="24"/>
      <c r="F61" s="17"/>
      <c r="G61" s="17"/>
    </row>
    <row r="62" spans="3:5" ht="21" customHeight="1">
      <c r="C62" s="1"/>
      <c r="E62" s="1"/>
    </row>
    <row r="63" spans="2:6" ht="30" customHeight="1">
      <c r="B63" s="44" t="s">
        <v>13</v>
      </c>
      <c r="C63" s="45"/>
      <c r="D63" s="45"/>
      <c r="E63" s="45"/>
      <c r="F63" s="45"/>
    </row>
    <row r="64" spans="2:6" s="15" customFormat="1" ht="12" customHeight="1">
      <c r="B64" s="12" t="s">
        <v>0</v>
      </c>
      <c r="C64" s="12"/>
      <c r="D64" s="13"/>
      <c r="E64" s="12"/>
      <c r="F64" s="14" t="s">
        <v>6</v>
      </c>
    </row>
    <row r="65" spans="3:6" ht="12" customHeight="1">
      <c r="C65" s="4" t="s">
        <v>1</v>
      </c>
      <c r="D65" s="5"/>
      <c r="E65" s="4" t="s">
        <v>2</v>
      </c>
      <c r="F65" s="4"/>
    </row>
    <row r="66" spans="2:6" ht="12" customHeight="1">
      <c r="B66" s="24" t="s">
        <v>12</v>
      </c>
      <c r="C66" s="25" t="s">
        <v>3</v>
      </c>
      <c r="D66" s="6" t="s">
        <v>4</v>
      </c>
      <c r="E66" s="25" t="s">
        <v>3</v>
      </c>
      <c r="F66" s="7" t="s">
        <v>4</v>
      </c>
    </row>
    <row r="67" spans="2:6" ht="6" customHeight="1">
      <c r="B67" s="1"/>
      <c r="C67" s="35"/>
      <c r="D67" s="34"/>
      <c r="E67" s="35"/>
      <c r="F67" s="1"/>
    </row>
    <row r="68" spans="2:6" ht="12" customHeight="1">
      <c r="B68" s="2" t="s">
        <v>64</v>
      </c>
      <c r="C68" s="20" t="s">
        <v>0</v>
      </c>
      <c r="D68" s="11"/>
      <c r="E68" s="20" t="s">
        <v>0</v>
      </c>
      <c r="F68" s="11"/>
    </row>
    <row r="69" spans="2:6" ht="12" customHeight="1">
      <c r="B69" s="23" t="s">
        <v>49</v>
      </c>
      <c r="C69" s="21">
        <v>6676</v>
      </c>
      <c r="D69" s="18">
        <f>C69/C69*100</f>
        <v>100</v>
      </c>
      <c r="E69" s="21">
        <v>3874</v>
      </c>
      <c r="F69" s="18">
        <f>E69/E69*100</f>
        <v>100</v>
      </c>
    </row>
    <row r="70" spans="2:6" ht="12" customHeight="1">
      <c r="B70" s="23" t="s">
        <v>50</v>
      </c>
      <c r="C70" s="21">
        <v>2058</v>
      </c>
      <c r="D70" s="18">
        <f>C70/C69*100</f>
        <v>30.826842420611143</v>
      </c>
      <c r="E70" s="21">
        <v>1061</v>
      </c>
      <c r="F70" s="18">
        <f>E70/E69*100</f>
        <v>27.387712958182757</v>
      </c>
    </row>
    <row r="71" spans="2:6" ht="12" customHeight="1">
      <c r="B71" s="23" t="s">
        <v>51</v>
      </c>
      <c r="C71" s="21">
        <v>281</v>
      </c>
      <c r="D71" s="18">
        <f>C71/C69*100</f>
        <v>4.209107249850209</v>
      </c>
      <c r="E71" s="21">
        <v>85</v>
      </c>
      <c r="F71" s="18">
        <f>E71/E69*100</f>
        <v>2.194114610221993</v>
      </c>
    </row>
    <row r="72" spans="2:6" ht="12" customHeight="1">
      <c r="B72" s="23" t="s">
        <v>52</v>
      </c>
      <c r="C72" s="21">
        <v>20</v>
      </c>
      <c r="D72" s="18">
        <f>C72/C69*100</f>
        <v>0.2995805871779509</v>
      </c>
      <c r="E72" s="21">
        <v>20</v>
      </c>
      <c r="F72" s="18">
        <f>E72/E69*100</f>
        <v>0.5162622612287042</v>
      </c>
    </row>
    <row r="73" spans="2:6" ht="12" customHeight="1">
      <c r="B73" s="23" t="s">
        <v>53</v>
      </c>
      <c r="C73" s="21">
        <v>15</v>
      </c>
      <c r="D73" s="18">
        <f>C73/C69*100</f>
        <v>0.22468544038346314</v>
      </c>
      <c r="E73" s="21">
        <v>12</v>
      </c>
      <c r="F73" s="18">
        <f>E73/E69*100</f>
        <v>0.3097573567372225</v>
      </c>
    </row>
    <row r="74" spans="2:6" ht="12" customHeight="1">
      <c r="B74" s="23" t="s">
        <v>54</v>
      </c>
      <c r="C74" s="21">
        <v>5</v>
      </c>
      <c r="D74" s="18">
        <f>C74/C69*100</f>
        <v>0.07489514679448772</v>
      </c>
      <c r="E74" s="21">
        <v>8</v>
      </c>
      <c r="F74" s="18">
        <f>E74/E69*100</f>
        <v>0.20650490449148168</v>
      </c>
    </row>
    <row r="75" spans="2:6" ht="12" customHeight="1">
      <c r="B75" s="23" t="s">
        <v>55</v>
      </c>
      <c r="C75" s="21">
        <v>246</v>
      </c>
      <c r="D75" s="18">
        <f>C75/C69*100</f>
        <v>3.6848412222887954</v>
      </c>
      <c r="E75" s="21">
        <v>109</v>
      </c>
      <c r="F75" s="18">
        <f>E75/E69*100</f>
        <v>2.813629323696438</v>
      </c>
    </row>
    <row r="76" spans="2:6" ht="12" customHeight="1">
      <c r="B76" s="23" t="s">
        <v>56</v>
      </c>
      <c r="C76" s="21">
        <v>753</v>
      </c>
      <c r="D76" s="18">
        <f>C76/C69*100</f>
        <v>11.27920910724985</v>
      </c>
      <c r="E76" s="21">
        <v>448</v>
      </c>
      <c r="F76" s="18">
        <f>E76/E69*100</f>
        <v>11.564274651522974</v>
      </c>
    </row>
    <row r="77" spans="2:6" ht="12" customHeight="1">
      <c r="B77" s="23" t="s">
        <v>57</v>
      </c>
      <c r="C77" s="21">
        <v>32</v>
      </c>
      <c r="D77" s="18">
        <f>C77/C69*100</f>
        <v>0.4793289394847214</v>
      </c>
      <c r="E77" s="21">
        <v>20</v>
      </c>
      <c r="F77" s="18">
        <f>E77/E69*100</f>
        <v>0.5162622612287042</v>
      </c>
    </row>
    <row r="78" spans="2:6" ht="12" customHeight="1">
      <c r="B78" s="23" t="s">
        <v>58</v>
      </c>
      <c r="C78" s="21">
        <v>726</v>
      </c>
      <c r="D78" s="18">
        <f>C78/C69*100</f>
        <v>10.874775314559617</v>
      </c>
      <c r="E78" s="21">
        <v>379</v>
      </c>
      <c r="F78" s="18">
        <f>E78/E69*100</f>
        <v>9.783169850283944</v>
      </c>
    </row>
    <row r="79" spans="2:6" ht="12" customHeight="1">
      <c r="B79" s="23" t="s">
        <v>59</v>
      </c>
      <c r="C79" s="21">
        <v>2712</v>
      </c>
      <c r="D79" s="18">
        <f>C79/C69*100</f>
        <v>40.623127621330134</v>
      </c>
      <c r="E79" s="21">
        <v>1675</v>
      </c>
      <c r="F79" s="18">
        <f>E79/E69*100</f>
        <v>43.23696437790397</v>
      </c>
    </row>
    <row r="80" spans="2:6" ht="12" customHeight="1">
      <c r="B80" s="23" t="s">
        <v>60</v>
      </c>
      <c r="C80" s="21">
        <v>621</v>
      </c>
      <c r="D80" s="18">
        <f>C80/C69*100</f>
        <v>9.301977231875375</v>
      </c>
      <c r="E80" s="21">
        <v>264</v>
      </c>
      <c r="F80" s="18">
        <f>E80/E69*100</f>
        <v>6.814661848218895</v>
      </c>
    </row>
    <row r="81" spans="2:6" ht="12" customHeight="1">
      <c r="B81" s="23" t="s">
        <v>61</v>
      </c>
      <c r="C81" s="21">
        <v>481</v>
      </c>
      <c r="D81" s="18">
        <f>C81/C69*100</f>
        <v>7.204913121629719</v>
      </c>
      <c r="E81" s="21">
        <v>220</v>
      </c>
      <c r="F81" s="18">
        <f>E81/E69*100</f>
        <v>5.678884873515746</v>
      </c>
    </row>
    <row r="82" spans="2:6" ht="12" customHeight="1">
      <c r="B82" s="23" t="s">
        <v>62</v>
      </c>
      <c r="C82" s="21">
        <v>140</v>
      </c>
      <c r="D82" s="18">
        <f>C82/C69*100</f>
        <v>2.097064110245656</v>
      </c>
      <c r="E82" s="21">
        <v>44</v>
      </c>
      <c r="F82" s="18">
        <f>E82/E69*100</f>
        <v>1.1357769747031492</v>
      </c>
    </row>
    <row r="83" spans="2:6" ht="12" customHeight="1">
      <c r="B83" s="23" t="s">
        <v>63</v>
      </c>
      <c r="C83" s="21">
        <v>1285</v>
      </c>
      <c r="D83" s="18">
        <f>C83/C69*100</f>
        <v>19.248052726183342</v>
      </c>
      <c r="E83" s="21">
        <v>874</v>
      </c>
      <c r="F83" s="18">
        <f>E83/E69*100</f>
        <v>22.560660815694373</v>
      </c>
    </row>
    <row r="84" spans="2:6" ht="6" customHeight="1">
      <c r="B84" s="23"/>
      <c r="C84" s="21"/>
      <c r="D84" s="18"/>
      <c r="E84" s="21"/>
      <c r="F84" s="18"/>
    </row>
    <row r="85" spans="2:6" ht="12" customHeight="1">
      <c r="B85" s="2" t="s">
        <v>65</v>
      </c>
      <c r="C85" s="21" t="s">
        <v>0</v>
      </c>
      <c r="D85" s="18"/>
      <c r="E85" s="21" t="s">
        <v>0</v>
      </c>
      <c r="F85" s="18"/>
    </row>
    <row r="86" spans="2:6" ht="12" customHeight="1">
      <c r="B86" s="23" t="s">
        <v>49</v>
      </c>
      <c r="C86" s="21">
        <v>8179</v>
      </c>
      <c r="D86" s="18">
        <f>C86/C86*100</f>
        <v>100</v>
      </c>
      <c r="E86" s="21">
        <v>3974</v>
      </c>
      <c r="F86" s="18">
        <f>E86/E86*100</f>
        <v>100</v>
      </c>
    </row>
    <row r="87" spans="2:6" ht="12" customHeight="1">
      <c r="B87" s="23" t="s">
        <v>50</v>
      </c>
      <c r="C87" s="21">
        <v>881</v>
      </c>
      <c r="D87" s="18">
        <f>C87/C86*100</f>
        <v>10.771487956962954</v>
      </c>
      <c r="E87" s="21">
        <v>289</v>
      </c>
      <c r="F87" s="18">
        <f>E87/E86*100</f>
        <v>7.272269753397081</v>
      </c>
    </row>
    <row r="88" spans="2:6" ht="12" customHeight="1">
      <c r="B88" s="23" t="s">
        <v>51</v>
      </c>
      <c r="C88" s="21">
        <v>316</v>
      </c>
      <c r="D88" s="18">
        <f>C88/C86*100</f>
        <v>3.863553001589436</v>
      </c>
      <c r="E88" s="21">
        <v>45</v>
      </c>
      <c r="F88" s="18">
        <f>E88/E86*100</f>
        <v>1.132360342224459</v>
      </c>
    </row>
    <row r="89" spans="2:6" ht="12" customHeight="1">
      <c r="B89" s="23" t="s">
        <v>52</v>
      </c>
      <c r="C89" s="21">
        <v>72</v>
      </c>
      <c r="D89" s="18">
        <f>C89/C86*100</f>
        <v>0.8803032155520234</v>
      </c>
      <c r="E89" s="21">
        <v>24</v>
      </c>
      <c r="F89" s="18">
        <f>E89/E86*100</f>
        <v>0.6039255158530448</v>
      </c>
    </row>
    <row r="90" spans="2:6" ht="12" customHeight="1">
      <c r="B90" s="23" t="s">
        <v>53</v>
      </c>
      <c r="C90" s="21">
        <v>49</v>
      </c>
      <c r="D90" s="18">
        <f>C90/C86*100</f>
        <v>0.5990952439173494</v>
      </c>
      <c r="E90" s="21">
        <v>17</v>
      </c>
      <c r="F90" s="18">
        <f>E90/E86*100</f>
        <v>0.42778057372924005</v>
      </c>
    </row>
    <row r="91" spans="2:6" ht="12" customHeight="1">
      <c r="B91" s="23" t="s">
        <v>54</v>
      </c>
      <c r="C91" s="21">
        <v>23</v>
      </c>
      <c r="D91" s="18">
        <f>C91/C86*100</f>
        <v>0.2812079716346742</v>
      </c>
      <c r="E91" s="21">
        <v>7</v>
      </c>
      <c r="F91" s="18">
        <f>E91/E86*100</f>
        <v>0.17614494212380472</v>
      </c>
    </row>
    <row r="92" spans="2:6" ht="12" customHeight="1">
      <c r="B92" s="23" t="s">
        <v>55</v>
      </c>
      <c r="C92" s="21">
        <v>15</v>
      </c>
      <c r="D92" s="18">
        <f>C92/C86*100</f>
        <v>0.1833965032400049</v>
      </c>
      <c r="E92" s="21">
        <v>4</v>
      </c>
      <c r="F92" s="18">
        <f>E92/E86*100</f>
        <v>0.10065425264217413</v>
      </c>
    </row>
    <row r="93" spans="2:6" ht="12" customHeight="1">
      <c r="B93" s="23" t="s">
        <v>56</v>
      </c>
      <c r="C93" s="21">
        <v>274</v>
      </c>
      <c r="D93" s="18">
        <f>C93/C86*100</f>
        <v>3.350042792517423</v>
      </c>
      <c r="E93" s="21">
        <v>117</v>
      </c>
      <c r="F93" s="18">
        <f>E93/E86*100</f>
        <v>2.9441368897835933</v>
      </c>
    </row>
    <row r="94" spans="2:6" ht="12" customHeight="1">
      <c r="B94" s="23" t="s">
        <v>57</v>
      </c>
      <c r="C94" s="21">
        <v>11</v>
      </c>
      <c r="D94" s="18">
        <f>C94/C86*100</f>
        <v>0.13449076904267027</v>
      </c>
      <c r="E94" s="21">
        <v>5</v>
      </c>
      <c r="F94" s="18">
        <f>E94/E86*100</f>
        <v>0.12581781580271767</v>
      </c>
    </row>
    <row r="95" spans="2:6" ht="12" customHeight="1">
      <c r="B95" s="23" t="s">
        <v>58</v>
      </c>
      <c r="C95" s="21">
        <v>193</v>
      </c>
      <c r="D95" s="18">
        <f>C95/C86*100</f>
        <v>2.3597016750213964</v>
      </c>
      <c r="E95" s="21">
        <v>94</v>
      </c>
      <c r="F95" s="18">
        <f>E95/E86*100</f>
        <v>2.3653749370910924</v>
      </c>
    </row>
    <row r="96" spans="2:6" ht="12" customHeight="1">
      <c r="B96" s="23" t="s">
        <v>59</v>
      </c>
      <c r="C96" s="21">
        <v>5730</v>
      </c>
      <c r="D96" s="18">
        <f>C96/C86*100</f>
        <v>70.05746423768187</v>
      </c>
      <c r="E96" s="21">
        <v>2736</v>
      </c>
      <c r="F96" s="18">
        <f>E96/E86*100</f>
        <v>68.84750880724711</v>
      </c>
    </row>
    <row r="97" spans="2:6" ht="12" customHeight="1">
      <c r="B97" s="23" t="s">
        <v>60</v>
      </c>
      <c r="C97" s="21">
        <v>339</v>
      </c>
      <c r="D97" s="18">
        <f>C97/C86*100</f>
        <v>4.144760973224111</v>
      </c>
      <c r="E97" s="21">
        <v>148</v>
      </c>
      <c r="F97" s="18">
        <f>E97/E86*100</f>
        <v>3.724207347760443</v>
      </c>
    </row>
    <row r="98" spans="2:6" ht="12" customHeight="1">
      <c r="B98" s="23" t="s">
        <v>61</v>
      </c>
      <c r="C98" s="21">
        <v>204</v>
      </c>
      <c r="D98" s="18">
        <f>C98/C86*100</f>
        <v>2.4941924440640664</v>
      </c>
      <c r="E98" s="21">
        <v>106</v>
      </c>
      <c r="F98" s="18">
        <f>E98/E86*100</f>
        <v>2.6673376950176144</v>
      </c>
    </row>
    <row r="99" spans="2:6" ht="12" customHeight="1">
      <c r="B99" s="23" t="s">
        <v>62</v>
      </c>
      <c r="C99" s="21">
        <v>135</v>
      </c>
      <c r="D99" s="18">
        <f>C99/C86*100</f>
        <v>1.650568529160044</v>
      </c>
      <c r="E99" s="21">
        <v>42</v>
      </c>
      <c r="F99" s="18">
        <f>E99/E86*100</f>
        <v>1.0568696527428285</v>
      </c>
    </row>
    <row r="100" spans="2:6" ht="12" customHeight="1">
      <c r="B100" s="23" t="s">
        <v>63</v>
      </c>
      <c r="C100" s="21">
        <v>1229</v>
      </c>
      <c r="D100" s="18">
        <f>C100/C86*100</f>
        <v>15.026286832131067</v>
      </c>
      <c r="E100" s="21">
        <v>801</v>
      </c>
      <c r="F100" s="18">
        <f>E100/E86*100</f>
        <v>20.15601409159537</v>
      </c>
    </row>
    <row r="101" spans="2:6" ht="6" customHeight="1">
      <c r="B101" s="23"/>
      <c r="C101" s="21"/>
      <c r="D101" s="18"/>
      <c r="E101" s="21"/>
      <c r="F101" s="18"/>
    </row>
    <row r="102" spans="2:6" ht="12" customHeight="1">
      <c r="B102" s="2" t="s">
        <v>66</v>
      </c>
      <c r="C102" s="21" t="s">
        <v>0</v>
      </c>
      <c r="D102" s="18"/>
      <c r="E102" s="21" t="s">
        <v>0</v>
      </c>
      <c r="F102" s="18"/>
    </row>
    <row r="103" spans="2:6" ht="12" customHeight="1">
      <c r="B103" s="23" t="s">
        <v>49</v>
      </c>
      <c r="C103" s="21">
        <v>13525</v>
      </c>
      <c r="D103" s="18">
        <f>C103/C103*100</f>
        <v>100</v>
      </c>
      <c r="E103" s="21">
        <v>4795</v>
      </c>
      <c r="F103" s="18">
        <f>E103/E103*100</f>
        <v>100</v>
      </c>
    </row>
    <row r="104" spans="2:6" ht="12" customHeight="1">
      <c r="B104" s="23" t="s">
        <v>50</v>
      </c>
      <c r="C104" s="21">
        <v>2614</v>
      </c>
      <c r="D104" s="18">
        <f>C104/C103*100</f>
        <v>19.327171903881702</v>
      </c>
      <c r="E104" s="21">
        <v>556</v>
      </c>
      <c r="F104" s="18">
        <f>E104/E103*100</f>
        <v>11.59541188738269</v>
      </c>
    </row>
    <row r="105" spans="2:6" ht="12" customHeight="1">
      <c r="B105" s="23" t="s">
        <v>51</v>
      </c>
      <c r="C105" s="21">
        <v>1220</v>
      </c>
      <c r="D105" s="18">
        <f>C105/C103*100</f>
        <v>9.020332717190389</v>
      </c>
      <c r="E105" s="21">
        <v>211</v>
      </c>
      <c r="F105" s="18">
        <f>E105/E103*100</f>
        <v>4.4004171011470286</v>
      </c>
    </row>
    <row r="106" spans="2:6" ht="12" customHeight="1">
      <c r="B106" s="23" t="s">
        <v>52</v>
      </c>
      <c r="C106" s="21">
        <v>90</v>
      </c>
      <c r="D106" s="18">
        <f>C106/C103*100</f>
        <v>0.6654343807763401</v>
      </c>
      <c r="E106" s="21">
        <v>16</v>
      </c>
      <c r="F106" s="18">
        <f>E106/E103*100</f>
        <v>0.33368091762252344</v>
      </c>
    </row>
    <row r="107" spans="2:6" ht="12" customHeight="1">
      <c r="B107" s="23" t="s">
        <v>53</v>
      </c>
      <c r="C107" s="21">
        <v>68</v>
      </c>
      <c r="D107" s="18">
        <f>C107/C103*100</f>
        <v>0.5027726432532348</v>
      </c>
      <c r="E107" s="21">
        <v>10</v>
      </c>
      <c r="F107" s="18">
        <f>E107/E103*100</f>
        <v>0.20855057351407716</v>
      </c>
    </row>
    <row r="108" spans="2:6" ht="12" customHeight="1">
      <c r="B108" s="23" t="s">
        <v>54</v>
      </c>
      <c r="C108" s="21">
        <v>22</v>
      </c>
      <c r="D108" s="18">
        <f>C108/C103*100</f>
        <v>0.16266173752310537</v>
      </c>
      <c r="E108" s="21">
        <v>6</v>
      </c>
      <c r="F108" s="18">
        <f>E108/E103*100</f>
        <v>0.1251303441084463</v>
      </c>
    </row>
    <row r="109" spans="2:6" ht="12" customHeight="1">
      <c r="B109" s="23" t="s">
        <v>55</v>
      </c>
      <c r="C109" s="21">
        <v>97</v>
      </c>
      <c r="D109" s="18">
        <f>C109/C103*100</f>
        <v>0.7171903881700555</v>
      </c>
      <c r="E109" s="21">
        <v>25</v>
      </c>
      <c r="F109" s="18">
        <f>E109/E103*100</f>
        <v>0.5213764337851928</v>
      </c>
    </row>
    <row r="110" spans="2:6" ht="12" customHeight="1">
      <c r="B110" s="23" t="s">
        <v>56</v>
      </c>
      <c r="C110" s="21">
        <v>894</v>
      </c>
      <c r="D110" s="18">
        <f>C110/C103*100</f>
        <v>6.609981515711645</v>
      </c>
      <c r="E110" s="21">
        <v>193</v>
      </c>
      <c r="F110" s="18">
        <f>E110/E103*100</f>
        <v>4.025026068821689</v>
      </c>
    </row>
    <row r="111" spans="2:6" ht="12" customHeight="1">
      <c r="B111" s="23" t="s">
        <v>57</v>
      </c>
      <c r="C111" s="21">
        <v>10</v>
      </c>
      <c r="D111" s="18">
        <f>C111/C103*100</f>
        <v>0.07393715341959334</v>
      </c>
      <c r="E111" s="21">
        <v>2</v>
      </c>
      <c r="F111" s="18">
        <f>E111/E103*100</f>
        <v>0.04171011470281543</v>
      </c>
    </row>
    <row r="112" spans="2:6" ht="12" customHeight="1">
      <c r="B112" s="23" t="s">
        <v>58</v>
      </c>
      <c r="C112" s="21">
        <v>303</v>
      </c>
      <c r="D112" s="18">
        <f>C112/C103*100</f>
        <v>2.2402957486136783</v>
      </c>
      <c r="E112" s="21">
        <v>109</v>
      </c>
      <c r="F112" s="18">
        <f>E112/E103*100</f>
        <v>2.273201251303441</v>
      </c>
    </row>
    <row r="113" spans="2:6" ht="12" customHeight="1">
      <c r="B113" s="23" t="s">
        <v>59</v>
      </c>
      <c r="C113" s="21">
        <v>4414</v>
      </c>
      <c r="D113" s="18">
        <f>C113/C103*100</f>
        <v>32.635859519408505</v>
      </c>
      <c r="E113" s="21">
        <v>1490</v>
      </c>
      <c r="F113" s="18">
        <f>E113/E103*100</f>
        <v>31.0740354535975</v>
      </c>
    </row>
    <row r="114" spans="2:6" ht="12" customHeight="1">
      <c r="B114" s="23" t="s">
        <v>60</v>
      </c>
      <c r="C114" s="21">
        <v>917</v>
      </c>
      <c r="D114" s="18">
        <f>C114/C103*100</f>
        <v>6.7800369685767095</v>
      </c>
      <c r="E114" s="21">
        <v>266</v>
      </c>
      <c r="F114" s="18">
        <f>E114/E103*100</f>
        <v>5.547445255474453</v>
      </c>
    </row>
    <row r="115" spans="2:6" ht="12" customHeight="1">
      <c r="B115" s="23" t="s">
        <v>61</v>
      </c>
      <c r="C115" s="21">
        <v>791</v>
      </c>
      <c r="D115" s="18">
        <f>C115/C103*100</f>
        <v>5.848428835489834</v>
      </c>
      <c r="E115" s="21">
        <v>234</v>
      </c>
      <c r="F115" s="18">
        <f>E115/E103*100</f>
        <v>4.880083420229406</v>
      </c>
    </row>
    <row r="116" spans="2:6" ht="12" customHeight="1">
      <c r="B116" s="23" t="s">
        <v>62</v>
      </c>
      <c r="C116" s="21">
        <v>126</v>
      </c>
      <c r="D116" s="18">
        <f>C116/C103*100</f>
        <v>0.9316081330868762</v>
      </c>
      <c r="E116" s="21">
        <v>32</v>
      </c>
      <c r="F116" s="18">
        <f>E116/E103*100</f>
        <v>0.6673618352450469</v>
      </c>
    </row>
    <row r="117" spans="2:6" ht="12" customHeight="1">
      <c r="B117" s="27" t="s">
        <v>63</v>
      </c>
      <c r="C117" s="22">
        <v>5580</v>
      </c>
      <c r="D117" s="19">
        <f>C117/C103*100</f>
        <v>41.25693160813309</v>
      </c>
      <c r="E117" s="22">
        <v>2483</v>
      </c>
      <c r="F117" s="19">
        <f>E117/E103*100</f>
        <v>51.78310740354536</v>
      </c>
    </row>
    <row r="118" spans="2:5" ht="12" customHeight="1">
      <c r="B118" s="46" t="s">
        <v>11</v>
      </c>
      <c r="C118" s="47"/>
      <c r="D118" s="47"/>
      <c r="E118" s="1" t="s">
        <v>0</v>
      </c>
    </row>
    <row r="119" spans="1:7" ht="21" customHeight="1">
      <c r="A119" s="40" t="s">
        <v>14</v>
      </c>
      <c r="B119" s="38"/>
      <c r="C119" s="38"/>
      <c r="D119" s="38"/>
      <c r="E119" s="37"/>
      <c r="G119" s="16">
        <v>163</v>
      </c>
    </row>
    <row r="120" spans="1:7" ht="3" customHeight="1">
      <c r="A120" s="17"/>
      <c r="B120" s="26"/>
      <c r="C120" s="28"/>
      <c r="D120" s="28"/>
      <c r="E120" s="24"/>
      <c r="F120" s="17"/>
      <c r="G120" s="17"/>
    </row>
    <row r="121" spans="3:5" ht="21" customHeight="1">
      <c r="C121" s="1"/>
      <c r="E121" s="1"/>
    </row>
    <row r="122" spans="2:6" ht="30" customHeight="1">
      <c r="B122" s="44" t="s">
        <v>13</v>
      </c>
      <c r="C122" s="45"/>
      <c r="D122" s="45"/>
      <c r="E122" s="45"/>
      <c r="F122" s="45"/>
    </row>
    <row r="123" spans="2:6" s="15" customFormat="1" ht="12" customHeight="1">
      <c r="B123" s="12" t="s">
        <v>0</v>
      </c>
      <c r="C123" s="12"/>
      <c r="D123" s="13"/>
      <c r="E123" s="12"/>
      <c r="F123" s="14" t="s">
        <v>7</v>
      </c>
    </row>
    <row r="124" spans="3:6" ht="12" customHeight="1">
      <c r="C124" s="4" t="s">
        <v>1</v>
      </c>
      <c r="D124" s="5"/>
      <c r="E124" s="4" t="s">
        <v>2</v>
      </c>
      <c r="F124" s="4"/>
    </row>
    <row r="125" spans="2:6" ht="12" customHeight="1">
      <c r="B125" s="24" t="s">
        <v>12</v>
      </c>
      <c r="C125" s="25" t="s">
        <v>3</v>
      </c>
      <c r="D125" s="6" t="s">
        <v>4</v>
      </c>
      <c r="E125" s="25" t="s">
        <v>3</v>
      </c>
      <c r="F125" s="7" t="s">
        <v>4</v>
      </c>
    </row>
    <row r="126" spans="2:6" ht="6" customHeight="1">
      <c r="B126" s="1"/>
      <c r="C126" s="35"/>
      <c r="D126" s="34"/>
      <c r="E126" s="35"/>
      <c r="F126" s="34"/>
    </row>
    <row r="127" spans="2:5" ht="12" customHeight="1">
      <c r="B127" s="2" t="s">
        <v>67</v>
      </c>
      <c r="C127" s="20" t="s">
        <v>0</v>
      </c>
      <c r="E127" s="20" t="s">
        <v>0</v>
      </c>
    </row>
    <row r="128" spans="2:6" ht="12" customHeight="1">
      <c r="B128" s="23" t="s">
        <v>49</v>
      </c>
      <c r="C128" s="21">
        <v>5598</v>
      </c>
      <c r="D128" s="18">
        <f>C128/C128*100</f>
        <v>100</v>
      </c>
      <c r="E128" s="21">
        <v>3512</v>
      </c>
      <c r="F128" s="18">
        <f>E128/E128*100</f>
        <v>100</v>
      </c>
    </row>
    <row r="129" spans="2:6" ht="12" customHeight="1">
      <c r="B129" s="23" t="s">
        <v>50</v>
      </c>
      <c r="C129" s="21">
        <v>1142</v>
      </c>
      <c r="D129" s="18">
        <f>C129/C128*100</f>
        <v>20.400142908181493</v>
      </c>
      <c r="E129" s="21">
        <v>641</v>
      </c>
      <c r="F129" s="18">
        <f>E129/E128*100</f>
        <v>18.251708428246012</v>
      </c>
    </row>
    <row r="130" spans="2:6" ht="12" customHeight="1">
      <c r="B130" s="23" t="s">
        <v>51</v>
      </c>
      <c r="C130" s="21">
        <v>29</v>
      </c>
      <c r="D130" s="18">
        <f>C130/C128*100</f>
        <v>0.5180421579135406</v>
      </c>
      <c r="E130" s="21">
        <v>10</v>
      </c>
      <c r="F130" s="18">
        <f>E130/E128*100</f>
        <v>0.2847380410022779</v>
      </c>
    </row>
    <row r="131" spans="2:6" ht="12" customHeight="1">
      <c r="B131" s="23" t="s">
        <v>52</v>
      </c>
      <c r="C131" s="21">
        <v>19</v>
      </c>
      <c r="D131" s="18">
        <f>C131/C128*100</f>
        <v>0.3394069310468024</v>
      </c>
      <c r="E131" s="21">
        <v>11</v>
      </c>
      <c r="F131" s="18">
        <f>E131/E128*100</f>
        <v>0.31321184510250566</v>
      </c>
    </row>
    <row r="132" spans="2:6" ht="12" customHeight="1">
      <c r="B132" s="23" t="s">
        <v>53</v>
      </c>
      <c r="C132" s="21">
        <v>11</v>
      </c>
      <c r="D132" s="18">
        <f>C132/C128*100</f>
        <v>0.19649874955341196</v>
      </c>
      <c r="E132" s="21">
        <v>10</v>
      </c>
      <c r="F132" s="18">
        <f>E132/E128*100</f>
        <v>0.2847380410022779</v>
      </c>
    </row>
    <row r="133" spans="2:6" ht="12" customHeight="1">
      <c r="B133" s="23" t="s">
        <v>54</v>
      </c>
      <c r="C133" s="21">
        <v>8</v>
      </c>
      <c r="D133" s="18">
        <f>C133/C128*100</f>
        <v>0.1429081814933905</v>
      </c>
      <c r="E133" s="21">
        <v>1</v>
      </c>
      <c r="F133" s="18">
        <f>E133/E128*100</f>
        <v>0.02847380410022779</v>
      </c>
    </row>
    <row r="134" spans="2:6" ht="12" customHeight="1">
      <c r="B134" s="23" t="s">
        <v>55</v>
      </c>
      <c r="C134" s="21">
        <v>16</v>
      </c>
      <c r="D134" s="18">
        <f>C134/C128*100</f>
        <v>0.285816362986781</v>
      </c>
      <c r="E134" s="21">
        <v>12</v>
      </c>
      <c r="F134" s="18">
        <f>E134/E128*100</f>
        <v>0.3416856492027335</v>
      </c>
    </row>
    <row r="135" spans="2:6" ht="12" customHeight="1">
      <c r="B135" s="23" t="s">
        <v>56</v>
      </c>
      <c r="C135" s="21">
        <v>60</v>
      </c>
      <c r="D135" s="18">
        <f>C135/C128*100</f>
        <v>1.0718113612004287</v>
      </c>
      <c r="E135" s="21">
        <v>42</v>
      </c>
      <c r="F135" s="18">
        <f>E135/E128*100</f>
        <v>1.1958997722095672</v>
      </c>
    </row>
    <row r="136" spans="2:6" ht="12" customHeight="1">
      <c r="B136" s="23" t="s">
        <v>57</v>
      </c>
      <c r="C136" s="21">
        <v>614</v>
      </c>
      <c r="D136" s="18">
        <f>C136/C128*100</f>
        <v>10.968202929617721</v>
      </c>
      <c r="E136" s="21">
        <v>342</v>
      </c>
      <c r="F136" s="18">
        <f>E136/E128*100</f>
        <v>9.738041002277905</v>
      </c>
    </row>
    <row r="137" spans="2:6" ht="12" customHeight="1">
      <c r="B137" s="23" t="s">
        <v>58</v>
      </c>
      <c r="C137" s="21">
        <v>404</v>
      </c>
      <c r="D137" s="18">
        <f>C137/C128*100</f>
        <v>7.216863165416221</v>
      </c>
      <c r="E137" s="21">
        <v>224</v>
      </c>
      <c r="F137" s="18">
        <f>E137/E128*100</f>
        <v>6.378132118451026</v>
      </c>
    </row>
    <row r="138" spans="2:6" ht="12" customHeight="1">
      <c r="B138" s="23" t="s">
        <v>59</v>
      </c>
      <c r="C138" s="21">
        <v>2157</v>
      </c>
      <c r="D138" s="18">
        <f>C138/C128*100</f>
        <v>38.531618435155416</v>
      </c>
      <c r="E138" s="21">
        <v>1514</v>
      </c>
      <c r="F138" s="18">
        <f>E138/E128*100</f>
        <v>43.109339407744876</v>
      </c>
    </row>
    <row r="139" spans="2:6" ht="12" customHeight="1">
      <c r="B139" s="23" t="s">
        <v>60</v>
      </c>
      <c r="C139" s="21">
        <v>1051</v>
      </c>
      <c r="D139" s="18">
        <f>C139/C128*100</f>
        <v>18.774562343694175</v>
      </c>
      <c r="E139" s="21">
        <v>515</v>
      </c>
      <c r="F139" s="18">
        <f>E139/E128*100</f>
        <v>14.664009111617313</v>
      </c>
    </row>
    <row r="140" spans="2:6" ht="12" customHeight="1">
      <c r="B140" s="23" t="s">
        <v>61</v>
      </c>
      <c r="C140" s="21">
        <v>795</v>
      </c>
      <c r="D140" s="18">
        <f>C140/C128*100</f>
        <v>14.201500535905682</v>
      </c>
      <c r="E140" s="21">
        <v>432</v>
      </c>
      <c r="F140" s="18">
        <f>E140/E128*100</f>
        <v>12.300683371298406</v>
      </c>
    </row>
    <row r="141" spans="2:6" ht="12" customHeight="1">
      <c r="B141" s="23" t="s">
        <v>62</v>
      </c>
      <c r="C141" s="21">
        <v>256</v>
      </c>
      <c r="D141" s="18">
        <f>C141/C128*100</f>
        <v>4.573061807788496</v>
      </c>
      <c r="E141" s="21">
        <v>83</v>
      </c>
      <c r="F141" s="18">
        <f>E141/E128*100</f>
        <v>2.3633257403189067</v>
      </c>
    </row>
    <row r="142" spans="2:6" ht="12" customHeight="1">
      <c r="B142" s="23" t="s">
        <v>63</v>
      </c>
      <c r="C142" s="21">
        <v>1248</v>
      </c>
      <c r="D142" s="18">
        <f>C142/C128*100</f>
        <v>22.29367631296892</v>
      </c>
      <c r="E142" s="21">
        <v>842</v>
      </c>
      <c r="F142" s="18">
        <f>E142/E128*100</f>
        <v>23.9749430523918</v>
      </c>
    </row>
    <row r="143" spans="2:6" ht="6" customHeight="1">
      <c r="B143" s="23"/>
      <c r="C143" s="21"/>
      <c r="D143" s="18"/>
      <c r="E143" s="21"/>
      <c r="F143" s="18"/>
    </row>
    <row r="144" spans="2:6" ht="12" customHeight="1">
      <c r="B144" s="2" t="s">
        <v>68</v>
      </c>
      <c r="C144" s="21" t="s">
        <v>0</v>
      </c>
      <c r="D144" s="18"/>
      <c r="E144" s="21" t="s">
        <v>0</v>
      </c>
      <c r="F144" s="18"/>
    </row>
    <row r="145" spans="2:6" ht="12" customHeight="1">
      <c r="B145" s="23" t="s">
        <v>49</v>
      </c>
      <c r="C145" s="21">
        <v>24031</v>
      </c>
      <c r="D145" s="18">
        <f>C145/C145*100</f>
        <v>100</v>
      </c>
      <c r="E145" s="21">
        <v>22967</v>
      </c>
      <c r="F145" s="18">
        <f>E145/E145*100</f>
        <v>100</v>
      </c>
    </row>
    <row r="146" spans="2:6" ht="12" customHeight="1">
      <c r="B146" s="23" t="s">
        <v>50</v>
      </c>
      <c r="C146" s="21">
        <v>8609</v>
      </c>
      <c r="D146" s="18">
        <f>C146/C145*100</f>
        <v>35.82455994340643</v>
      </c>
      <c r="E146" s="21">
        <v>7665</v>
      </c>
      <c r="F146" s="18">
        <f>E146/E145*100</f>
        <v>33.37397135019811</v>
      </c>
    </row>
    <row r="147" spans="2:6" ht="12" customHeight="1">
      <c r="B147" s="23" t="s">
        <v>51</v>
      </c>
      <c r="C147" s="21">
        <v>220</v>
      </c>
      <c r="D147" s="18">
        <f>C147/C145*100</f>
        <v>0.9154841662852149</v>
      </c>
      <c r="E147" s="21">
        <v>152</v>
      </c>
      <c r="F147" s="18">
        <f>E147/E145*100</f>
        <v>0.6618191317977968</v>
      </c>
    </row>
    <row r="148" spans="2:6" ht="12" customHeight="1">
      <c r="B148" s="23" t="s">
        <v>52</v>
      </c>
      <c r="C148" s="21">
        <v>6206</v>
      </c>
      <c r="D148" s="18">
        <f>C148/C145*100</f>
        <v>25.824976072572923</v>
      </c>
      <c r="E148" s="21">
        <v>5599</v>
      </c>
      <c r="F148" s="18">
        <f>E148/E145*100</f>
        <v>24.378456045630685</v>
      </c>
    </row>
    <row r="149" spans="2:6" ht="12" customHeight="1">
      <c r="B149" s="23" t="s">
        <v>53</v>
      </c>
      <c r="C149" s="21">
        <v>5894</v>
      </c>
      <c r="D149" s="18">
        <f>C149/C145*100</f>
        <v>24.526653073113895</v>
      </c>
      <c r="E149" s="21">
        <v>5329</v>
      </c>
      <c r="F149" s="18">
        <f>E149/E145*100</f>
        <v>23.202856272042496</v>
      </c>
    </row>
    <row r="150" spans="2:6" ht="12" customHeight="1">
      <c r="B150" s="23" t="s">
        <v>54</v>
      </c>
      <c r="C150" s="21">
        <v>312</v>
      </c>
      <c r="D150" s="18">
        <f>C150/C145*100</f>
        <v>1.298322999459032</v>
      </c>
      <c r="E150" s="21">
        <v>270</v>
      </c>
      <c r="F150" s="18">
        <f>E150/E145*100</f>
        <v>1.1755997735881918</v>
      </c>
    </row>
    <row r="151" spans="2:6" ht="12" customHeight="1">
      <c r="B151" s="23" t="s">
        <v>55</v>
      </c>
      <c r="C151" s="21">
        <v>60</v>
      </c>
      <c r="D151" s="18">
        <f>C151/C145*100</f>
        <v>0.24967749989596769</v>
      </c>
      <c r="E151" s="21">
        <v>49</v>
      </c>
      <c r="F151" s="18">
        <f>E151/E145*100</f>
        <v>0.21334958854007927</v>
      </c>
    </row>
    <row r="152" spans="2:6" ht="12" customHeight="1">
      <c r="B152" s="23" t="s">
        <v>56</v>
      </c>
      <c r="C152" s="21">
        <v>857</v>
      </c>
      <c r="D152" s="18">
        <f>C152/C145*100</f>
        <v>3.5662269568474056</v>
      </c>
      <c r="E152" s="21">
        <v>678</v>
      </c>
      <c r="F152" s="18">
        <f>E152/E145*100</f>
        <v>2.952061653677015</v>
      </c>
    </row>
    <row r="153" spans="2:6" ht="12" customHeight="1">
      <c r="B153" s="23" t="s">
        <v>57</v>
      </c>
      <c r="C153" s="21">
        <v>476</v>
      </c>
      <c r="D153" s="18">
        <f>C153/C145*100</f>
        <v>1.9807748325080106</v>
      </c>
      <c r="E153" s="21">
        <v>449</v>
      </c>
      <c r="F153" s="18">
        <f>E153/E145*100</f>
        <v>1.9549788827448078</v>
      </c>
    </row>
    <row r="154" spans="2:6" ht="12" customHeight="1">
      <c r="B154" s="23" t="s">
        <v>58</v>
      </c>
      <c r="C154" s="21">
        <v>790</v>
      </c>
      <c r="D154" s="18">
        <f>C154/C145*100</f>
        <v>3.287420415296908</v>
      </c>
      <c r="E154" s="21">
        <v>738</v>
      </c>
      <c r="F154" s="18">
        <f>E154/E145*100</f>
        <v>3.213306047807724</v>
      </c>
    </row>
    <row r="155" spans="2:6" ht="12" customHeight="1">
      <c r="B155" s="23" t="s">
        <v>59</v>
      </c>
      <c r="C155" s="21">
        <v>10443</v>
      </c>
      <c r="D155" s="18">
        <f>C155/C145*100</f>
        <v>43.45636885689318</v>
      </c>
      <c r="E155" s="21">
        <v>9879</v>
      </c>
      <c r="F155" s="18">
        <f>E155/E145*100</f>
        <v>43.013889493621285</v>
      </c>
    </row>
    <row r="156" spans="2:6" ht="12" customHeight="1">
      <c r="B156" s="23" t="s">
        <v>60</v>
      </c>
      <c r="C156" s="21">
        <v>1933</v>
      </c>
      <c r="D156" s="18">
        <f>C156/C145*100</f>
        <v>8.043776788315093</v>
      </c>
      <c r="E156" s="21">
        <v>1674</v>
      </c>
      <c r="F156" s="18">
        <f>E156/E145*100</f>
        <v>7.288718596246789</v>
      </c>
    </row>
    <row r="157" spans="2:6" ht="12" customHeight="1">
      <c r="B157" s="23" t="s">
        <v>61</v>
      </c>
      <c r="C157" s="21">
        <v>1638</v>
      </c>
      <c r="D157" s="18">
        <f>C157/C145*100</f>
        <v>6.816195747159918</v>
      </c>
      <c r="E157" s="21">
        <v>1450</v>
      </c>
      <c r="F157" s="18">
        <f>E157/E145*100</f>
        <v>6.313406191492141</v>
      </c>
    </row>
    <row r="158" spans="2:6" ht="12" customHeight="1">
      <c r="B158" s="23" t="s">
        <v>62</v>
      </c>
      <c r="C158" s="21">
        <v>295</v>
      </c>
      <c r="D158" s="18">
        <f>C158/C145*100</f>
        <v>1.2275810411551746</v>
      </c>
      <c r="E158" s="21">
        <v>224</v>
      </c>
      <c r="F158" s="18">
        <f>E158/E145*100</f>
        <v>0.9753124047546479</v>
      </c>
    </row>
    <row r="159" spans="2:6" ht="12" customHeight="1">
      <c r="B159" s="23" t="s">
        <v>63</v>
      </c>
      <c r="C159" s="21">
        <v>3046</v>
      </c>
      <c r="D159" s="18">
        <f>C159/C145*100</f>
        <v>12.675294411385293</v>
      </c>
      <c r="E159" s="21">
        <v>3749</v>
      </c>
      <c r="F159" s="18">
        <f>E159/E145*100</f>
        <v>16.32342055993382</v>
      </c>
    </row>
    <row r="160" spans="2:6" ht="6" customHeight="1">
      <c r="B160" s="23"/>
      <c r="C160" s="21"/>
      <c r="D160" s="18"/>
      <c r="E160" s="21"/>
      <c r="F160" s="18"/>
    </row>
    <row r="161" spans="2:6" ht="12" customHeight="1">
      <c r="B161" s="2" t="s">
        <v>69</v>
      </c>
      <c r="C161" s="21" t="s">
        <v>0</v>
      </c>
      <c r="D161" s="18"/>
      <c r="E161" s="21" t="s">
        <v>0</v>
      </c>
      <c r="F161" s="18"/>
    </row>
    <row r="162" spans="2:6" ht="12" customHeight="1">
      <c r="B162" s="23" t="s">
        <v>49</v>
      </c>
      <c r="C162" s="21">
        <v>10811</v>
      </c>
      <c r="D162" s="18">
        <f>C162/C162*100</f>
        <v>100</v>
      </c>
      <c r="E162" s="21">
        <v>24711</v>
      </c>
      <c r="F162" s="18">
        <f>E162/E162*100</f>
        <v>100</v>
      </c>
    </row>
    <row r="163" spans="2:6" ht="12" customHeight="1">
      <c r="B163" s="23" t="s">
        <v>50</v>
      </c>
      <c r="C163" s="21">
        <v>956</v>
      </c>
      <c r="D163" s="18">
        <f>C163/C162*100</f>
        <v>8.842845250208121</v>
      </c>
      <c r="E163" s="21">
        <v>1745</v>
      </c>
      <c r="F163" s="18">
        <f>E163/E162*100</f>
        <v>7.061632471369025</v>
      </c>
    </row>
    <row r="164" spans="2:6" ht="12" customHeight="1">
      <c r="B164" s="23" t="s">
        <v>51</v>
      </c>
      <c r="C164" s="21">
        <v>66</v>
      </c>
      <c r="D164" s="18">
        <f>C164/C162*100</f>
        <v>0.6104893164369624</v>
      </c>
      <c r="E164" s="21">
        <v>47</v>
      </c>
      <c r="F164" s="18">
        <f>E164/E162*100</f>
        <v>0.19019869693658695</v>
      </c>
    </row>
    <row r="165" spans="2:6" ht="12" customHeight="1">
      <c r="B165" s="23" t="s">
        <v>52</v>
      </c>
      <c r="C165" s="21">
        <v>488</v>
      </c>
      <c r="D165" s="18">
        <f>C165/C162*100</f>
        <v>4.513921006382389</v>
      </c>
      <c r="E165" s="21">
        <v>959</v>
      </c>
      <c r="F165" s="18">
        <f>E165/E162*100</f>
        <v>3.8808627736635506</v>
      </c>
    </row>
    <row r="166" spans="2:6" ht="12" customHeight="1">
      <c r="B166" s="23" t="s">
        <v>53</v>
      </c>
      <c r="C166" s="21">
        <v>407</v>
      </c>
      <c r="D166" s="18">
        <f>C166/C162*100</f>
        <v>3.764684118027935</v>
      </c>
      <c r="E166" s="21">
        <v>782</v>
      </c>
      <c r="F166" s="18">
        <f>E166/E162*100</f>
        <v>3.164582574561936</v>
      </c>
    </row>
    <row r="167" spans="2:6" ht="12" customHeight="1">
      <c r="B167" s="23" t="s">
        <v>54</v>
      </c>
      <c r="C167" s="21">
        <v>81</v>
      </c>
      <c r="D167" s="18">
        <f>C167/C162*100</f>
        <v>0.7492368883544538</v>
      </c>
      <c r="E167" s="21">
        <v>177</v>
      </c>
      <c r="F167" s="18">
        <f>E167/E162*100</f>
        <v>0.7162801991016147</v>
      </c>
    </row>
    <row r="168" spans="2:6" ht="12" customHeight="1">
      <c r="B168" s="23" t="s">
        <v>55</v>
      </c>
      <c r="C168" s="21">
        <v>14</v>
      </c>
      <c r="D168" s="18">
        <f>C168/C162*100</f>
        <v>0.1294977337896587</v>
      </c>
      <c r="E168" s="21">
        <v>6</v>
      </c>
      <c r="F168" s="18">
        <f>E168/E162*100</f>
        <v>0.024280684715308972</v>
      </c>
    </row>
    <row r="169" spans="2:6" ht="12" customHeight="1">
      <c r="B169" s="23" t="s">
        <v>56</v>
      </c>
      <c r="C169" s="21">
        <v>119</v>
      </c>
      <c r="D169" s="18">
        <f>C169/C162*100</f>
        <v>1.1007307372120987</v>
      </c>
      <c r="E169" s="21">
        <v>158</v>
      </c>
      <c r="F169" s="18">
        <f>E169/E162*100</f>
        <v>0.6393913641698029</v>
      </c>
    </row>
    <row r="170" spans="2:6" ht="12" customHeight="1">
      <c r="B170" s="23" t="s">
        <v>57</v>
      </c>
      <c r="C170" s="21">
        <v>2</v>
      </c>
      <c r="D170" s="18">
        <f>C170/C162*100</f>
        <v>0.018499676255665527</v>
      </c>
      <c r="E170" s="21">
        <v>5</v>
      </c>
      <c r="F170" s="18">
        <f>E170/E162*100</f>
        <v>0.020233903929424143</v>
      </c>
    </row>
    <row r="171" spans="2:6" ht="12" customHeight="1">
      <c r="B171" s="23" t="s">
        <v>58</v>
      </c>
      <c r="C171" s="21">
        <v>267</v>
      </c>
      <c r="D171" s="18">
        <f>C171/C162*100</f>
        <v>2.4697067801313475</v>
      </c>
      <c r="E171" s="21">
        <v>570</v>
      </c>
      <c r="F171" s="18">
        <f>E171/E162*100</f>
        <v>2.3066650479543522</v>
      </c>
    </row>
    <row r="172" spans="2:6" ht="12" customHeight="1">
      <c r="B172" s="23" t="s">
        <v>59</v>
      </c>
      <c r="C172" s="21">
        <v>4480</v>
      </c>
      <c r="D172" s="18">
        <f>C172/C162*100</f>
        <v>41.439274812690776</v>
      </c>
      <c r="E172" s="21">
        <v>9031</v>
      </c>
      <c r="F172" s="18">
        <f>E172/E162*100</f>
        <v>36.54647727732589</v>
      </c>
    </row>
    <row r="173" spans="2:6" ht="12" customHeight="1">
      <c r="B173" s="23" t="s">
        <v>60</v>
      </c>
      <c r="C173" s="21">
        <v>417</v>
      </c>
      <c r="D173" s="18">
        <f>C173/C162*100</f>
        <v>3.8571824993062624</v>
      </c>
      <c r="E173" s="21">
        <v>802</v>
      </c>
      <c r="F173" s="18">
        <f>E173/E162*100</f>
        <v>3.245518190279632</v>
      </c>
    </row>
    <row r="174" spans="2:6" ht="12" customHeight="1">
      <c r="B174" s="23" t="s">
        <v>61</v>
      </c>
      <c r="C174" s="21">
        <v>391</v>
      </c>
      <c r="D174" s="18">
        <f>C174/C162*100</f>
        <v>3.6166867079826104</v>
      </c>
      <c r="E174" s="21">
        <v>771</v>
      </c>
      <c r="F174" s="18">
        <f>E174/E162*100</f>
        <v>3.1200679859172027</v>
      </c>
    </row>
    <row r="175" spans="2:6" ht="12" customHeight="1">
      <c r="B175" s="23" t="s">
        <v>62</v>
      </c>
      <c r="C175" s="21">
        <v>26</v>
      </c>
      <c r="D175" s="18">
        <f>C175/C162*100</f>
        <v>0.24049579132365181</v>
      </c>
      <c r="E175" s="21">
        <v>31</v>
      </c>
      <c r="F175" s="18">
        <f>E175/E162*100</f>
        <v>0.12545020436242968</v>
      </c>
    </row>
    <row r="176" spans="2:6" ht="12" customHeight="1">
      <c r="B176" s="27" t="s">
        <v>63</v>
      </c>
      <c r="C176" s="22">
        <v>4958</v>
      </c>
      <c r="D176" s="19">
        <f>C176/C162*100</f>
        <v>45.86069743779484</v>
      </c>
      <c r="E176" s="22">
        <v>13133</v>
      </c>
      <c r="F176" s="19">
        <f>E176/E162*100</f>
        <v>53.14637206102546</v>
      </c>
    </row>
    <row r="177" spans="2:5" ht="12" customHeight="1">
      <c r="B177" s="46" t="s">
        <v>11</v>
      </c>
      <c r="C177" s="47"/>
      <c r="D177" s="47"/>
      <c r="E177" s="1" t="s">
        <v>0</v>
      </c>
    </row>
    <row r="178" spans="1:7" ht="21" customHeight="1">
      <c r="A178" s="43">
        <v>164</v>
      </c>
      <c r="B178" s="8"/>
      <c r="C178" s="1"/>
      <c r="E178" s="1"/>
      <c r="G178" s="41" t="s">
        <v>15</v>
      </c>
    </row>
    <row r="179" spans="1:7" ht="3" customHeight="1">
      <c r="A179" s="17"/>
      <c r="B179" s="26"/>
      <c r="C179" s="24"/>
      <c r="D179" s="17"/>
      <c r="E179" s="24"/>
      <c r="F179" s="17"/>
      <c r="G179" s="17"/>
    </row>
    <row r="180" spans="3:5" ht="21" customHeight="1">
      <c r="C180" s="1"/>
      <c r="E180" s="1"/>
    </row>
    <row r="181" spans="2:6" ht="30" customHeight="1">
      <c r="B181" s="44" t="s">
        <v>13</v>
      </c>
      <c r="C181" s="45"/>
      <c r="D181" s="45"/>
      <c r="E181" s="45"/>
      <c r="F181" s="45"/>
    </row>
    <row r="182" spans="2:6" s="15" customFormat="1" ht="12" customHeight="1">
      <c r="B182" s="12" t="s">
        <v>0</v>
      </c>
      <c r="C182" s="12"/>
      <c r="D182" s="13"/>
      <c r="E182" s="12"/>
      <c r="F182" s="14" t="s">
        <v>8</v>
      </c>
    </row>
    <row r="183" spans="3:6" ht="12" customHeight="1">
      <c r="C183" s="4" t="s">
        <v>1</v>
      </c>
      <c r="D183" s="5"/>
      <c r="E183" s="4" t="s">
        <v>2</v>
      </c>
      <c r="F183" s="4"/>
    </row>
    <row r="184" spans="2:6" ht="12" customHeight="1">
      <c r="B184" s="24" t="s">
        <v>12</v>
      </c>
      <c r="C184" s="25" t="s">
        <v>3</v>
      </c>
      <c r="D184" s="6" t="s">
        <v>4</v>
      </c>
      <c r="E184" s="25" t="s">
        <v>3</v>
      </c>
      <c r="F184" s="7" t="s">
        <v>4</v>
      </c>
    </row>
    <row r="185" spans="2:6" ht="6" customHeight="1">
      <c r="B185" s="1"/>
      <c r="C185" s="35"/>
      <c r="D185" s="34"/>
      <c r="E185" s="35"/>
      <c r="F185" s="1"/>
    </row>
    <row r="186" spans="2:5" ht="12" customHeight="1">
      <c r="B186" s="2" t="s">
        <v>70</v>
      </c>
      <c r="C186" s="20" t="s">
        <v>0</v>
      </c>
      <c r="E186" s="20" t="s">
        <v>0</v>
      </c>
    </row>
    <row r="187" spans="2:6" ht="12" customHeight="1">
      <c r="B187" s="23" t="s">
        <v>49</v>
      </c>
      <c r="C187" s="21">
        <v>28759</v>
      </c>
      <c r="D187" s="18">
        <f>C187/C187*100</f>
        <v>100</v>
      </c>
      <c r="E187" s="21">
        <v>26714</v>
      </c>
      <c r="F187" s="18">
        <f>E187/E187*100</f>
        <v>100</v>
      </c>
    </row>
    <row r="188" spans="2:6" ht="12" customHeight="1">
      <c r="B188" s="23" t="s">
        <v>50</v>
      </c>
      <c r="C188" s="21">
        <v>1700</v>
      </c>
      <c r="D188" s="18">
        <f>C188/C187*100</f>
        <v>5.911193017837895</v>
      </c>
      <c r="E188" s="21">
        <v>1490</v>
      </c>
      <c r="F188" s="18">
        <f>E188/E187*100</f>
        <v>5.577599760425246</v>
      </c>
    </row>
    <row r="189" spans="2:6" ht="12" customHeight="1">
      <c r="B189" s="23" t="s">
        <v>51</v>
      </c>
      <c r="C189" s="21">
        <v>156</v>
      </c>
      <c r="D189" s="18">
        <f>C189/C187*100</f>
        <v>0.5424388886957127</v>
      </c>
      <c r="E189" s="21">
        <v>47</v>
      </c>
      <c r="F189" s="18">
        <f>E189/E187*100</f>
        <v>0.17593771056374935</v>
      </c>
    </row>
    <row r="190" spans="2:6" ht="12" customHeight="1">
      <c r="B190" s="23" t="s">
        <v>52</v>
      </c>
      <c r="C190" s="21">
        <v>111</v>
      </c>
      <c r="D190" s="18">
        <f>C190/C187*100</f>
        <v>0.38596613234118016</v>
      </c>
      <c r="E190" s="21">
        <v>240</v>
      </c>
      <c r="F190" s="18">
        <f>E190/E187*100</f>
        <v>0.8984053305382945</v>
      </c>
    </row>
    <row r="191" spans="2:6" ht="12" customHeight="1">
      <c r="B191" s="23" t="s">
        <v>53</v>
      </c>
      <c r="C191" s="21">
        <v>85</v>
      </c>
      <c r="D191" s="18">
        <f>C191/C187*100</f>
        <v>0.2955596508918947</v>
      </c>
      <c r="E191" s="21">
        <v>199</v>
      </c>
      <c r="F191" s="18">
        <f>E191/E187*100</f>
        <v>0.7449277532380025</v>
      </c>
    </row>
    <row r="192" spans="2:6" ht="12" customHeight="1">
      <c r="B192" s="23" t="s">
        <v>54</v>
      </c>
      <c r="C192" s="21">
        <v>26</v>
      </c>
      <c r="D192" s="18">
        <f>C192/C187*100</f>
        <v>0.09040648144928544</v>
      </c>
      <c r="E192" s="21">
        <v>41</v>
      </c>
      <c r="F192" s="18">
        <f>E192/E187*100</f>
        <v>0.153477577300292</v>
      </c>
    </row>
    <row r="193" spans="2:6" ht="12" customHeight="1">
      <c r="B193" s="23" t="s">
        <v>55</v>
      </c>
      <c r="C193" s="21">
        <v>47</v>
      </c>
      <c r="D193" s="18">
        <f>C193/C187*100</f>
        <v>0.1634271010814006</v>
      </c>
      <c r="E193" s="21">
        <v>18</v>
      </c>
      <c r="F193" s="18">
        <f>E193/E187*100</f>
        <v>0.06738039979037208</v>
      </c>
    </row>
    <row r="194" spans="2:6" ht="12" customHeight="1">
      <c r="B194" s="23" t="s">
        <v>56</v>
      </c>
      <c r="C194" s="21">
        <v>363</v>
      </c>
      <c r="D194" s="18">
        <f>C194/C187*100</f>
        <v>1.262213567926562</v>
      </c>
      <c r="E194" s="21">
        <v>324</v>
      </c>
      <c r="F194" s="18">
        <f>E194/E187*100</f>
        <v>1.2128471962266976</v>
      </c>
    </row>
    <row r="195" spans="2:6" ht="12" customHeight="1">
      <c r="B195" s="23" t="s">
        <v>57</v>
      </c>
      <c r="C195" s="21">
        <v>239</v>
      </c>
      <c r="D195" s="18">
        <f>C195/C187*100</f>
        <v>0.8310441948607392</v>
      </c>
      <c r="E195" s="21">
        <v>150</v>
      </c>
      <c r="F195" s="18">
        <f>E195/E187*100</f>
        <v>0.5615033315864341</v>
      </c>
    </row>
    <row r="196" spans="2:6" ht="12" customHeight="1">
      <c r="B196" s="23" t="s">
        <v>58</v>
      </c>
      <c r="C196" s="21">
        <v>784</v>
      </c>
      <c r="D196" s="18">
        <f>C196/C187*100</f>
        <v>2.7261031329322996</v>
      </c>
      <c r="E196" s="21">
        <v>711</v>
      </c>
      <c r="F196" s="18">
        <f>E196/E187*100</f>
        <v>2.6615257917196975</v>
      </c>
    </row>
    <row r="197" spans="2:6" ht="12" customHeight="1">
      <c r="B197" s="23" t="s">
        <v>59</v>
      </c>
      <c r="C197" s="21">
        <v>13048</v>
      </c>
      <c r="D197" s="18">
        <f>C197/C187*100</f>
        <v>45.370144998087554</v>
      </c>
      <c r="E197" s="21">
        <v>12031</v>
      </c>
      <c r="F197" s="18">
        <f>E197/E187*100</f>
        <v>45.03631054877592</v>
      </c>
    </row>
    <row r="198" spans="2:6" ht="12" customHeight="1">
      <c r="B198" s="23" t="s">
        <v>60</v>
      </c>
      <c r="C198" s="21">
        <v>2039</v>
      </c>
      <c r="D198" s="18">
        <f>C198/C187*100</f>
        <v>7.08995444904204</v>
      </c>
      <c r="E198" s="21">
        <v>1312</v>
      </c>
      <c r="F198" s="18">
        <f>E198/E187*100</f>
        <v>4.911282473609344</v>
      </c>
    </row>
    <row r="199" spans="2:6" ht="12" customHeight="1">
      <c r="B199" s="23" t="s">
        <v>61</v>
      </c>
      <c r="C199" s="21">
        <v>1139</v>
      </c>
      <c r="D199" s="18">
        <f>C199/C187*100</f>
        <v>3.960499321951389</v>
      </c>
      <c r="E199" s="21">
        <v>943</v>
      </c>
      <c r="F199" s="18">
        <f>E199/E187*100</f>
        <v>3.5299842779067157</v>
      </c>
    </row>
    <row r="200" spans="2:6" ht="12" customHeight="1">
      <c r="B200" s="23" t="s">
        <v>62</v>
      </c>
      <c r="C200" s="21">
        <v>900</v>
      </c>
      <c r="D200" s="18">
        <f>C200/C187*100</f>
        <v>3.1294551270906497</v>
      </c>
      <c r="E200" s="21">
        <v>369</v>
      </c>
      <c r="F200" s="18">
        <f>E200/E187*100</f>
        <v>1.3812981957026278</v>
      </c>
    </row>
    <row r="201" spans="2:6" ht="12" customHeight="1">
      <c r="B201" s="23" t="s">
        <v>63</v>
      </c>
      <c r="C201" s="21">
        <v>11972</v>
      </c>
      <c r="D201" s="18">
        <f>C201/C187*100</f>
        <v>41.62870753503251</v>
      </c>
      <c r="E201" s="21">
        <v>11881</v>
      </c>
      <c r="F201" s="18">
        <f>E201/E187*100</f>
        <v>44.474807217189486</v>
      </c>
    </row>
    <row r="202" spans="2:6" ht="6" customHeight="1">
      <c r="B202" s="23"/>
      <c r="C202" s="21"/>
      <c r="D202" s="18"/>
      <c r="E202" s="21"/>
      <c r="F202" s="18"/>
    </row>
    <row r="203" spans="2:6" ht="12" customHeight="1">
      <c r="B203" s="2" t="s">
        <v>77</v>
      </c>
      <c r="C203" s="21" t="s">
        <v>0</v>
      </c>
      <c r="D203" s="18"/>
      <c r="E203" s="21" t="s">
        <v>0</v>
      </c>
      <c r="F203" s="18"/>
    </row>
    <row r="204" spans="2:6" ht="12" customHeight="1">
      <c r="B204" s="23" t="s">
        <v>33</v>
      </c>
      <c r="C204" s="21">
        <v>53089</v>
      </c>
      <c r="D204" s="18">
        <f>C204/C204*100</f>
        <v>100</v>
      </c>
      <c r="E204" s="21">
        <v>12505</v>
      </c>
      <c r="F204" s="18">
        <f>E204/E204*100</f>
        <v>100</v>
      </c>
    </row>
    <row r="205" spans="2:6" ht="12" customHeight="1">
      <c r="B205" s="23" t="s">
        <v>34</v>
      </c>
      <c r="C205" s="21">
        <v>12982</v>
      </c>
      <c r="D205" s="18">
        <f>C205/C204*100</f>
        <v>24.453276573301437</v>
      </c>
      <c r="E205" s="21">
        <v>2856</v>
      </c>
      <c r="F205" s="18">
        <f>E205/E204*100</f>
        <v>22.838864454218314</v>
      </c>
    </row>
    <row r="206" spans="2:6" ht="12" customHeight="1">
      <c r="B206" s="23" t="s">
        <v>35</v>
      </c>
      <c r="C206" s="21">
        <v>4203</v>
      </c>
      <c r="D206" s="18">
        <f>C206/C204*100</f>
        <v>7.916894271883064</v>
      </c>
      <c r="E206" s="21">
        <v>589</v>
      </c>
      <c r="F206" s="18">
        <f>E206/E204*100</f>
        <v>4.710115953618552</v>
      </c>
    </row>
    <row r="207" spans="2:6" ht="12" customHeight="1">
      <c r="B207" s="23" t="s">
        <v>36</v>
      </c>
      <c r="C207" s="21">
        <v>668</v>
      </c>
      <c r="D207" s="18">
        <f>C207/C204*100</f>
        <v>1.258264423891955</v>
      </c>
      <c r="E207" s="21">
        <v>240</v>
      </c>
      <c r="F207" s="18">
        <f>E207/E204*100</f>
        <v>1.919232307077169</v>
      </c>
    </row>
    <row r="208" spans="2:6" ht="12" customHeight="1">
      <c r="B208" s="23" t="s">
        <v>37</v>
      </c>
      <c r="C208" s="21">
        <v>557</v>
      </c>
      <c r="D208" s="18">
        <f>C208/C204*100</f>
        <v>1.0491815630356571</v>
      </c>
      <c r="E208" s="21">
        <v>204</v>
      </c>
      <c r="F208" s="18">
        <f>E208/E204*100</f>
        <v>1.6313474610155938</v>
      </c>
    </row>
    <row r="209" spans="2:6" ht="12" customHeight="1">
      <c r="B209" s="23" t="s">
        <v>38</v>
      </c>
      <c r="C209" s="21">
        <v>111</v>
      </c>
      <c r="D209" s="18">
        <f>C209/C204*100</f>
        <v>0.2090828608562979</v>
      </c>
      <c r="E209" s="21">
        <v>36</v>
      </c>
      <c r="F209" s="18">
        <f>E209/E204*100</f>
        <v>0.2878848460615754</v>
      </c>
    </row>
    <row r="210" spans="2:6" ht="12" customHeight="1">
      <c r="B210" s="23" t="s">
        <v>39</v>
      </c>
      <c r="C210" s="21">
        <v>1048</v>
      </c>
      <c r="D210" s="18">
        <f>C210/C204*100</f>
        <v>1.9740435871837856</v>
      </c>
      <c r="E210" s="21">
        <v>213</v>
      </c>
      <c r="F210" s="18">
        <f>E210/E204*100</f>
        <v>1.7033186725309877</v>
      </c>
    </row>
    <row r="211" spans="2:6" ht="12" customHeight="1">
      <c r="B211" s="23" t="s">
        <v>40</v>
      </c>
      <c r="C211" s="21">
        <v>3659</v>
      </c>
      <c r="D211" s="18">
        <f>C211/C204*100</f>
        <v>6.892199890749497</v>
      </c>
      <c r="E211" s="21">
        <v>923</v>
      </c>
      <c r="F211" s="18">
        <f>E211/E204*100</f>
        <v>7.381047580967613</v>
      </c>
    </row>
    <row r="212" spans="2:6" ht="12" customHeight="1">
      <c r="B212" s="23" t="s">
        <v>41</v>
      </c>
      <c r="C212" s="21">
        <v>150</v>
      </c>
      <c r="D212" s="18">
        <f>C212/C204*100</f>
        <v>0.28254440656256474</v>
      </c>
      <c r="E212" s="21">
        <v>64</v>
      </c>
      <c r="F212" s="18">
        <f>E212/E204*100</f>
        <v>0.5117952818872451</v>
      </c>
    </row>
    <row r="213" spans="2:6" ht="12" customHeight="1">
      <c r="B213" s="23" t="s">
        <v>42</v>
      </c>
      <c r="C213" s="21">
        <v>3254</v>
      </c>
      <c r="D213" s="18">
        <f>C213/C204*100</f>
        <v>6.129329993030571</v>
      </c>
      <c r="E213" s="21">
        <v>827</v>
      </c>
      <c r="F213" s="18">
        <f>E213/E204*100</f>
        <v>6.613354658136745</v>
      </c>
    </row>
    <row r="214" spans="2:6" ht="12" customHeight="1">
      <c r="B214" s="23" t="s">
        <v>43</v>
      </c>
      <c r="C214" s="21">
        <v>19187</v>
      </c>
      <c r="D214" s="18">
        <f>C214/C204*100</f>
        <v>36.1411968581062</v>
      </c>
      <c r="E214" s="21">
        <v>4606</v>
      </c>
      <c r="F214" s="18">
        <f>E214/E204*100</f>
        <v>36.83326669332267</v>
      </c>
    </row>
    <row r="215" spans="2:6" ht="12" customHeight="1">
      <c r="B215" s="23" t="s">
        <v>44</v>
      </c>
      <c r="C215" s="21">
        <v>7413</v>
      </c>
      <c r="D215" s="18">
        <f>C215/C204*100</f>
        <v>13.963344572321951</v>
      </c>
      <c r="E215" s="21">
        <v>1605</v>
      </c>
      <c r="F215" s="18">
        <f>E215/E204*100</f>
        <v>12.834866053578569</v>
      </c>
    </row>
    <row r="216" spans="2:6" ht="12" customHeight="1">
      <c r="B216" s="23" t="s">
        <v>45</v>
      </c>
      <c r="C216" s="21">
        <v>6216</v>
      </c>
      <c r="D216" s="18">
        <f>C216/C204*100</f>
        <v>11.708640207952683</v>
      </c>
      <c r="E216" s="21">
        <v>1379</v>
      </c>
      <c r="F216" s="18">
        <f>E216/E204*100</f>
        <v>11.027588964414234</v>
      </c>
    </row>
    <row r="217" spans="2:6" ht="12" customHeight="1">
      <c r="B217" s="23" t="s">
        <v>46</v>
      </c>
      <c r="C217" s="21">
        <v>1197</v>
      </c>
      <c r="D217" s="18">
        <f>C217/C204*100</f>
        <v>2.2547043643692666</v>
      </c>
      <c r="E217" s="21">
        <v>226</v>
      </c>
      <c r="F217" s="18">
        <f>E217/E204*100</f>
        <v>1.8072770891643344</v>
      </c>
    </row>
    <row r="218" spans="2:6" ht="12" customHeight="1">
      <c r="B218" s="23" t="s">
        <v>47</v>
      </c>
      <c r="C218" s="21">
        <v>13507</v>
      </c>
      <c r="D218" s="18">
        <f>C218/C204*100</f>
        <v>25.442181996270413</v>
      </c>
      <c r="E218" s="21">
        <v>3438</v>
      </c>
      <c r="F218" s="18">
        <f>E218/E204*100</f>
        <v>27.49300279888045</v>
      </c>
    </row>
    <row r="219" spans="2:6" ht="6" customHeight="1">
      <c r="B219" s="23"/>
      <c r="C219" s="21"/>
      <c r="D219" s="18"/>
      <c r="E219" s="21"/>
      <c r="F219" s="18"/>
    </row>
    <row r="220" spans="2:6" ht="12" customHeight="1">
      <c r="B220" s="2" t="s">
        <v>71</v>
      </c>
      <c r="C220" s="21" t="s">
        <v>0</v>
      </c>
      <c r="D220" s="18"/>
      <c r="E220" s="21" t="s">
        <v>0</v>
      </c>
      <c r="F220" s="18"/>
    </row>
    <row r="221" spans="2:6" ht="12" customHeight="1">
      <c r="B221" s="23" t="s">
        <v>49</v>
      </c>
      <c r="C221" s="21">
        <v>4425</v>
      </c>
      <c r="D221" s="18">
        <f>C221/C221*100</f>
        <v>100</v>
      </c>
      <c r="E221" s="21">
        <v>1359</v>
      </c>
      <c r="F221" s="18">
        <f>E221/E221*100</f>
        <v>100</v>
      </c>
    </row>
    <row r="222" spans="2:6" ht="12" customHeight="1">
      <c r="B222" s="23" t="s">
        <v>50</v>
      </c>
      <c r="C222" s="21">
        <v>1248</v>
      </c>
      <c r="D222" s="18">
        <f>C222/C221*100</f>
        <v>28.203389830508474</v>
      </c>
      <c r="E222" s="21">
        <v>396</v>
      </c>
      <c r="F222" s="18">
        <f>E222/E221*100</f>
        <v>29.13907284768212</v>
      </c>
    </row>
    <row r="223" spans="2:6" ht="12" customHeight="1">
      <c r="B223" s="23" t="s">
        <v>51</v>
      </c>
      <c r="C223" s="21">
        <v>141</v>
      </c>
      <c r="D223" s="18">
        <f>C223/C221*100</f>
        <v>3.186440677966101</v>
      </c>
      <c r="E223" s="21">
        <v>26</v>
      </c>
      <c r="F223" s="18">
        <f>E223/E221*100</f>
        <v>1.9131714495952907</v>
      </c>
    </row>
    <row r="224" spans="2:6" ht="12" customHeight="1">
      <c r="B224" s="23" t="s">
        <v>52</v>
      </c>
      <c r="C224" s="21">
        <v>106</v>
      </c>
      <c r="D224" s="18">
        <f>C224/C221*100</f>
        <v>2.3954802259887007</v>
      </c>
      <c r="E224" s="21">
        <v>31</v>
      </c>
      <c r="F224" s="18">
        <f>E224/E221*100</f>
        <v>2.2810890360559237</v>
      </c>
    </row>
    <row r="225" spans="2:6" ht="12" customHeight="1">
      <c r="B225" s="23" t="s">
        <v>53</v>
      </c>
      <c r="C225" s="21">
        <v>91</v>
      </c>
      <c r="D225" s="18">
        <f>C225/C221*100</f>
        <v>2.056497175141243</v>
      </c>
      <c r="E225" s="21">
        <v>30</v>
      </c>
      <c r="F225" s="18">
        <f>E225/E221*100</f>
        <v>2.207505518763797</v>
      </c>
    </row>
    <row r="226" spans="2:6" ht="12" customHeight="1">
      <c r="B226" s="23" t="s">
        <v>54</v>
      </c>
      <c r="C226" s="21">
        <v>15</v>
      </c>
      <c r="D226" s="18">
        <f>C226/C221*100</f>
        <v>0.3389830508474576</v>
      </c>
      <c r="E226" s="21">
        <v>1</v>
      </c>
      <c r="F226" s="18">
        <f>E226/E221*100</f>
        <v>0.07358351729212656</v>
      </c>
    </row>
    <row r="227" spans="2:6" ht="12" customHeight="1">
      <c r="B227" s="23" t="s">
        <v>55</v>
      </c>
      <c r="C227" s="21">
        <v>55</v>
      </c>
      <c r="D227" s="18">
        <f>C227/C221*100</f>
        <v>1.2429378531073447</v>
      </c>
      <c r="E227" s="21">
        <v>25</v>
      </c>
      <c r="F227" s="18">
        <f>E227/E221*100</f>
        <v>1.839587932303164</v>
      </c>
    </row>
    <row r="228" spans="2:6" ht="12" customHeight="1">
      <c r="B228" s="23" t="s">
        <v>56</v>
      </c>
      <c r="C228" s="21">
        <v>516</v>
      </c>
      <c r="D228" s="18">
        <f>C228/C221*100</f>
        <v>11.661016949152541</v>
      </c>
      <c r="E228" s="21">
        <v>191</v>
      </c>
      <c r="F228" s="18">
        <f>E228/E221*100</f>
        <v>14.054451802796173</v>
      </c>
    </row>
    <row r="229" spans="2:6" ht="12" customHeight="1">
      <c r="B229" s="23" t="s">
        <v>57</v>
      </c>
      <c r="C229" s="21">
        <v>17</v>
      </c>
      <c r="D229" s="18">
        <f>C229/C221*100</f>
        <v>0.384180790960452</v>
      </c>
      <c r="E229" s="21">
        <v>8</v>
      </c>
      <c r="F229" s="18">
        <f>E229/E221*100</f>
        <v>0.5886681383370125</v>
      </c>
    </row>
    <row r="230" spans="2:6" ht="12" customHeight="1">
      <c r="B230" s="23" t="s">
        <v>58</v>
      </c>
      <c r="C230" s="21">
        <v>413</v>
      </c>
      <c r="D230" s="18">
        <f>C230/C221*100</f>
        <v>9.333333333333334</v>
      </c>
      <c r="E230" s="21">
        <v>115</v>
      </c>
      <c r="F230" s="18">
        <f>E230/E221*100</f>
        <v>8.462104488594555</v>
      </c>
    </row>
    <row r="231" spans="2:6" ht="12" customHeight="1">
      <c r="B231" s="23" t="s">
        <v>59</v>
      </c>
      <c r="C231" s="21">
        <v>1709</v>
      </c>
      <c r="D231" s="18">
        <f>C231/C221*100</f>
        <v>38.62146892655367</v>
      </c>
      <c r="E231" s="21">
        <v>524</v>
      </c>
      <c r="F231" s="18">
        <f>E231/E221*100</f>
        <v>38.55776306107432</v>
      </c>
    </row>
    <row r="232" spans="2:6" ht="12" customHeight="1">
      <c r="B232" s="23" t="s">
        <v>60</v>
      </c>
      <c r="C232" s="21">
        <v>868</v>
      </c>
      <c r="D232" s="18">
        <f>C232/C221*100</f>
        <v>19.615819209039547</v>
      </c>
      <c r="E232" s="21">
        <v>260</v>
      </c>
      <c r="F232" s="18">
        <f>E232/E221*100</f>
        <v>19.131714495952906</v>
      </c>
    </row>
    <row r="233" spans="2:6" ht="12" customHeight="1">
      <c r="B233" s="23" t="s">
        <v>61</v>
      </c>
      <c r="C233" s="21">
        <v>732</v>
      </c>
      <c r="D233" s="18">
        <f>C233/C221*100</f>
        <v>16.54237288135593</v>
      </c>
      <c r="E233" s="21">
        <v>216</v>
      </c>
      <c r="F233" s="18">
        <f>E233/E221*100</f>
        <v>15.894039735099339</v>
      </c>
    </row>
    <row r="234" spans="2:6" ht="12" customHeight="1">
      <c r="B234" s="23" t="s">
        <v>62</v>
      </c>
      <c r="C234" s="21">
        <v>136</v>
      </c>
      <c r="D234" s="18">
        <f>C234/C221*100</f>
        <v>3.073446327683616</v>
      </c>
      <c r="E234" s="21">
        <v>44</v>
      </c>
      <c r="F234" s="18">
        <f>E234/E221*100</f>
        <v>3.237674760853569</v>
      </c>
    </row>
    <row r="235" spans="2:6" ht="12" customHeight="1">
      <c r="B235" s="27" t="s">
        <v>63</v>
      </c>
      <c r="C235" s="22">
        <v>600</v>
      </c>
      <c r="D235" s="19">
        <f>C235/C221*100</f>
        <v>13.559322033898304</v>
      </c>
      <c r="E235" s="22">
        <v>179</v>
      </c>
      <c r="F235" s="19">
        <f>E235/E221*100</f>
        <v>13.171449595290655</v>
      </c>
    </row>
    <row r="236" spans="2:5" ht="12" customHeight="1">
      <c r="B236" s="46" t="s">
        <v>11</v>
      </c>
      <c r="C236" s="47"/>
      <c r="D236" s="47"/>
      <c r="E236" s="1" t="s">
        <v>0</v>
      </c>
    </row>
    <row r="237" spans="1:7" ht="21" customHeight="1">
      <c r="A237" s="40" t="s">
        <v>14</v>
      </c>
      <c r="B237" s="42"/>
      <c r="C237" s="42"/>
      <c r="D237" s="42"/>
      <c r="E237" s="42"/>
      <c r="G237" s="16">
        <v>165</v>
      </c>
    </row>
    <row r="238" spans="1:7" ht="3" customHeight="1">
      <c r="A238" s="17"/>
      <c r="B238" s="26"/>
      <c r="C238" s="24"/>
      <c r="D238" s="17"/>
      <c r="E238" s="24"/>
      <c r="F238" s="17"/>
      <c r="G238" s="17"/>
    </row>
    <row r="239" spans="3:5" ht="21" customHeight="1">
      <c r="C239" s="1"/>
      <c r="E239" s="1"/>
    </row>
    <row r="240" spans="2:6" ht="30" customHeight="1">
      <c r="B240" s="44" t="s">
        <v>13</v>
      </c>
      <c r="C240" s="45"/>
      <c r="D240" s="45"/>
      <c r="E240" s="45"/>
      <c r="F240" s="45"/>
    </row>
    <row r="241" spans="2:6" s="15" customFormat="1" ht="12" customHeight="1">
      <c r="B241" s="12" t="s">
        <v>0</v>
      </c>
      <c r="C241" s="12"/>
      <c r="D241" s="13"/>
      <c r="E241" s="12"/>
      <c r="F241" s="14" t="s">
        <v>9</v>
      </c>
    </row>
    <row r="242" spans="3:6" ht="12" customHeight="1">
      <c r="C242" s="4" t="s">
        <v>1</v>
      </c>
      <c r="D242" s="5"/>
      <c r="E242" s="4" t="s">
        <v>2</v>
      </c>
      <c r="F242" s="4"/>
    </row>
    <row r="243" spans="2:6" ht="12" customHeight="1">
      <c r="B243" s="24" t="s">
        <v>12</v>
      </c>
      <c r="C243" s="25" t="s">
        <v>3</v>
      </c>
      <c r="D243" s="6" t="s">
        <v>4</v>
      </c>
      <c r="E243" s="25" t="s">
        <v>3</v>
      </c>
      <c r="F243" s="7" t="s">
        <v>4</v>
      </c>
    </row>
    <row r="244" spans="2:6" ht="6" customHeight="1">
      <c r="B244" s="1"/>
      <c r="C244" s="35"/>
      <c r="D244" s="34"/>
      <c r="E244" s="35"/>
      <c r="F244" s="1"/>
    </row>
    <row r="245" spans="2:6" ht="12" customHeight="1">
      <c r="B245" s="2" t="s">
        <v>72</v>
      </c>
      <c r="C245" s="20" t="s">
        <v>0</v>
      </c>
      <c r="D245" s="11"/>
      <c r="E245" s="20" t="s">
        <v>0</v>
      </c>
      <c r="F245" s="11"/>
    </row>
    <row r="246" spans="2:6" ht="12" customHeight="1">
      <c r="B246" s="23" t="s">
        <v>49</v>
      </c>
      <c r="C246" s="21">
        <v>8353</v>
      </c>
      <c r="D246" s="18">
        <f>C246/C246*100</f>
        <v>100</v>
      </c>
      <c r="E246" s="21">
        <v>2906</v>
      </c>
      <c r="F246" s="18">
        <f>E246/E246*100</f>
        <v>100</v>
      </c>
    </row>
    <row r="247" spans="2:6" ht="12" customHeight="1">
      <c r="B247" s="23" t="s">
        <v>50</v>
      </c>
      <c r="C247" s="21">
        <v>1316</v>
      </c>
      <c r="D247" s="18">
        <f>C247/C246*100</f>
        <v>15.754818628037832</v>
      </c>
      <c r="E247" s="21">
        <v>479</v>
      </c>
      <c r="F247" s="18">
        <f>E247/E246*100</f>
        <v>16.483138334480387</v>
      </c>
    </row>
    <row r="248" spans="2:6" ht="12" customHeight="1">
      <c r="B248" s="23" t="s">
        <v>51</v>
      </c>
      <c r="C248" s="21">
        <v>190</v>
      </c>
      <c r="D248" s="18">
        <f>C248/C246*100</f>
        <v>2.2746318687896565</v>
      </c>
      <c r="E248" s="21">
        <v>42</v>
      </c>
      <c r="F248" s="18">
        <f>E248/E246*100</f>
        <v>1.445285615966965</v>
      </c>
    </row>
    <row r="249" spans="2:6" ht="12" customHeight="1">
      <c r="B249" s="23" t="s">
        <v>52</v>
      </c>
      <c r="C249" s="21">
        <v>26</v>
      </c>
      <c r="D249" s="18">
        <f>C249/C246*100</f>
        <v>0.31126541362384774</v>
      </c>
      <c r="E249" s="21">
        <v>21</v>
      </c>
      <c r="F249" s="18">
        <f>E249/E246*100</f>
        <v>0.7226428079834825</v>
      </c>
    </row>
    <row r="250" spans="2:6" ht="12" customHeight="1">
      <c r="B250" s="23" t="s">
        <v>53</v>
      </c>
      <c r="C250" s="21">
        <v>22</v>
      </c>
      <c r="D250" s="18">
        <f>C250/C246*100</f>
        <v>0.26337842691248653</v>
      </c>
      <c r="E250" s="21">
        <v>19</v>
      </c>
      <c r="F250" s="18">
        <f>E250/E246*100</f>
        <v>0.653819683413627</v>
      </c>
    </row>
    <row r="251" spans="2:6" ht="12" customHeight="1">
      <c r="B251" s="23" t="s">
        <v>54</v>
      </c>
      <c r="C251" s="21">
        <v>4</v>
      </c>
      <c r="D251" s="18">
        <f>C251/C246*100</f>
        <v>0.047886986711361185</v>
      </c>
      <c r="E251" s="21">
        <v>2</v>
      </c>
      <c r="F251" s="18">
        <f>E251/E246*100</f>
        <v>0.06882312456985547</v>
      </c>
    </row>
    <row r="252" spans="2:6" ht="12" customHeight="1">
      <c r="B252" s="23" t="s">
        <v>55</v>
      </c>
      <c r="C252" s="21">
        <v>102</v>
      </c>
      <c r="D252" s="18">
        <f>C252/C246*100</f>
        <v>1.2211181611397104</v>
      </c>
      <c r="E252" s="21">
        <v>19</v>
      </c>
      <c r="F252" s="18">
        <f>E252/E246*100</f>
        <v>0.653819683413627</v>
      </c>
    </row>
    <row r="253" spans="2:6" ht="12" customHeight="1">
      <c r="B253" s="23" t="s">
        <v>56</v>
      </c>
      <c r="C253" s="21">
        <v>371</v>
      </c>
      <c r="D253" s="18">
        <f>C253/C246*100</f>
        <v>4.44151801747875</v>
      </c>
      <c r="E253" s="21">
        <v>150</v>
      </c>
      <c r="F253" s="18">
        <f>E253/E246*100</f>
        <v>5.161734342739161</v>
      </c>
    </row>
    <row r="254" spans="2:6" ht="12" customHeight="1">
      <c r="B254" s="23" t="s">
        <v>57</v>
      </c>
      <c r="C254" s="21">
        <v>24</v>
      </c>
      <c r="D254" s="18">
        <f>C254/C246*100</f>
        <v>0.2873219202681671</v>
      </c>
      <c r="E254" s="21">
        <v>16</v>
      </c>
      <c r="F254" s="18">
        <f>E254/E246*100</f>
        <v>0.5505849965588437</v>
      </c>
    </row>
    <row r="255" spans="2:6" ht="12" customHeight="1">
      <c r="B255" s="23" t="s">
        <v>58</v>
      </c>
      <c r="C255" s="21">
        <v>603</v>
      </c>
      <c r="D255" s="18">
        <f>C255/C246*100</f>
        <v>7.218963246737699</v>
      </c>
      <c r="E255" s="21">
        <v>231</v>
      </c>
      <c r="F255" s="18">
        <f>E255/E246*100</f>
        <v>7.949070887818308</v>
      </c>
    </row>
    <row r="256" spans="2:6" ht="12" customHeight="1">
      <c r="B256" s="23" t="s">
        <v>59</v>
      </c>
      <c r="C256" s="21">
        <v>3480</v>
      </c>
      <c r="D256" s="18">
        <f>C256/C246*100</f>
        <v>41.66167843888423</v>
      </c>
      <c r="E256" s="21">
        <v>1219</v>
      </c>
      <c r="F256" s="18">
        <f>E256/E246*100</f>
        <v>41.94769442532691</v>
      </c>
    </row>
    <row r="257" spans="2:6" ht="12" customHeight="1">
      <c r="B257" s="23" t="s">
        <v>60</v>
      </c>
      <c r="C257" s="21">
        <v>840</v>
      </c>
      <c r="D257" s="18">
        <f>C257/C246*100</f>
        <v>10.05626720938585</v>
      </c>
      <c r="E257" s="21">
        <v>242</v>
      </c>
      <c r="F257" s="18">
        <f>E257/E246*100</f>
        <v>8.327598072952512</v>
      </c>
    </row>
    <row r="258" spans="2:6" ht="12" customHeight="1">
      <c r="B258" s="23" t="s">
        <v>61</v>
      </c>
      <c r="C258" s="21">
        <v>655</v>
      </c>
      <c r="D258" s="18">
        <f>C258/C246*100</f>
        <v>7.841494073985395</v>
      </c>
      <c r="E258" s="21">
        <v>207</v>
      </c>
      <c r="F258" s="18">
        <f>E258/E246*100</f>
        <v>7.123193392980041</v>
      </c>
    </row>
    <row r="259" spans="2:6" ht="12" customHeight="1">
      <c r="B259" s="23" t="s">
        <v>62</v>
      </c>
      <c r="C259" s="21">
        <v>185</v>
      </c>
      <c r="D259" s="18">
        <f>C259/C246*100</f>
        <v>2.214773135400455</v>
      </c>
      <c r="E259" s="21">
        <v>35</v>
      </c>
      <c r="F259" s="18">
        <f>E259/E246*100</f>
        <v>1.2044046799724708</v>
      </c>
    </row>
    <row r="260" spans="2:6" ht="12" customHeight="1">
      <c r="B260" s="23" t="s">
        <v>63</v>
      </c>
      <c r="C260" s="21">
        <v>2717</v>
      </c>
      <c r="D260" s="18">
        <f>C260/C246*100</f>
        <v>32.52723572369209</v>
      </c>
      <c r="E260" s="21">
        <v>966</v>
      </c>
      <c r="F260" s="18">
        <f>E260/E246*100</f>
        <v>33.24156916724019</v>
      </c>
    </row>
    <row r="261" spans="2:6" ht="6" customHeight="1">
      <c r="B261" s="23"/>
      <c r="C261" s="21"/>
      <c r="D261" s="18"/>
      <c r="E261" s="21"/>
      <c r="F261" s="18"/>
    </row>
    <row r="262" spans="2:6" ht="12" customHeight="1">
      <c r="B262" s="2" t="s">
        <v>73</v>
      </c>
      <c r="C262" s="21" t="s">
        <v>0</v>
      </c>
      <c r="D262" s="18"/>
      <c r="E262" s="21" t="s">
        <v>0</v>
      </c>
      <c r="F262" s="18"/>
    </row>
    <row r="263" spans="2:6" ht="12" customHeight="1">
      <c r="B263" s="23" t="s">
        <v>49</v>
      </c>
      <c r="C263" s="21">
        <v>16096</v>
      </c>
      <c r="D263" s="18">
        <f>C263/C263*100</f>
        <v>100</v>
      </c>
      <c r="E263" s="21">
        <v>2830</v>
      </c>
      <c r="F263" s="18">
        <f>E263/E263*100</f>
        <v>100</v>
      </c>
    </row>
    <row r="264" spans="2:6" ht="12" customHeight="1">
      <c r="B264" s="23" t="s">
        <v>50</v>
      </c>
      <c r="C264" s="21">
        <v>3796</v>
      </c>
      <c r="D264" s="18">
        <f>C264/C263*100</f>
        <v>23.583499005964214</v>
      </c>
      <c r="E264" s="21">
        <v>599</v>
      </c>
      <c r="F264" s="18">
        <f>E264/E263*100</f>
        <v>21.166077738515902</v>
      </c>
    </row>
    <row r="265" spans="2:6" ht="12" customHeight="1">
      <c r="B265" s="23" t="s">
        <v>51</v>
      </c>
      <c r="C265" s="21">
        <v>1741</v>
      </c>
      <c r="D265" s="18">
        <f>C265/C263*100</f>
        <v>10.816351888667992</v>
      </c>
      <c r="E265" s="21">
        <v>227</v>
      </c>
      <c r="F265" s="18">
        <f>E265/E263*100</f>
        <v>8.021201413427562</v>
      </c>
    </row>
    <row r="266" spans="2:6" ht="12" customHeight="1">
      <c r="B266" s="23" t="s">
        <v>52</v>
      </c>
      <c r="C266" s="21">
        <v>93</v>
      </c>
      <c r="D266" s="18">
        <f>C266/C263*100</f>
        <v>0.5777833001988072</v>
      </c>
      <c r="E266" s="21">
        <v>20</v>
      </c>
      <c r="F266" s="18">
        <f>E266/E263*100</f>
        <v>0.7067137809187279</v>
      </c>
    </row>
    <row r="267" spans="2:6" ht="12" customHeight="1">
      <c r="B267" s="23" t="s">
        <v>53</v>
      </c>
      <c r="C267" s="21">
        <v>56</v>
      </c>
      <c r="D267" s="18">
        <f>C267/C263*100</f>
        <v>0.34791252485089463</v>
      </c>
      <c r="E267" s="21">
        <v>12</v>
      </c>
      <c r="F267" s="18">
        <f>E267/E263*100</f>
        <v>0.4240282685512367</v>
      </c>
    </row>
    <row r="268" spans="2:6" ht="12" customHeight="1">
      <c r="B268" s="23" t="s">
        <v>54</v>
      </c>
      <c r="C268" s="21">
        <v>37</v>
      </c>
      <c r="D268" s="18">
        <f>C268/C263*100</f>
        <v>0.2298707753479125</v>
      </c>
      <c r="E268" s="21">
        <v>8</v>
      </c>
      <c r="F268" s="18">
        <f>E268/E263*100</f>
        <v>0.2826855123674912</v>
      </c>
    </row>
    <row r="269" spans="2:6" ht="12" customHeight="1">
      <c r="B269" s="23" t="s">
        <v>55</v>
      </c>
      <c r="C269" s="21">
        <v>196</v>
      </c>
      <c r="D269" s="18">
        <f>C269/C263*100</f>
        <v>1.2176938369781312</v>
      </c>
      <c r="E269" s="21">
        <v>33</v>
      </c>
      <c r="F269" s="18">
        <f>E269/E263*100</f>
        <v>1.1660777385159011</v>
      </c>
    </row>
    <row r="270" spans="2:6" ht="12" customHeight="1">
      <c r="B270" s="23" t="s">
        <v>56</v>
      </c>
      <c r="C270" s="21">
        <v>1140</v>
      </c>
      <c r="D270" s="18">
        <f>C270/C263*100</f>
        <v>7.082504970178927</v>
      </c>
      <c r="E270" s="21">
        <v>189</v>
      </c>
      <c r="F270" s="18">
        <f>E270/E263*100</f>
        <v>6.678445229681978</v>
      </c>
    </row>
    <row r="271" spans="2:6" ht="12" customHeight="1">
      <c r="B271" s="23" t="s">
        <v>57</v>
      </c>
      <c r="C271" s="21">
        <v>12</v>
      </c>
      <c r="D271" s="18">
        <f>C271/C263*100</f>
        <v>0.07455268389662027</v>
      </c>
      <c r="E271" s="21">
        <v>3</v>
      </c>
      <c r="F271" s="18">
        <f>E271/E263*100</f>
        <v>0.10600706713780918</v>
      </c>
    </row>
    <row r="272" spans="2:6" ht="12" customHeight="1">
      <c r="B272" s="23" t="s">
        <v>58</v>
      </c>
      <c r="C272" s="21">
        <v>614</v>
      </c>
      <c r="D272" s="18">
        <f>C272/C263*100</f>
        <v>3.8146123260437377</v>
      </c>
      <c r="E272" s="21">
        <v>127</v>
      </c>
      <c r="F272" s="18">
        <f>E272/E263*100</f>
        <v>4.487632508833922</v>
      </c>
    </row>
    <row r="273" spans="2:6" ht="12" customHeight="1">
      <c r="B273" s="23" t="s">
        <v>59</v>
      </c>
      <c r="C273" s="21">
        <v>5780</v>
      </c>
      <c r="D273" s="18">
        <f>C273/C263*100</f>
        <v>35.90954274353877</v>
      </c>
      <c r="E273" s="21">
        <v>953</v>
      </c>
      <c r="F273" s="18">
        <f>E273/E263*100</f>
        <v>33.67491166077738</v>
      </c>
    </row>
    <row r="274" spans="2:6" ht="12" customHeight="1">
      <c r="B274" s="23" t="s">
        <v>60</v>
      </c>
      <c r="C274" s="21">
        <v>2368</v>
      </c>
      <c r="D274" s="18">
        <f>C274/C263*100</f>
        <v>14.7117296222664</v>
      </c>
      <c r="E274" s="21">
        <v>420</v>
      </c>
      <c r="F274" s="18">
        <f>E274/E263*100</f>
        <v>14.840989399293287</v>
      </c>
    </row>
    <row r="275" spans="2:6" ht="12" customHeight="1">
      <c r="B275" s="23" t="s">
        <v>61</v>
      </c>
      <c r="C275" s="21">
        <v>2092</v>
      </c>
      <c r="D275" s="18">
        <f>C275/C263*100</f>
        <v>12.997017892644136</v>
      </c>
      <c r="E275" s="21">
        <v>359</v>
      </c>
      <c r="F275" s="18">
        <f>E275/E263*100</f>
        <v>12.685512367491167</v>
      </c>
    </row>
    <row r="276" spans="2:6" ht="12" customHeight="1">
      <c r="B276" s="23" t="s">
        <v>62</v>
      </c>
      <c r="C276" s="21">
        <v>276</v>
      </c>
      <c r="D276" s="18">
        <f>C276/C263*100</f>
        <v>1.7147117296222665</v>
      </c>
      <c r="E276" s="21">
        <v>61</v>
      </c>
      <c r="F276" s="18">
        <f>E276/E263*100</f>
        <v>2.15547703180212</v>
      </c>
    </row>
    <row r="277" spans="2:6" ht="12" customHeight="1">
      <c r="B277" s="23" t="s">
        <v>63</v>
      </c>
      <c r="C277" s="21">
        <v>4152</v>
      </c>
      <c r="D277" s="18">
        <f>C277/C263*100</f>
        <v>25.795228628230614</v>
      </c>
      <c r="E277" s="21">
        <v>858</v>
      </c>
      <c r="F277" s="18">
        <f>E277/E263*100</f>
        <v>30.318021201413426</v>
      </c>
    </row>
    <row r="278" spans="2:6" ht="6" customHeight="1">
      <c r="B278" s="23"/>
      <c r="C278" s="21"/>
      <c r="D278" s="18"/>
      <c r="E278" s="21"/>
      <c r="F278" s="18"/>
    </row>
    <row r="279" spans="2:6" ht="12" customHeight="1">
      <c r="B279" s="2" t="s">
        <v>74</v>
      </c>
      <c r="C279" s="21" t="s">
        <v>0</v>
      </c>
      <c r="D279" s="18"/>
      <c r="E279" s="21" t="s">
        <v>0</v>
      </c>
      <c r="F279" s="18"/>
    </row>
    <row r="280" spans="2:6" ht="12" customHeight="1">
      <c r="B280" s="23" t="s">
        <v>49</v>
      </c>
      <c r="C280" s="21">
        <v>3973</v>
      </c>
      <c r="D280" s="18">
        <f>C280/C280*100</f>
        <v>100</v>
      </c>
      <c r="E280" s="21">
        <v>1098</v>
      </c>
      <c r="F280" s="18">
        <f>E280/E280*100</f>
        <v>100</v>
      </c>
    </row>
    <row r="281" spans="2:6" ht="12" customHeight="1">
      <c r="B281" s="23" t="s">
        <v>50</v>
      </c>
      <c r="C281" s="21">
        <v>485</v>
      </c>
      <c r="D281" s="18">
        <f>C281/C280*100</f>
        <v>12.207399949660207</v>
      </c>
      <c r="E281" s="21">
        <v>118</v>
      </c>
      <c r="F281" s="18">
        <f>E281/E280*100</f>
        <v>10.746812386156648</v>
      </c>
    </row>
    <row r="282" spans="2:6" ht="12" customHeight="1">
      <c r="B282" s="23" t="s">
        <v>51</v>
      </c>
      <c r="C282" s="21">
        <v>172</v>
      </c>
      <c r="D282" s="18">
        <f>C282/C280*100</f>
        <v>4.329222250188774</v>
      </c>
      <c r="E282" s="21">
        <v>21</v>
      </c>
      <c r="F282" s="18">
        <f>E282/E280*100</f>
        <v>1.912568306010929</v>
      </c>
    </row>
    <row r="283" spans="2:6" ht="12" customHeight="1">
      <c r="B283" s="23" t="s">
        <v>52</v>
      </c>
      <c r="C283" s="21">
        <v>20</v>
      </c>
      <c r="D283" s="18">
        <f>C283/C280*100</f>
        <v>0.5033979360684621</v>
      </c>
      <c r="E283" s="21">
        <v>16</v>
      </c>
      <c r="F283" s="18">
        <f>E283/E280*100</f>
        <v>1.4571948998178506</v>
      </c>
    </row>
    <row r="284" spans="2:6" ht="12" customHeight="1">
      <c r="B284" s="23" t="s">
        <v>53</v>
      </c>
      <c r="C284" s="21">
        <v>17</v>
      </c>
      <c r="D284" s="18">
        <f>C284/C280*100</f>
        <v>0.4278882456581928</v>
      </c>
      <c r="E284" s="21">
        <v>13</v>
      </c>
      <c r="F284" s="18">
        <f>E284/E280*100</f>
        <v>1.1839708561020037</v>
      </c>
    </row>
    <row r="285" spans="2:6" ht="12" customHeight="1">
      <c r="B285" s="23" t="s">
        <v>54</v>
      </c>
      <c r="C285" s="21">
        <v>3</v>
      </c>
      <c r="D285" s="18">
        <f>C285/C280*100</f>
        <v>0.07550969041026932</v>
      </c>
      <c r="E285" s="21">
        <v>3</v>
      </c>
      <c r="F285" s="18">
        <f>E285/E280*100</f>
        <v>0.273224043715847</v>
      </c>
    </row>
    <row r="286" spans="2:6" ht="12" customHeight="1">
      <c r="B286" s="23" t="s">
        <v>55</v>
      </c>
      <c r="C286" s="21">
        <v>15</v>
      </c>
      <c r="D286" s="18">
        <f>C286/C280*100</f>
        <v>0.37754845205134663</v>
      </c>
      <c r="E286" s="21">
        <v>8</v>
      </c>
      <c r="F286" s="18">
        <f>E286/E280*100</f>
        <v>0.7285974499089253</v>
      </c>
    </row>
    <row r="287" spans="2:6" ht="12" customHeight="1">
      <c r="B287" s="23" t="s">
        <v>56</v>
      </c>
      <c r="C287" s="21">
        <v>116</v>
      </c>
      <c r="D287" s="18">
        <f>C287/C280*100</f>
        <v>2.9197080291970803</v>
      </c>
      <c r="E287" s="21">
        <v>29</v>
      </c>
      <c r="F287" s="18">
        <f>E287/E280*100</f>
        <v>2.6411657559198543</v>
      </c>
    </row>
    <row r="288" spans="2:6" ht="12" customHeight="1">
      <c r="B288" s="23" t="s">
        <v>57</v>
      </c>
      <c r="C288" s="21">
        <v>1</v>
      </c>
      <c r="D288" s="18">
        <f>C288/C280*100</f>
        <v>0.025169896803423106</v>
      </c>
      <c r="E288" s="21">
        <v>0</v>
      </c>
      <c r="F288" s="18">
        <f>E288/E280*100</f>
        <v>0</v>
      </c>
    </row>
    <row r="289" spans="2:6" ht="12" customHeight="1">
      <c r="B289" s="23" t="s">
        <v>58</v>
      </c>
      <c r="C289" s="21">
        <v>161</v>
      </c>
      <c r="D289" s="18">
        <f>C289/C280*100</f>
        <v>4.05235338535112</v>
      </c>
      <c r="E289" s="21">
        <v>44</v>
      </c>
      <c r="F289" s="18">
        <f>E289/E280*100</f>
        <v>4.007285974499089</v>
      </c>
    </row>
    <row r="290" spans="2:6" ht="12" customHeight="1">
      <c r="B290" s="23" t="s">
        <v>59</v>
      </c>
      <c r="C290" s="21">
        <v>1310</v>
      </c>
      <c r="D290" s="18">
        <f>C290/C280*100</f>
        <v>32.972564812484265</v>
      </c>
      <c r="E290" s="21">
        <v>387</v>
      </c>
      <c r="F290" s="18">
        <f>E290/E280*100</f>
        <v>35.24590163934426</v>
      </c>
    </row>
    <row r="291" spans="2:6" ht="12" customHeight="1">
      <c r="B291" s="23" t="s">
        <v>60</v>
      </c>
      <c r="C291" s="21">
        <v>410</v>
      </c>
      <c r="D291" s="18">
        <f>C291/C280*100</f>
        <v>10.319657689403474</v>
      </c>
      <c r="E291" s="21">
        <v>91</v>
      </c>
      <c r="F291" s="18">
        <f>E291/E280*100</f>
        <v>8.287795992714026</v>
      </c>
    </row>
    <row r="292" spans="2:6" ht="12" customHeight="1">
      <c r="B292" s="23" t="s">
        <v>61</v>
      </c>
      <c r="C292" s="21">
        <v>328</v>
      </c>
      <c r="D292" s="18">
        <f>C292/C280*100</f>
        <v>8.255726151522778</v>
      </c>
      <c r="E292" s="21">
        <v>76</v>
      </c>
      <c r="F292" s="18">
        <f>E292/E280*100</f>
        <v>6.9216757741347905</v>
      </c>
    </row>
    <row r="293" spans="2:6" ht="12" customHeight="1">
      <c r="B293" s="23" t="s">
        <v>62</v>
      </c>
      <c r="C293" s="21">
        <v>82</v>
      </c>
      <c r="D293" s="18">
        <f>C293/C280*100</f>
        <v>2.0639315378806944</v>
      </c>
      <c r="E293" s="21">
        <v>15</v>
      </c>
      <c r="F293" s="18">
        <f>E293/E280*100</f>
        <v>1.366120218579235</v>
      </c>
    </row>
    <row r="294" spans="2:6" ht="12" customHeight="1">
      <c r="B294" s="23" t="s">
        <v>63</v>
      </c>
      <c r="C294" s="22">
        <v>1768</v>
      </c>
      <c r="D294" s="19">
        <f>C294/C280*100</f>
        <v>44.50037754845205</v>
      </c>
      <c r="E294" s="22">
        <v>502</v>
      </c>
      <c r="F294" s="19">
        <f>E294/E280*100</f>
        <v>45.71948998178507</v>
      </c>
    </row>
    <row r="295" spans="2:5" ht="12" customHeight="1">
      <c r="B295" s="48" t="s">
        <v>11</v>
      </c>
      <c r="C295" s="49"/>
      <c r="D295" s="49"/>
      <c r="E295" s="1" t="s">
        <v>0</v>
      </c>
    </row>
    <row r="296" spans="1:7" ht="21" customHeight="1">
      <c r="A296" s="43">
        <v>166</v>
      </c>
      <c r="B296" s="8"/>
      <c r="C296" s="1"/>
      <c r="G296" s="41" t="s">
        <v>15</v>
      </c>
    </row>
    <row r="297" spans="1:7" ht="3" customHeight="1">
      <c r="A297" s="17"/>
      <c r="B297" s="26"/>
      <c r="C297" s="24"/>
      <c r="D297" s="17"/>
      <c r="E297" s="24"/>
      <c r="F297" s="17"/>
      <c r="G297" s="17"/>
    </row>
    <row r="298" spans="3:5" ht="21" customHeight="1">
      <c r="C298" s="1"/>
      <c r="E298" s="1"/>
    </row>
    <row r="299" spans="2:6" ht="30" customHeight="1">
      <c r="B299" s="44" t="s">
        <v>13</v>
      </c>
      <c r="C299" s="45"/>
      <c r="D299" s="45"/>
      <c r="E299" s="45"/>
      <c r="F299" s="45"/>
    </row>
    <row r="300" spans="2:6" s="15" customFormat="1" ht="12" customHeight="1">
      <c r="B300" s="12" t="s">
        <v>0</v>
      </c>
      <c r="C300" s="12"/>
      <c r="D300" s="13"/>
      <c r="E300" s="12"/>
      <c r="F300" s="14" t="s">
        <v>10</v>
      </c>
    </row>
    <row r="301" spans="3:6" ht="12" customHeight="1">
      <c r="C301" s="4" t="s">
        <v>1</v>
      </c>
      <c r="D301" s="5"/>
      <c r="E301" s="4" t="s">
        <v>2</v>
      </c>
      <c r="F301" s="4"/>
    </row>
    <row r="302" spans="2:6" ht="12" customHeight="1">
      <c r="B302" s="24" t="s">
        <v>12</v>
      </c>
      <c r="C302" s="25" t="s">
        <v>3</v>
      </c>
      <c r="D302" s="6" t="s">
        <v>4</v>
      </c>
      <c r="E302" s="25" t="s">
        <v>3</v>
      </c>
      <c r="F302" s="7" t="s">
        <v>4</v>
      </c>
    </row>
    <row r="303" spans="2:6" ht="6" customHeight="1">
      <c r="B303" s="1"/>
      <c r="C303" s="35"/>
      <c r="D303" s="1"/>
      <c r="E303" s="35"/>
      <c r="F303" s="1"/>
    </row>
    <row r="304" spans="2:6" ht="12" customHeight="1">
      <c r="B304" s="2" t="s">
        <v>75</v>
      </c>
      <c r="C304" s="30" t="s">
        <v>0</v>
      </c>
      <c r="D304" s="11"/>
      <c r="E304" s="30" t="s">
        <v>0</v>
      </c>
      <c r="F304" s="11"/>
    </row>
    <row r="305" spans="2:6" ht="12" customHeight="1">
      <c r="B305" s="23" t="s">
        <v>49</v>
      </c>
      <c r="C305" s="31">
        <v>9143</v>
      </c>
      <c r="D305" s="18">
        <f>C305/C305*100</f>
        <v>100</v>
      </c>
      <c r="E305" s="31">
        <v>1289</v>
      </c>
      <c r="F305" s="18">
        <f>E305/E305*100</f>
        <v>100</v>
      </c>
    </row>
    <row r="306" spans="2:6" ht="12" customHeight="1">
      <c r="B306" s="23" t="s">
        <v>50</v>
      </c>
      <c r="C306" s="31">
        <v>2255</v>
      </c>
      <c r="D306" s="18">
        <f>C306/C305*100</f>
        <v>24.663677130044842</v>
      </c>
      <c r="E306" s="31">
        <v>357</v>
      </c>
      <c r="F306" s="18">
        <f>E306/E305*100</f>
        <v>27.695888285492632</v>
      </c>
    </row>
    <row r="307" spans="2:6" ht="12" customHeight="1">
      <c r="B307" s="23" t="s">
        <v>51</v>
      </c>
      <c r="C307" s="31">
        <v>664</v>
      </c>
      <c r="D307" s="18">
        <f>C307/C305*100</f>
        <v>7.262386525210543</v>
      </c>
      <c r="E307" s="31">
        <v>93</v>
      </c>
      <c r="F307" s="18">
        <f>E307/E305*100</f>
        <v>7.21489526764934</v>
      </c>
    </row>
    <row r="308" spans="2:6" ht="12" customHeight="1">
      <c r="B308" s="23" t="s">
        <v>52</v>
      </c>
      <c r="C308" s="31">
        <v>83</v>
      </c>
      <c r="D308" s="18">
        <f>C308/C305*100</f>
        <v>0.9077983156513179</v>
      </c>
      <c r="E308" s="31">
        <v>26</v>
      </c>
      <c r="F308" s="18">
        <f>E308/E305*100</f>
        <v>2.017067494181536</v>
      </c>
    </row>
    <row r="309" spans="2:6" ht="12" customHeight="1">
      <c r="B309" s="23" t="s">
        <v>53</v>
      </c>
      <c r="C309" s="31">
        <v>57</v>
      </c>
      <c r="D309" s="18">
        <f>C309/C305*100</f>
        <v>0.6234277589412666</v>
      </c>
      <c r="E309" s="31">
        <v>13</v>
      </c>
      <c r="F309" s="18">
        <f>E309/E305*100</f>
        <v>1.008533747090768</v>
      </c>
    </row>
    <row r="310" spans="2:6" ht="12" customHeight="1">
      <c r="B310" s="23" t="s">
        <v>54</v>
      </c>
      <c r="C310" s="31">
        <v>26</v>
      </c>
      <c r="D310" s="18">
        <f>C310/C305*100</f>
        <v>0.2843705567100514</v>
      </c>
      <c r="E310" s="31">
        <v>13</v>
      </c>
      <c r="F310" s="18">
        <f>E310/E305*100</f>
        <v>1.008533747090768</v>
      </c>
    </row>
    <row r="311" spans="2:6" ht="12" customHeight="1">
      <c r="B311" s="23" t="s">
        <v>55</v>
      </c>
      <c r="C311" s="31">
        <v>249</v>
      </c>
      <c r="D311" s="18">
        <f>C311/C305*100</f>
        <v>2.723394946953954</v>
      </c>
      <c r="E311" s="31">
        <v>42</v>
      </c>
      <c r="F311" s="18">
        <f>E311/E305*100</f>
        <v>3.2583397982932505</v>
      </c>
    </row>
    <row r="312" spans="2:6" ht="12" customHeight="1">
      <c r="B312" s="23" t="s">
        <v>56</v>
      </c>
      <c r="C312" s="31">
        <v>714</v>
      </c>
      <c r="D312" s="18">
        <f>C312/C305*100</f>
        <v>7.809252980422181</v>
      </c>
      <c r="E312" s="31">
        <v>122</v>
      </c>
      <c r="F312" s="18">
        <f>E312/E305*100</f>
        <v>9.464701318851823</v>
      </c>
    </row>
    <row r="313" spans="2:6" ht="12" customHeight="1">
      <c r="B313" s="23" t="s">
        <v>57</v>
      </c>
      <c r="C313" s="31">
        <v>12</v>
      </c>
      <c r="D313" s="18">
        <f>C313/C305*100</f>
        <v>0.13124794925079294</v>
      </c>
      <c r="E313" s="31">
        <v>0</v>
      </c>
      <c r="F313" s="18">
        <f>E313/E305*100</f>
        <v>0</v>
      </c>
    </row>
    <row r="314" spans="2:6" ht="12" customHeight="1">
      <c r="B314" s="23" t="s">
        <v>58</v>
      </c>
      <c r="C314" s="31">
        <v>533</v>
      </c>
      <c r="D314" s="18">
        <f>C314/C305*100</f>
        <v>5.829596412556054</v>
      </c>
      <c r="E314" s="31">
        <v>74</v>
      </c>
      <c r="F314" s="18">
        <f>E314/E305*100</f>
        <v>5.740884406516679</v>
      </c>
    </row>
    <row r="315" spans="2:6" ht="12" customHeight="1">
      <c r="B315" s="23" t="s">
        <v>59</v>
      </c>
      <c r="C315" s="31">
        <v>3460</v>
      </c>
      <c r="D315" s="18">
        <f>C315/C305*100</f>
        <v>37.843158700645304</v>
      </c>
      <c r="E315" s="31">
        <v>473</v>
      </c>
      <c r="F315" s="18">
        <f>E315/E305*100</f>
        <v>36.69511249030256</v>
      </c>
    </row>
    <row r="316" spans="2:6" ht="12" customHeight="1">
      <c r="B316" s="23" t="s">
        <v>60</v>
      </c>
      <c r="C316" s="31">
        <v>1297</v>
      </c>
      <c r="D316" s="18">
        <f>C316/C305*100</f>
        <v>14.185715848189872</v>
      </c>
      <c r="E316" s="31">
        <v>160</v>
      </c>
      <c r="F316" s="18">
        <f>E316/E305*100</f>
        <v>12.412723041117145</v>
      </c>
    </row>
    <row r="317" spans="2:6" ht="12" customHeight="1">
      <c r="B317" s="23" t="s">
        <v>61</v>
      </c>
      <c r="C317" s="31">
        <v>1139</v>
      </c>
      <c r="D317" s="18">
        <f>C317/C305*100</f>
        <v>12.457617849721098</v>
      </c>
      <c r="E317" s="31">
        <v>144</v>
      </c>
      <c r="F317" s="18">
        <f>E317/E305*100</f>
        <v>11.171450737005431</v>
      </c>
    </row>
    <row r="318" spans="2:6" ht="12" customHeight="1">
      <c r="B318" s="23" t="s">
        <v>62</v>
      </c>
      <c r="C318" s="31">
        <v>158</v>
      </c>
      <c r="D318" s="18">
        <f>C318/C305*100</f>
        <v>1.7280979984687739</v>
      </c>
      <c r="E318" s="31">
        <v>16</v>
      </c>
      <c r="F318" s="18">
        <f>E318/E305*100</f>
        <v>1.2412723041117144</v>
      </c>
    </row>
    <row r="319" spans="2:6" ht="12" customHeight="1">
      <c r="B319" s="23" t="s">
        <v>63</v>
      </c>
      <c r="C319" s="31">
        <v>2131</v>
      </c>
      <c r="D319" s="18">
        <f>C319/C305*100</f>
        <v>23.307448321119985</v>
      </c>
      <c r="E319" s="31">
        <v>299</v>
      </c>
      <c r="F319" s="18">
        <f>E319/E305*100</f>
        <v>23.196276183087665</v>
      </c>
    </row>
    <row r="320" spans="2:6" ht="6" customHeight="1">
      <c r="B320" s="23"/>
      <c r="C320" s="31"/>
      <c r="D320" s="18"/>
      <c r="E320" s="31"/>
      <c r="F320" s="18"/>
    </row>
    <row r="321" spans="2:6" ht="12" customHeight="1">
      <c r="B321" s="2" t="s">
        <v>76</v>
      </c>
      <c r="C321" s="31" t="s">
        <v>0</v>
      </c>
      <c r="D321" s="18"/>
      <c r="E321" s="31" t="s">
        <v>0</v>
      </c>
      <c r="F321" s="18"/>
    </row>
    <row r="322" spans="2:6" ht="12" customHeight="1">
      <c r="B322" s="23" t="s">
        <v>49</v>
      </c>
      <c r="C322" s="31">
        <v>11099</v>
      </c>
      <c r="D322" s="18">
        <f>C322/C322*100</f>
        <v>100</v>
      </c>
      <c r="E322" s="31">
        <v>3023</v>
      </c>
      <c r="F322" s="18">
        <f>E322/E322*100</f>
        <v>100</v>
      </c>
    </row>
    <row r="323" spans="2:6" ht="12" customHeight="1">
      <c r="B323" s="23" t="s">
        <v>50</v>
      </c>
      <c r="C323" s="31">
        <v>3882</v>
      </c>
      <c r="D323" s="18">
        <f>C323/C322*100</f>
        <v>34.97612397513289</v>
      </c>
      <c r="E323" s="31">
        <v>907</v>
      </c>
      <c r="F323" s="18">
        <f>E323/E322*100</f>
        <v>30.003307972213033</v>
      </c>
    </row>
    <row r="324" spans="2:6" ht="12" customHeight="1">
      <c r="B324" s="23" t="s">
        <v>51</v>
      </c>
      <c r="C324" s="31">
        <v>1295</v>
      </c>
      <c r="D324" s="18">
        <f>C324/C322*100</f>
        <v>11.667717812415534</v>
      </c>
      <c r="E324" s="31">
        <v>180</v>
      </c>
      <c r="F324" s="18">
        <f>E324/E322*100</f>
        <v>5.954349983460139</v>
      </c>
    </row>
    <row r="325" spans="2:6" ht="12" customHeight="1">
      <c r="B325" s="23" t="s">
        <v>52</v>
      </c>
      <c r="C325" s="31">
        <v>340</v>
      </c>
      <c r="D325" s="18">
        <f>C325/C322*100</f>
        <v>3.063339039553113</v>
      </c>
      <c r="E325" s="31">
        <v>126</v>
      </c>
      <c r="F325" s="18">
        <f>E325/E322*100</f>
        <v>4.168044988422097</v>
      </c>
    </row>
    <row r="326" spans="2:6" ht="12" customHeight="1">
      <c r="B326" s="23" t="s">
        <v>53</v>
      </c>
      <c r="C326" s="31">
        <v>314</v>
      </c>
      <c r="D326" s="18">
        <f>C326/C322*100</f>
        <v>2.8290837012343455</v>
      </c>
      <c r="E326" s="31">
        <v>117</v>
      </c>
      <c r="F326" s="18">
        <f>E326/E322*100</f>
        <v>3.87032748924909</v>
      </c>
    </row>
    <row r="327" spans="2:6" ht="12" customHeight="1">
      <c r="B327" s="23" t="s">
        <v>54</v>
      </c>
      <c r="C327" s="31">
        <v>26</v>
      </c>
      <c r="D327" s="18">
        <f>C327/C322*100</f>
        <v>0.23425533831876746</v>
      </c>
      <c r="E327" s="31">
        <v>9</v>
      </c>
      <c r="F327" s="18">
        <f>E327/E322*100</f>
        <v>0.29771749917300694</v>
      </c>
    </row>
    <row r="328" spans="2:6" ht="12" customHeight="1">
      <c r="B328" s="23" t="s">
        <v>55</v>
      </c>
      <c r="C328" s="31">
        <v>431</v>
      </c>
      <c r="D328" s="18">
        <f>C328/C322*100</f>
        <v>3.8832327236687987</v>
      </c>
      <c r="E328" s="31">
        <v>86</v>
      </c>
      <c r="F328" s="18">
        <f>E328/E322*100</f>
        <v>2.844856103208733</v>
      </c>
    </row>
    <row r="329" spans="2:6" ht="12" customHeight="1">
      <c r="B329" s="23" t="s">
        <v>56</v>
      </c>
      <c r="C329" s="31">
        <v>802</v>
      </c>
      <c r="D329" s="18">
        <f>C329/C322*100</f>
        <v>7.2258762050635195</v>
      </c>
      <c r="E329" s="31">
        <v>242</v>
      </c>
      <c r="F329" s="18">
        <f>E329/E322*100</f>
        <v>8.005292755540854</v>
      </c>
    </row>
    <row r="330" spans="2:6" ht="12" customHeight="1">
      <c r="B330" s="23" t="s">
        <v>57</v>
      </c>
      <c r="C330" s="31">
        <v>84</v>
      </c>
      <c r="D330" s="18">
        <f>C330/C322*100</f>
        <v>0.7568249391837103</v>
      </c>
      <c r="E330" s="31">
        <v>37</v>
      </c>
      <c r="F330" s="18">
        <f>E330/E322*100</f>
        <v>1.2239497188223618</v>
      </c>
    </row>
    <row r="331" spans="2:6" ht="12" customHeight="1">
      <c r="B331" s="23" t="s">
        <v>58</v>
      </c>
      <c r="C331" s="31">
        <v>930</v>
      </c>
      <c r="D331" s="18">
        <f>C331/C322*100</f>
        <v>8.37913325524822</v>
      </c>
      <c r="E331" s="31">
        <v>236</v>
      </c>
      <c r="F331" s="18">
        <f>E331/E322*100</f>
        <v>7.8068144227588485</v>
      </c>
    </row>
    <row r="332" spans="2:6" ht="12" customHeight="1">
      <c r="B332" s="23" t="s">
        <v>59</v>
      </c>
      <c r="C332" s="31">
        <v>3448</v>
      </c>
      <c r="D332" s="18">
        <f>C332/C322*100</f>
        <v>31.06586178935039</v>
      </c>
      <c r="E332" s="31">
        <v>1050</v>
      </c>
      <c r="F332" s="18">
        <f>E332/E322*100</f>
        <v>34.733708236850816</v>
      </c>
    </row>
    <row r="333" spans="2:6" ht="12" customHeight="1">
      <c r="B333" s="23" t="s">
        <v>60</v>
      </c>
      <c r="C333" s="31">
        <v>1630</v>
      </c>
      <c r="D333" s="18">
        <f>C333/C322*100</f>
        <v>14.686007748445807</v>
      </c>
      <c r="E333" s="31">
        <v>432</v>
      </c>
      <c r="F333" s="18">
        <f>E333/E322*100</f>
        <v>14.290439960304333</v>
      </c>
    </row>
    <row r="334" spans="2:6" ht="12" customHeight="1">
      <c r="B334" s="23" t="s">
        <v>61</v>
      </c>
      <c r="C334" s="31">
        <v>1270</v>
      </c>
      <c r="D334" s="18">
        <f>C334/C322*100</f>
        <v>11.442472294801334</v>
      </c>
      <c r="E334" s="31">
        <v>377</v>
      </c>
      <c r="F334" s="18">
        <f>E334/E322*100</f>
        <v>12.471055243135957</v>
      </c>
    </row>
    <row r="335" spans="2:6" ht="12" customHeight="1">
      <c r="B335" s="23" t="s">
        <v>62</v>
      </c>
      <c r="C335" s="31">
        <v>360</v>
      </c>
      <c r="D335" s="18">
        <f>C335/C322*100</f>
        <v>3.2435354536444723</v>
      </c>
      <c r="E335" s="31">
        <v>55</v>
      </c>
      <c r="F335" s="18">
        <f>E335/E322*100</f>
        <v>1.8193847171683757</v>
      </c>
    </row>
    <row r="336" spans="2:6" ht="12" customHeight="1">
      <c r="B336" s="29" t="s">
        <v>63</v>
      </c>
      <c r="C336" s="32">
        <v>2139</v>
      </c>
      <c r="D336" s="19">
        <f>C336/C322*100</f>
        <v>19.272006487070907</v>
      </c>
      <c r="E336" s="33">
        <v>634</v>
      </c>
      <c r="F336" s="19">
        <f>E336/E322*100</f>
        <v>20.972543830631825</v>
      </c>
    </row>
    <row r="337" spans="2:5" ht="12" customHeight="1">
      <c r="B337" s="1"/>
      <c r="C337" s="1" t="s">
        <v>0</v>
      </c>
      <c r="E337" s="1" t="s">
        <v>0</v>
      </c>
    </row>
    <row r="339" ht="12" customHeight="1"/>
    <row r="340" spans="2:6" ht="12.75">
      <c r="B340" s="9"/>
      <c r="F340" s="39" t="s">
        <v>14</v>
      </c>
    </row>
    <row r="341" ht="12" customHeight="1">
      <c r="B341" s="10"/>
    </row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</sheetData>
  <mergeCells count="10">
    <mergeCell ref="B118:D118"/>
    <mergeCell ref="B63:F63"/>
    <mergeCell ref="B4:F4"/>
    <mergeCell ref="B122:F122"/>
    <mergeCell ref="B299:F299"/>
    <mergeCell ref="B177:D177"/>
    <mergeCell ref="B236:D236"/>
    <mergeCell ref="B181:F181"/>
    <mergeCell ref="B295:D295"/>
    <mergeCell ref="B240:F240"/>
  </mergeCells>
  <printOptions horizontalCentered="1"/>
  <pageMargins left="0.75" right="0.75" top="0.5" bottom="0.75" header="0.5" footer="0.5"/>
  <pageSetup horizontalDpi="600" verticalDpi="600" orientation="portrait" r:id="rId2"/>
  <rowBreaks count="5" manualBreakCount="5">
    <brk id="59" max="255" man="1"/>
    <brk id="118" max="255" man="1"/>
    <brk id="177" max="255" man="1"/>
    <brk id="236" max="255" man="1"/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LLEONARD</cp:lastModifiedBy>
  <cp:lastPrinted>2000-08-16T17:53:19Z</cp:lastPrinted>
  <dcterms:created xsi:type="dcterms:W3CDTF">1999-05-21T19:33:15Z</dcterms:created>
  <cp:category/>
  <cp:version/>
  <cp:contentType/>
  <cp:contentStatus/>
</cp:coreProperties>
</file>