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<sst xmlns="http://schemas.openxmlformats.org/spreadsheetml/2006/main" count="62" uniqueCount="34">
  <si>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Regional</t>
  </si>
  <si>
    <t>Local</t>
  </si>
  <si>
    <t>Public roads, route miles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</si>
  <si>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</si>
  <si>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</si>
  <si>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</si>
  <si>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</si>
  <si>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</si>
  <si>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</si>
  <si>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</si>
  <si>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</si>
  <si>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</si>
  <si>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</si>
  <si>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</si>
  <si>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</si>
  <si>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</si>
  <si>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Table 3-1.  Miles of Infrastructure by Mode</t>
  </si>
  <si>
    <t>N</t>
  </si>
  <si>
    <r>
      <t>Rail</t>
    </r>
    <r>
      <rPr>
        <sz val="9"/>
        <rFont val="Arial"/>
        <family val="2"/>
      </rPr>
      <t xml:space="preserve">: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various issues)</t>
    </r>
  </si>
  <si>
    <r>
      <t>Navigable channels:</t>
    </r>
    <r>
      <rPr>
        <sz val="9"/>
        <rFont val="Arial"/>
        <family val="2"/>
      </rPr>
      <t xml:space="preserve">  U.S. Army Corps of Engineers.</t>
    </r>
  </si>
  <si>
    <r>
      <t>Great Lakes-St. Lawrence Seaway</t>
    </r>
    <r>
      <rPr>
        <sz val="9"/>
        <rFont val="Arial"/>
        <family val="2"/>
      </rPr>
      <t>: Great Lakes-St. Lawrence Seaway System, "Seaway Facts," available at http://www.greatlakes-seaway.com/en/aboutus/seawayfacts.html as of May 11, 2004.</t>
    </r>
  </si>
  <si>
    <r>
      <t>Oil Pipelines</t>
    </r>
    <r>
      <rPr>
        <sz val="9"/>
        <rFont val="Arial"/>
        <family val="2"/>
      </rPr>
      <t>:  Eno Transportation Foundation, Inc., Transportation in America, 2002 (Washington, DC: 2002)</t>
    </r>
  </si>
  <si>
    <r>
      <t>Gas Pipelines</t>
    </r>
    <r>
      <rPr>
        <sz val="9"/>
        <rFont val="Arial"/>
        <family val="2"/>
      </rPr>
      <t>:  American Gas Association, Gas Facts (Arlington, VA: Annual issues).</t>
    </r>
  </si>
  <si>
    <t>Strategic Highway Corridor Network (STRAHNET)</t>
  </si>
  <si>
    <t>Interstate</t>
  </si>
  <si>
    <t>Non-Interstate</t>
  </si>
  <si>
    <r>
      <t>Intermodal connectors</t>
    </r>
    <r>
      <rPr>
        <sz val="9"/>
        <rFont val="Arial"/>
        <family val="2"/>
      </rPr>
      <t>:  U.S. Department of Transportation, Federal Highway Administration, Office of Planning, National Highway System Intermodal Connectors, available at http://www.fhwa.dot.gov/hep10/nhs/intermodalconnectors/index.html as of August 24, 2004.</t>
    </r>
  </si>
  <si>
    <r>
      <t xml:space="preserve">Key: </t>
    </r>
    <r>
      <rPr>
        <sz val="9"/>
        <rFont val="Arial"/>
        <family val="2"/>
      </rPr>
      <t xml:space="preserve"> N = not applicable; NA = not available.</t>
    </r>
  </si>
  <si>
    <r>
      <t>Sources:  Public roads</t>
    </r>
    <r>
      <rPr>
        <sz val="9"/>
        <rFont val="Arial"/>
        <family val="2"/>
      </rPr>
      <t xml:space="preserve">:  U.S. Department of Transportation, Federal Highway Administration, Highway Statistics, (Washington, DC: Annual issues). </t>
    </r>
  </si>
  <si>
    <r>
      <t>Freight Intermodal connectors</t>
    </r>
    <r>
      <rPr>
        <vertAlign val="superscript"/>
        <sz val="10"/>
        <rFont val="Arial"/>
        <family val="2"/>
      </rPr>
      <t>1</t>
    </r>
  </si>
  <si>
    <r>
      <t>183,077</t>
    </r>
    <r>
      <rPr>
        <vertAlign val="superscript"/>
        <sz val="10"/>
        <rFont val="Arial"/>
        <family val="2"/>
      </rPr>
      <t>2</t>
    </r>
  </si>
  <si>
    <r>
      <t>1</t>
    </r>
    <r>
      <rPr>
        <sz val="9"/>
        <rFont val="Arial"/>
        <family val="2"/>
      </rPr>
      <t>Excludes intermodal connectors serving intercity bus, Amtrak, and public transit facilities.</t>
    </r>
  </si>
  <si>
    <r>
      <t>2</t>
    </r>
    <r>
      <rPr>
        <sz val="9"/>
        <rFont val="Arial"/>
        <family val="2"/>
      </rPr>
      <t>Excludes Class III railroads.</t>
    </r>
  </si>
  <si>
    <t>Percent change,  1980-2002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</si>
</sst>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1">
    <font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0" fontId="4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2" fillId="0" borderId="0">
      <alignment horizontal="left"/>
      <protection/>
    </xf>
  </cellStyleXfs>
  <cellXfs count="49">
    <xf numFmtId="0" fontId="0" fillId="0" borderId="0" xfId="0" applyAlignment="1">
      <alignment/>
    </xf>
    <xf numFmtId="3" fontId="0" fillId="0" borderId="0" xfId="1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20" applyFont="1" applyFill="1" applyBorder="1" applyAlignment="1">
      <alignment horizontal="left" indent="1"/>
      <protection/>
    </xf>
    <xf numFmtId="0" fontId="0" fillId="0" borderId="2" xfId="0" applyFont="1" applyBorder="1" applyAlignment="1">
      <alignment horizontal="left" indent="1"/>
    </xf>
    <xf numFmtId="3" fontId="0" fillId="0" borderId="2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2"/>
    </xf>
    <xf numFmtId="0" fontId="8" fillId="0" borderId="0" xfId="22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left"/>
    </xf>
    <xf numFmtId="3" fontId="0" fillId="0" borderId="0" xfId="0" applyNumberFormat="1" applyFont="1" applyAlignment="1" quotePrefix="1">
      <alignment horizontal="right"/>
    </xf>
    <xf numFmtId="0" fontId="3" fillId="0" borderId="4" xfId="0" applyFont="1" applyBorder="1" applyAlignment="1">
      <alignment horizontal="right" wrapText="1"/>
    </xf>
    <xf numFmtId="171" fontId="0" fillId="0" borderId="0" xfId="0" applyNumberFormat="1" applyFont="1" applyBorder="1" applyAlignment="1">
      <alignment/>
    </xf>
    <xf numFmtId="171" fontId="0" fillId="0" borderId="2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Border="1" applyAlignment="1">
      <alignment horizontal="left" indent="3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22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Top" xfId="20"/>
    <cellStyle name="Percent" xfId="21"/>
    <cellStyle name="Source 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5.421875" style="4" customWidth="1"/>
    <col min="2" max="5" width="9.140625" style="4" customWidth="1"/>
    <col min="6" max="6" width="12.00390625" style="4" customWidth="1"/>
    <col min="7" max="16384" width="9.140625" style="4" customWidth="1"/>
  </cols>
  <sheetData>
    <row r="1" spans="1:8" ht="15.75">
      <c r="A1" s="44" t="s">
        <v>16</v>
      </c>
      <c r="B1" s="45"/>
      <c r="C1" s="45"/>
      <c r="D1" s="45"/>
      <c r="E1" s="45"/>
      <c r="F1" s="9"/>
      <c r="G1" s="9"/>
      <c r="H1" s="9"/>
    </row>
    <row r="2" spans="1:8" ht="13.5" customHeight="1" thickBot="1">
      <c r="A2" s="13"/>
      <c r="B2" s="13"/>
      <c r="C2" s="13"/>
      <c r="D2" s="13"/>
      <c r="E2" s="13"/>
      <c r="F2" s="13"/>
      <c r="G2" s="9"/>
      <c r="H2" s="9"/>
    </row>
    <row r="3" spans="1:8" ht="38.25" customHeight="1">
      <c r="A3" s="14"/>
      <c r="B3" s="15">
        <v>1980</v>
      </c>
      <c r="C3" s="15">
        <v>1990</v>
      </c>
      <c r="D3" s="15">
        <v>2000</v>
      </c>
      <c r="E3" s="15">
        <v>2002</v>
      </c>
      <c r="F3" s="27" t="s">
        <v>33</v>
      </c>
      <c r="G3" s="9"/>
      <c r="H3" s="9"/>
    </row>
    <row r="4" spans="1:7" s="3" customFormat="1" ht="15" customHeight="1">
      <c r="A4" s="33" t="s">
        <v>2</v>
      </c>
      <c r="B4" s="1">
        <v>3859837</v>
      </c>
      <c r="C4" s="1">
        <v>3866926</v>
      </c>
      <c r="D4" s="1">
        <v>3951099</v>
      </c>
      <c r="E4" s="1">
        <v>3981671</v>
      </c>
      <c r="F4" s="30">
        <f>(E4-B4)/B4*100</f>
        <v>3.1564545342199684</v>
      </c>
      <c r="G4" s="10"/>
    </row>
    <row r="5" spans="1:7" s="3" customFormat="1" ht="15" customHeight="1">
      <c r="A5" s="11" t="s">
        <v>12</v>
      </c>
      <c r="B5" s="5" t="s">
        <v>17</v>
      </c>
      <c r="C5" s="5" t="s">
        <v>17</v>
      </c>
      <c r="D5" s="1">
        <f>D6+D7</f>
        <v>161189</v>
      </c>
      <c r="E5" s="1">
        <f>E6+E7</f>
        <v>161537</v>
      </c>
      <c r="F5" s="31" t="s">
        <v>17</v>
      </c>
      <c r="G5" s="10"/>
    </row>
    <row r="6" spans="1:7" s="3" customFormat="1" ht="15" customHeight="1">
      <c r="A6" s="23" t="s">
        <v>3</v>
      </c>
      <c r="B6" s="2">
        <v>41120</v>
      </c>
      <c r="C6" s="2">
        <v>45074</v>
      </c>
      <c r="D6" s="2">
        <v>46675</v>
      </c>
      <c r="E6" s="2">
        <v>46747</v>
      </c>
      <c r="F6" s="30">
        <f>(E6-B6)/B6*100</f>
        <v>13.684338521400779</v>
      </c>
      <c r="G6" s="10"/>
    </row>
    <row r="7" spans="1:8" s="3" customFormat="1" ht="15" customHeight="1">
      <c r="A7" s="23" t="s">
        <v>4</v>
      </c>
      <c r="B7" s="22" t="s">
        <v>17</v>
      </c>
      <c r="C7" s="22" t="s">
        <v>17</v>
      </c>
      <c r="D7" s="2">
        <v>114514</v>
      </c>
      <c r="E7" s="2">
        <v>114790</v>
      </c>
      <c r="F7" s="31" t="s">
        <v>17</v>
      </c>
      <c r="G7" s="10"/>
      <c r="H7" s="10"/>
    </row>
    <row r="8" spans="1:6" s="3" customFormat="1" ht="15" customHeight="1">
      <c r="A8" s="38" t="s">
        <v>29</v>
      </c>
      <c r="B8" s="7" t="s">
        <v>17</v>
      </c>
      <c r="C8" s="7" t="s">
        <v>17</v>
      </c>
      <c r="D8" s="8" t="s">
        <v>17</v>
      </c>
      <c r="E8" s="39">
        <v>1791</v>
      </c>
      <c r="F8" s="32" t="s">
        <v>13</v>
      </c>
    </row>
    <row r="9" spans="1:6" s="3" customFormat="1" ht="15" customHeight="1">
      <c r="A9" s="12" t="s">
        <v>5</v>
      </c>
      <c r="B9" s="7" t="s">
        <v>17</v>
      </c>
      <c r="C9" s="7" t="s">
        <v>17</v>
      </c>
      <c r="D9" s="6">
        <v>3789910</v>
      </c>
      <c r="E9" s="6">
        <v>3820134</v>
      </c>
      <c r="F9" s="31" t="s">
        <v>17</v>
      </c>
    </row>
    <row r="10" spans="1:6" s="3" customFormat="1" ht="15" customHeight="1">
      <c r="A10" s="34" t="s">
        <v>23</v>
      </c>
      <c r="B10" s="7" t="s">
        <v>17</v>
      </c>
      <c r="C10" s="7" t="s">
        <v>17</v>
      </c>
      <c r="D10" s="6">
        <v>62066</v>
      </c>
      <c r="E10" s="6">
        <f>SUM(E11:E12)</f>
        <v>62792</v>
      </c>
      <c r="F10" s="31" t="s">
        <v>17</v>
      </c>
    </row>
    <row r="11" spans="1:6" s="3" customFormat="1" ht="15" customHeight="1">
      <c r="A11" s="12" t="s">
        <v>24</v>
      </c>
      <c r="B11" s="7" t="s">
        <v>17</v>
      </c>
      <c r="C11" s="7" t="s">
        <v>17</v>
      </c>
      <c r="D11" s="6">
        <v>46675</v>
      </c>
      <c r="E11" s="6">
        <v>46747</v>
      </c>
      <c r="F11" s="31" t="s">
        <v>17</v>
      </c>
    </row>
    <row r="12" spans="1:6" s="3" customFormat="1" ht="15" customHeight="1">
      <c r="A12" s="12" t="s">
        <v>25</v>
      </c>
      <c r="B12" s="7" t="s">
        <v>17</v>
      </c>
      <c r="C12" s="7" t="s">
        <v>17</v>
      </c>
      <c r="D12" s="6">
        <v>15389</v>
      </c>
      <c r="E12" s="6">
        <v>16045</v>
      </c>
      <c r="F12" s="31" t="s">
        <v>17</v>
      </c>
    </row>
    <row r="13" spans="1:9" ht="15" customHeight="1">
      <c r="A13" s="34" t="s">
        <v>6</v>
      </c>
      <c r="B13" s="26" t="s">
        <v>30</v>
      </c>
      <c r="C13" s="6">
        <v>175909</v>
      </c>
      <c r="D13" s="6">
        <v>170512</v>
      </c>
      <c r="E13" s="6">
        <v>141391</v>
      </c>
      <c r="F13" s="28">
        <f>(E13-183077)/183077*100</f>
        <v>-22.76965429846458</v>
      </c>
      <c r="G13" s="3"/>
      <c r="H13" s="3"/>
      <c r="I13" s="3"/>
    </row>
    <row r="14" spans="1:9" ht="15" customHeight="1">
      <c r="A14" s="16" t="s">
        <v>15</v>
      </c>
      <c r="B14" s="5" t="s">
        <v>13</v>
      </c>
      <c r="C14" s="5">
        <v>133189</v>
      </c>
      <c r="D14" s="5">
        <v>120597</v>
      </c>
      <c r="E14" s="7">
        <v>99943</v>
      </c>
      <c r="F14" s="5" t="s">
        <v>13</v>
      </c>
      <c r="G14" s="3"/>
      <c r="H14" s="3"/>
      <c r="I14" s="3"/>
    </row>
    <row r="15" spans="1:9" ht="15" customHeight="1">
      <c r="A15" s="16" t="s">
        <v>0</v>
      </c>
      <c r="B15" s="7" t="s">
        <v>13</v>
      </c>
      <c r="C15" s="6">
        <v>18375</v>
      </c>
      <c r="D15" s="6">
        <v>20978</v>
      </c>
      <c r="E15" s="6">
        <v>15048</v>
      </c>
      <c r="F15" s="7" t="s">
        <v>13</v>
      </c>
      <c r="G15" s="3"/>
      <c r="H15" s="3"/>
      <c r="I15" s="3"/>
    </row>
    <row r="16" spans="1:9" ht="15" customHeight="1">
      <c r="A16" s="16" t="s">
        <v>1</v>
      </c>
      <c r="B16" s="7" t="s">
        <v>13</v>
      </c>
      <c r="C16" s="6">
        <v>24337</v>
      </c>
      <c r="D16" s="6">
        <v>28937</v>
      </c>
      <c r="E16" s="6">
        <v>26400</v>
      </c>
      <c r="F16" s="7" t="s">
        <v>13</v>
      </c>
      <c r="G16" s="3"/>
      <c r="H16" s="3"/>
      <c r="I16" s="3"/>
    </row>
    <row r="17" spans="1:9" ht="15" customHeight="1">
      <c r="A17" s="35" t="s">
        <v>7</v>
      </c>
      <c r="B17" s="6"/>
      <c r="C17" s="6"/>
      <c r="D17" s="6"/>
      <c r="E17" s="6"/>
      <c r="F17" s="2"/>
      <c r="G17" s="3"/>
      <c r="H17" s="3"/>
      <c r="I17" s="3"/>
    </row>
    <row r="18" spans="1:9" ht="15" customHeight="1">
      <c r="A18" s="17" t="s">
        <v>11</v>
      </c>
      <c r="B18" s="5">
        <v>11000</v>
      </c>
      <c r="C18" s="5">
        <v>11000</v>
      </c>
      <c r="D18" s="5">
        <v>11000</v>
      </c>
      <c r="E18" s="5">
        <v>11000</v>
      </c>
      <c r="F18" s="28">
        <f>(E18-B18)/B18*100</f>
        <v>0</v>
      </c>
      <c r="G18" s="3"/>
      <c r="H18" s="3"/>
      <c r="I18" s="3"/>
    </row>
    <row r="19" spans="1:9" ht="15" customHeight="1">
      <c r="A19" s="16" t="s">
        <v>14</v>
      </c>
      <c r="B19" s="6">
        <v>2342</v>
      </c>
      <c r="C19" s="6">
        <v>2342</v>
      </c>
      <c r="D19" s="6">
        <v>2342</v>
      </c>
      <c r="E19" s="6">
        <v>2342</v>
      </c>
      <c r="F19" s="28">
        <f>(E19-B19)/B19*100</f>
        <v>0</v>
      </c>
      <c r="G19" s="3"/>
      <c r="H19" s="3"/>
      <c r="I19" s="3"/>
    </row>
    <row r="20" spans="1:9" ht="15" customHeight="1">
      <c r="A20" s="35" t="s">
        <v>8</v>
      </c>
      <c r="B20" s="6"/>
      <c r="C20" s="6"/>
      <c r="D20" s="6"/>
      <c r="E20" s="6"/>
      <c r="F20" s="2"/>
      <c r="G20" s="3"/>
      <c r="H20" s="3"/>
      <c r="I20" s="3"/>
    </row>
    <row r="21" spans="1:9" ht="15" customHeight="1">
      <c r="A21" s="16" t="s">
        <v>9</v>
      </c>
      <c r="B21" s="5">
        <v>218393</v>
      </c>
      <c r="C21" s="5">
        <v>208752</v>
      </c>
      <c r="D21" s="8">
        <v>176996</v>
      </c>
      <c r="E21" s="8" t="s">
        <v>13</v>
      </c>
      <c r="F21" s="22" t="s">
        <v>13</v>
      </c>
      <c r="G21" s="3"/>
      <c r="H21" s="3"/>
      <c r="I21" s="3"/>
    </row>
    <row r="22" spans="1:9" ht="15" customHeight="1" thickBot="1">
      <c r="A22" s="18" t="s">
        <v>10</v>
      </c>
      <c r="B22" s="19">
        <v>1051774</v>
      </c>
      <c r="C22" s="19">
        <v>1206894</v>
      </c>
      <c r="D22" s="19">
        <v>1379500</v>
      </c>
      <c r="E22" s="19">
        <v>1432700</v>
      </c>
      <c r="F22" s="29">
        <f>(E22-B22)/B22*100</f>
        <v>36.21747637800516</v>
      </c>
      <c r="G22" s="3"/>
      <c r="H22" s="3"/>
      <c r="I22" s="3"/>
    </row>
    <row r="23" spans="1:9" ht="15" customHeight="1">
      <c r="A23" s="46" t="s">
        <v>27</v>
      </c>
      <c r="B23" s="41"/>
      <c r="C23" s="41"/>
      <c r="D23" s="41"/>
      <c r="E23" s="41"/>
      <c r="F23" s="36"/>
      <c r="G23" s="3"/>
      <c r="H23" s="3"/>
      <c r="I23" s="3"/>
    </row>
    <row r="24" spans="1:9" ht="15" customHeight="1">
      <c r="A24" s="21"/>
      <c r="B24" s="20"/>
      <c r="C24" s="20"/>
      <c r="D24" s="20"/>
      <c r="E24" s="20"/>
      <c r="F24" s="36"/>
      <c r="G24" s="3"/>
      <c r="H24" s="3"/>
      <c r="I24" s="3"/>
    </row>
    <row r="25" spans="1:9" ht="12.75">
      <c r="A25" s="47" t="s">
        <v>31</v>
      </c>
      <c r="B25" s="48"/>
      <c r="C25" s="48"/>
      <c r="D25" s="48"/>
      <c r="E25" s="48"/>
      <c r="F25" s="37"/>
      <c r="G25" s="3"/>
      <c r="H25" s="3"/>
      <c r="I25" s="3"/>
    </row>
    <row r="26" spans="1:9" ht="12.75">
      <c r="A26" s="47" t="s">
        <v>32</v>
      </c>
      <c r="B26" s="48"/>
      <c r="C26" s="48"/>
      <c r="D26" s="48"/>
      <c r="E26" s="48"/>
      <c r="F26" s="37"/>
      <c r="G26" s="3"/>
      <c r="H26" s="3"/>
      <c r="I26" s="3"/>
    </row>
    <row r="27" spans="1:9" ht="13.5">
      <c r="A27" s="24"/>
      <c r="B27" s="25"/>
      <c r="C27" s="25"/>
      <c r="D27" s="25"/>
      <c r="E27" s="25"/>
      <c r="F27" s="37"/>
      <c r="G27" s="3"/>
      <c r="H27" s="3"/>
      <c r="I27" s="3"/>
    </row>
    <row r="28" spans="1:9" ht="25.5" customHeight="1">
      <c r="A28" s="42" t="s">
        <v>28</v>
      </c>
      <c r="B28" s="42"/>
      <c r="C28" s="42"/>
      <c r="D28" s="42"/>
      <c r="E28" s="42"/>
      <c r="F28" s="42"/>
      <c r="G28" s="3"/>
      <c r="H28" s="3"/>
      <c r="I28" s="3"/>
    </row>
    <row r="29" spans="1:9" ht="36" customHeight="1">
      <c r="A29" s="42" t="s">
        <v>26</v>
      </c>
      <c r="B29" s="42"/>
      <c r="C29" s="42"/>
      <c r="D29" s="42"/>
      <c r="E29" s="42"/>
      <c r="F29" s="42"/>
      <c r="G29" s="3"/>
      <c r="H29" s="3"/>
      <c r="I29" s="3"/>
    </row>
    <row r="30" spans="1:9" ht="12.75">
      <c r="A30" s="42" t="s">
        <v>18</v>
      </c>
      <c r="B30" s="42"/>
      <c r="C30" s="42"/>
      <c r="D30" s="42"/>
      <c r="E30" s="42"/>
      <c r="F30" s="42"/>
      <c r="G30" s="3"/>
      <c r="H30" s="3"/>
      <c r="I30" s="3"/>
    </row>
    <row r="31" spans="1:9" ht="12.75">
      <c r="A31" s="42" t="s">
        <v>19</v>
      </c>
      <c r="B31" s="42"/>
      <c r="C31" s="42"/>
      <c r="D31" s="42"/>
      <c r="E31" s="42"/>
      <c r="F31" s="42"/>
      <c r="G31" s="3"/>
      <c r="H31" s="3"/>
      <c r="I31" s="3"/>
    </row>
    <row r="32" spans="1:9" ht="25.5" customHeight="1">
      <c r="A32" s="42" t="s">
        <v>20</v>
      </c>
      <c r="B32" s="43"/>
      <c r="C32" s="43"/>
      <c r="D32" s="43"/>
      <c r="E32" s="43"/>
      <c r="F32" s="43"/>
      <c r="G32" s="3"/>
      <c r="H32" s="3"/>
      <c r="I32" s="3"/>
    </row>
    <row r="33" spans="1:9" ht="12.75">
      <c r="A33" s="40" t="s">
        <v>21</v>
      </c>
      <c r="B33" s="41"/>
      <c r="C33" s="41"/>
      <c r="D33" s="41"/>
      <c r="E33" s="41"/>
      <c r="F33" s="41"/>
      <c r="G33" s="3"/>
      <c r="H33" s="3"/>
      <c r="I33" s="3"/>
    </row>
    <row r="34" spans="1:6" ht="12.75">
      <c r="A34" s="40" t="s">
        <v>22</v>
      </c>
      <c r="B34" s="41"/>
      <c r="C34" s="41"/>
      <c r="D34" s="41"/>
      <c r="E34" s="41"/>
      <c r="F34" s="41"/>
    </row>
  </sheetData>
  <mergeCells count="11">
    <mergeCell ref="A28:F28"/>
    <mergeCell ref="A29:F29"/>
    <mergeCell ref="A1:E1"/>
    <mergeCell ref="A23:E23"/>
    <mergeCell ref="A25:E25"/>
    <mergeCell ref="A26:E26"/>
    <mergeCell ref="A34:F34"/>
    <mergeCell ref="A30:F30"/>
    <mergeCell ref="A31:F31"/>
    <mergeCell ref="A32:F32"/>
    <mergeCell ref="A33:F33"/>
  </mergeCells>
  <printOptions horizontalCentered="1"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2004-11-12T18:17:03Z</cp:lastPrinted>
  <dcterms:created xsi:type="dcterms:W3CDTF">2004-03-04T16:26:57Z</dcterms:created>
  <dcterms:modified xsi:type="dcterms:W3CDTF">2004-12-06T16:57:14Z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-268054959</vt:i4>
  </property>
  <property fmtid="{D5CDD505-2E9C-101B-9397-08002B2CF9AE}" pid="4" name="_EmailSubje">
    <vt:lpwstr>FFF chapter 3 </vt:lpwstr>
  </property>
  <property fmtid="{D5CDD505-2E9C-101B-9397-08002B2CF9AE}" pid="5" name="_AuthorEma">
    <vt:lpwstr>MallettW@battelle.org</vt:lpwstr>
  </property>
  <property fmtid="{D5CDD505-2E9C-101B-9397-08002B2CF9AE}" pid="6" name="_AuthorEmailDisplayNa">
    <vt:lpwstr>Mallett, William J</vt:lpwstr>
  </property>
</Properties>
</file>