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75" windowWidth="13995" windowHeight="11640" activeTab="0"/>
  </bookViews>
  <sheets>
    <sheet name="NH3" sheetId="1" r:id="rId1"/>
    <sheet name="NH3Org" sheetId="2" r:id="rId2"/>
    <sheet name="NO3" sheetId="3" r:id="rId3"/>
    <sheet name="NO2plus3" sheetId="4" r:id="rId4"/>
    <sheet name="Total" sheetId="5" r:id="rId5"/>
    <sheet name="PO4" sheetId="6" r:id="rId6"/>
  </sheets>
  <definedNames>
    <definedName name="Eighteenth">#REF!,#REF!</definedName>
    <definedName name="Eighth">#REF!,#REF!</definedName>
    <definedName name="Eleventh">#REF!,#REF!</definedName>
    <definedName name="EXTRACT" localSheetId="0">'NH3'!#REF!</definedName>
    <definedName name="EXTRACT" localSheetId="1">'NH3Org'!#REF!</definedName>
    <definedName name="EXTRACT" localSheetId="3">'NO2plus3'!#REF!</definedName>
    <definedName name="EXTRACT" localSheetId="2">'NO3'!#REF!</definedName>
    <definedName name="EXTRACT" localSheetId="5">'PO4'!#REF!</definedName>
    <definedName name="EXTRACT" localSheetId="4">'Total'!#REF!</definedName>
    <definedName name="Fifteenth">#REF!,#REF!</definedName>
    <definedName name="Fifth">#REF!,#REF!</definedName>
    <definedName name="First">#REF!,#REF!</definedName>
    <definedName name="Fourteenth">#REF!,#REF!</definedName>
    <definedName name="Fourth">#REF!,#REF!</definedName>
    <definedName name="Nineteenth">#REF!,#REF!</definedName>
    <definedName name="Ninth">#REF!,#REF!</definedName>
    <definedName name="_xlnm.Print_Area" localSheetId="0">'NH3'!$A$1:$W$73</definedName>
    <definedName name="_xlnm.Print_Area" localSheetId="1">'NH3Org'!$A$1:$W$73</definedName>
    <definedName name="_xlnm.Print_Area" localSheetId="3">'NO2plus3'!$A$1:$W$73</definedName>
    <definedName name="_xlnm.Print_Area" localSheetId="2">'NO3'!$A$1:$W$73</definedName>
    <definedName name="_xlnm.Print_Area" localSheetId="5">'PO4'!$A$1:$W$73</definedName>
    <definedName name="_xlnm.Print_Area" localSheetId="4">'Total'!$A$1:$W$73</definedName>
    <definedName name="Second">#REF!,#REF!</definedName>
    <definedName name="Seventeenth">#REF!,#REF!</definedName>
    <definedName name="Seventh">#REF!,#REF!</definedName>
    <definedName name="Sixteenth">#REF!,#REF!</definedName>
    <definedName name="Sixth">#REF!,#REF!</definedName>
    <definedName name="Tenth">#REF!,#REF!</definedName>
    <definedName name="Third">#REF!,#REF!</definedName>
    <definedName name="Thirteenth">#REF!,#REF!</definedName>
    <definedName name="Twelfth">#REF!,#REF!</definedName>
    <definedName name="Twentieth">#REF!,#REF!</definedName>
    <definedName name="Twentyeighth">#REF!,#REF!</definedName>
    <definedName name="Twentyfifth">#REF!,#REF!</definedName>
    <definedName name="Twentyfirst">#REF!,#REF!</definedName>
    <definedName name="Twentyfourth">#REF!,#REF!</definedName>
    <definedName name="Twentysecond">#REF!,#REF!</definedName>
    <definedName name="Twentyseventh">#REF!,#REF!</definedName>
    <definedName name="Twentysixth">#REF!,#REF!</definedName>
    <definedName name="Twentythird">#REF!,#REF!</definedName>
  </definedNames>
  <calcPr fullCalcOnLoad="1"/>
</workbook>
</file>

<file path=xl/sharedStrings.xml><?xml version="1.0" encoding="utf-8"?>
<sst xmlns="http://schemas.openxmlformats.org/spreadsheetml/2006/main" count="1942" uniqueCount="39">
  <si>
    <r>
      <t>+3 F</t>
    </r>
    <r>
      <rPr>
        <sz val="7"/>
        <rFont val="Symbol"/>
        <family val="1"/>
      </rPr>
      <t>s</t>
    </r>
  </si>
  <si>
    <r>
      <t>+1.5 F</t>
    </r>
    <r>
      <rPr>
        <sz val="7"/>
        <rFont val="Symbol"/>
        <family val="1"/>
      </rPr>
      <t>s</t>
    </r>
  </si>
  <si>
    <t>MPV</t>
  </si>
  <si>
    <r>
      <t>-1.5 F</t>
    </r>
    <r>
      <rPr>
        <sz val="7"/>
        <rFont val="Symbol"/>
        <family val="1"/>
      </rPr>
      <t>s</t>
    </r>
  </si>
  <si>
    <r>
      <t>-3 F</t>
    </r>
    <r>
      <rPr>
        <sz val="7"/>
        <rFont val="Symbol"/>
        <family val="1"/>
      </rPr>
      <t>s</t>
    </r>
  </si>
  <si>
    <t>SCALE</t>
  </si>
  <si>
    <t>min</t>
  </si>
  <si>
    <t>max</t>
  </si>
  <si>
    <t>major</t>
  </si>
  <si>
    <t>minor</t>
  </si>
  <si>
    <t>Statistical summary of reported data for standard reference sample N-84 (nutrient constituents)</t>
  </si>
  <si>
    <t>04  Inductively coupled plasma</t>
  </si>
  <si>
    <t>06  Inductively coupled plasma/mass spectrometry</t>
  </si>
  <si>
    <t>20  Titration: colorimetric</t>
  </si>
  <si>
    <t>22  Colorimetric</t>
  </si>
  <si>
    <t>40  Ion selective electrode</t>
  </si>
  <si>
    <t>00  Other</t>
  </si>
  <si>
    <t>--</t>
  </si>
  <si>
    <t>Order</t>
  </si>
  <si>
    <t>Rating criterion =</t>
  </si>
  <si>
    <t>Method Codes</t>
  </si>
  <si>
    <t>Methods</t>
  </si>
  <si>
    <t>Statistics</t>
  </si>
  <si>
    <t>SUMMARY</t>
  </si>
  <si>
    <t>mg/L</t>
  </si>
  <si>
    <t/>
  </si>
  <si>
    <t>Lab</t>
  </si>
  <si>
    <t>Rating</t>
  </si>
  <si>
    <t>Z-value</t>
  </si>
  <si>
    <t>RV</t>
  </si>
  <si>
    <t>n =</t>
  </si>
  <si>
    <t>Minimum =</t>
  </si>
  <si>
    <t>Maximum =</t>
  </si>
  <si>
    <t>Median =</t>
  </si>
  <si>
    <t>F-pseudosigma =</t>
  </si>
  <si>
    <t>MPV =</t>
  </si>
  <si>
    <t>Uh =</t>
  </si>
  <si>
    <t>Lh =</t>
  </si>
  <si>
    <t>07 Ion chromatography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</si>
</sst>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"/>
    <numFmt numFmtId="167" formatCode="0.000000"/>
  </numFmts>
  <fonts count="13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sz val="7"/>
      <name val="Symbol"/>
      <family val="1"/>
    </font>
    <font>
      <b/>
      <sz val="9"/>
      <name val="Arial"/>
      <family val="2"/>
    </font>
    <font>
      <b/>
      <vertAlign val="subscript"/>
      <sz val="9"/>
      <name val="Arial"/>
      <family val="2"/>
    </font>
    <font>
      <b/>
      <sz val="9"/>
      <name val="Symbol"/>
      <family val="1"/>
    </font>
    <font>
      <sz val="9"/>
      <name val="Arial"/>
      <family val="0"/>
    </font>
    <font>
      <sz val="8.75"/>
      <name val="Arial"/>
      <family val="0"/>
    </font>
    <font>
      <sz val="7"/>
      <color indexed="9"/>
      <name val="Arial"/>
      <family val="2"/>
    </font>
    <font>
      <b/>
      <sz val="7"/>
      <color indexed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 horizontal="right"/>
    </xf>
    <xf numFmtId="1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 quotePrefix="1">
      <alignment horizontal="right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right"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164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9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164" fontId="12" fillId="0" borderId="0" xfId="0" applyNumberFormat="1" applyFont="1" applyAlignment="1">
      <alignment/>
    </xf>
    <xf numFmtId="166" fontId="12" fillId="0" borderId="0" xfId="0" applyNumberFormat="1" applyFont="1" applyAlignment="1">
      <alignment horizontal="left"/>
    </xf>
    <xf numFmtId="167" fontId="12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N-84 AMMONIA as NITROGEN (NH</a:t>
            </a:r>
            <a:r>
              <a:rPr lang="en-US" cap="none" sz="900" b="1" i="0" u="none" baseline="-25000">
                <a:latin typeface="Arial"/>
                <a:ea typeface="Arial"/>
                <a:cs typeface="Arial"/>
              </a:rPr>
              <a:t>3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as N) in</a:t>
            </a:r>
            <a:r>
              <a:rPr lang="en-US" cap="none" sz="900" b="1" i="0" u="none" baseline="0"/>
              <a:t> 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mg/L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475"/>
          <c:w val="0.977"/>
          <c:h val="0.77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NH3!$Y$28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NH3!$X$29</c:f>
              <c:numCache/>
            </c:numRef>
          </c:xVal>
          <c:yVal>
            <c:numRef>
              <c:f>NH3!$Y$29</c:f>
              <c:numCache/>
            </c:numRef>
          </c:yVal>
          <c:smooth val="0"/>
        </c:ser>
        <c:ser>
          <c:idx val="1"/>
          <c:order val="1"/>
          <c:tx>
            <c:strRef>
              <c:f>NH3!$Z$28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NH3!$X$30</c:f>
              <c:numCache/>
            </c:numRef>
          </c:xVal>
          <c:yVal>
            <c:numRef>
              <c:f>NH3!$Z$30</c:f>
              <c:numCache/>
            </c:numRef>
          </c:yVal>
          <c:smooth val="0"/>
        </c:ser>
        <c:ser>
          <c:idx val="2"/>
          <c:order val="2"/>
          <c:tx>
            <c:strRef>
              <c:f>NH3!$AA$28</c:f>
              <c:strCache>
                <c:ptCount val="1"/>
                <c:pt idx="0">
                  <c:v>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NH3!$X$31:$X$78</c:f>
              <c:numCache/>
            </c:numRef>
          </c:xVal>
          <c:yVal>
            <c:numRef>
              <c:f>NH3!$AA$31:$AA$78</c:f>
              <c:numCache/>
            </c:numRef>
          </c:yVal>
          <c:smooth val="0"/>
        </c:ser>
        <c:ser>
          <c:idx val="3"/>
          <c:order val="3"/>
          <c:tx>
            <c:strRef>
              <c:f>NH3!$AB$28</c:f>
              <c:strCache>
                <c:ptCount val="1"/>
                <c:pt idx="0">
                  <c:v>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NH3!$X$79:$X$84</c:f>
              <c:numCache/>
            </c:numRef>
          </c:xVal>
          <c:yVal>
            <c:numRef>
              <c:f>NH3!$AB$79:$AB$84</c:f>
              <c:numCache/>
            </c:numRef>
          </c:yVal>
          <c:smooth val="0"/>
        </c:ser>
        <c:axId val="10237718"/>
        <c:axId val="25030599"/>
      </c:scatterChart>
      <c:valAx>
        <c:axId val="102377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25030599"/>
        <c:crossesAt val="0"/>
        <c:crossBetween val="midCat"/>
        <c:dispUnits/>
      </c:valAx>
      <c:valAx>
        <c:axId val="25030599"/>
        <c:scaling>
          <c:orientation val="minMax"/>
          <c:max val="1.21719"/>
          <c:min val="0.7168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0237718"/>
        <c:crosses val="autoZero"/>
        <c:crossBetween val="midCat"/>
        <c:dispUnits/>
        <c:majorUnit val="0.12509"/>
        <c:minorUnit val="0.12509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35"/>
          <c:y val="0.89275"/>
          <c:w val="0.321"/>
          <c:h val="0.071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N-84 AMMONIA + ORGANIC NITROGEN as NITROGEN (NH</a:t>
            </a:r>
            <a:r>
              <a:rPr lang="en-US" cap="none" sz="900" b="1" i="0" u="none" baseline="-25000">
                <a:latin typeface="Arial"/>
                <a:ea typeface="Arial"/>
                <a:cs typeface="Arial"/>
              </a:rPr>
              <a:t>3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+ Organic N as N) in</a:t>
            </a:r>
            <a:r>
              <a:rPr lang="en-US" cap="none" sz="900" b="1" i="0" u="none" baseline="0"/>
              <a:t> 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mg/L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475"/>
          <c:w val="0.977"/>
          <c:h val="0.77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NH3Org!$Y$28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NH3Org!$X$29:$X$30</c:f>
              <c:numCache/>
            </c:numRef>
          </c:xVal>
          <c:yVal>
            <c:numRef>
              <c:f>NH3Org!$Y$29:$Y$30</c:f>
              <c:numCache/>
            </c:numRef>
          </c:yVal>
          <c:smooth val="0"/>
        </c:ser>
        <c:ser>
          <c:idx val="1"/>
          <c:order val="1"/>
          <c:tx>
            <c:strRef>
              <c:f>NH3Org!$Z$28</c:f>
              <c:strCache>
                <c:ptCount val="1"/>
                <c:pt idx="0">
                  <c:v>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NH3Org!$X$31</c:f>
              <c:numCache/>
            </c:numRef>
          </c:xVal>
          <c:yVal>
            <c:numRef>
              <c:f>NH3Org!$Z$31</c:f>
              <c:numCache/>
            </c:numRef>
          </c:yVal>
          <c:smooth val="0"/>
        </c:ser>
        <c:ser>
          <c:idx val="2"/>
          <c:order val="2"/>
          <c:tx>
            <c:strRef>
              <c:f>NH3Org!$AA$28</c:f>
              <c:strCache>
                <c:ptCount val="1"/>
                <c:pt idx="0">
                  <c:v>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NH3Org!$X$32:$X$75</c:f>
              <c:numCache/>
            </c:numRef>
          </c:xVal>
          <c:yVal>
            <c:numRef>
              <c:f>NH3Org!$AA$32:$AA$75</c:f>
              <c:numCache/>
            </c:numRef>
          </c:yVal>
          <c:smooth val="0"/>
        </c:ser>
        <c:axId val="23948800"/>
        <c:axId val="14212609"/>
      </c:scatterChart>
      <c:valAx>
        <c:axId val="239488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14212609"/>
        <c:crossesAt val="0"/>
        <c:crossBetween val="midCat"/>
        <c:dispUnits/>
      </c:valAx>
      <c:valAx>
        <c:axId val="14212609"/>
        <c:scaling>
          <c:orientation val="minMax"/>
          <c:max val="1.60597"/>
          <c:min val="0.4940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3948800"/>
        <c:crosses val="autoZero"/>
        <c:crossBetween val="midCat"/>
        <c:dispUnits/>
        <c:majorUnit val="0.27798"/>
        <c:minorUnit val="0.27798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31"/>
          <c:y val="0.89275"/>
          <c:w val="0.23375"/>
          <c:h val="0.071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N-84 NITRATE as NITROGEN (NO</a:t>
            </a:r>
            <a:r>
              <a:rPr lang="en-US" cap="none" sz="900" b="1" i="0" u="none" baseline="-25000">
                <a:latin typeface="Arial"/>
                <a:ea typeface="Arial"/>
                <a:cs typeface="Arial"/>
              </a:rPr>
              <a:t>3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as N) in</a:t>
            </a:r>
            <a:r>
              <a:rPr lang="en-US" cap="none" sz="900" b="1" i="0" u="none" baseline="0"/>
              <a:t> 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mg/L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475"/>
          <c:w val="0.977"/>
          <c:h val="0.77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NO3!$Y$28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NO3!$X$29</c:f>
              <c:numCache/>
            </c:numRef>
          </c:xVal>
          <c:yVal>
            <c:numRef>
              <c:f>NO3!$Y$29</c:f>
              <c:numCache/>
            </c:numRef>
          </c:yVal>
          <c:smooth val="0"/>
        </c:ser>
        <c:ser>
          <c:idx val="1"/>
          <c:order val="1"/>
          <c:tx>
            <c:strRef>
              <c:f>NO3!$Z$28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NO3!$X$30:$X$43</c:f>
              <c:numCache/>
            </c:numRef>
          </c:xVal>
          <c:yVal>
            <c:numRef>
              <c:f>NO3!$Z$30:$Z$43</c:f>
              <c:numCache/>
            </c:numRef>
          </c:yVal>
          <c:smooth val="0"/>
        </c:ser>
        <c:ser>
          <c:idx val="2"/>
          <c:order val="2"/>
          <c:tx>
            <c:strRef>
              <c:f>NO3!$AA$28</c:f>
              <c:strCache>
                <c:ptCount val="1"/>
                <c:pt idx="0">
                  <c:v>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NO3!$X$44:$X$71</c:f>
              <c:numCache/>
            </c:numRef>
          </c:xVal>
          <c:yVal>
            <c:numRef>
              <c:f>NO3!$AA$44:$AA$71</c:f>
              <c:numCache/>
            </c:numRef>
          </c:yVal>
          <c:smooth val="0"/>
        </c:ser>
        <c:axId val="60804618"/>
        <c:axId val="10370651"/>
      </c:scatterChart>
      <c:valAx>
        <c:axId val="608046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10370651"/>
        <c:crossesAt val="0"/>
        <c:crossBetween val="midCat"/>
        <c:dispUnits/>
      </c:valAx>
      <c:valAx>
        <c:axId val="10370651"/>
        <c:scaling>
          <c:orientation val="minMax"/>
          <c:max val="1.45736"/>
          <c:min val="0.923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804618"/>
        <c:crosses val="autoZero"/>
        <c:crossBetween val="midCat"/>
        <c:dispUnits/>
        <c:majorUnit val="0.13343"/>
        <c:minorUnit val="0.1334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325"/>
          <c:y val="0.89275"/>
          <c:w val="0.2275"/>
          <c:h val="0.071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N-84 NITRITE + NITRATE as NITROGEN (NO</a:t>
            </a:r>
            <a:r>
              <a:rPr lang="en-US" cap="none" sz="90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+NO</a:t>
            </a:r>
            <a:r>
              <a:rPr lang="en-US" cap="none" sz="900" b="1" i="0" u="none" baseline="-25000">
                <a:latin typeface="Arial"/>
                <a:ea typeface="Arial"/>
                <a:cs typeface="Arial"/>
              </a:rPr>
              <a:t>3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as N) in</a:t>
            </a:r>
            <a:r>
              <a:rPr lang="en-US" cap="none" sz="900" b="1" i="0" u="none" baseline="0"/>
              <a:t> 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mg/L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5"/>
          <c:w val="0.977"/>
          <c:h val="0.7765"/>
        </c:manualLayout>
      </c:layout>
      <c:scatterChart>
        <c:scatterStyle val="lineMarker"/>
        <c:varyColors val="0"/>
        <c:ser>
          <c:idx val="0"/>
          <c:order val="0"/>
          <c:tx>
            <c:strRef>
              <c:f>NO2plus3!$Y$28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NO2plus3!$X$29</c:f>
              <c:numCache/>
            </c:numRef>
          </c:xVal>
          <c:yVal>
            <c:numRef>
              <c:f>NO2plus3!$Y$29</c:f>
              <c:numCache/>
            </c:numRef>
          </c:yVal>
          <c:smooth val="0"/>
        </c:ser>
        <c:ser>
          <c:idx val="1"/>
          <c:order val="1"/>
          <c:tx>
            <c:strRef>
              <c:f>NO2plus3!$Z$28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NO2plus3!$X$30:$X$37</c:f>
              <c:numCache/>
            </c:numRef>
          </c:xVal>
          <c:yVal>
            <c:numRef>
              <c:f>NO2plus3!$Z$30:$Z$37</c:f>
              <c:numCache/>
            </c:numRef>
          </c:yVal>
          <c:smooth val="0"/>
        </c:ser>
        <c:ser>
          <c:idx val="2"/>
          <c:order val="2"/>
          <c:tx>
            <c:strRef>
              <c:f>NO2plus3!$AA$28</c:f>
              <c:strCache>
                <c:ptCount val="1"/>
                <c:pt idx="0">
                  <c:v>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NO2plus3!$X$38:$X$78</c:f>
              <c:numCache/>
            </c:numRef>
          </c:xVal>
          <c:yVal>
            <c:numRef>
              <c:f>NO2plus3!$AA$38:$AA$78</c:f>
              <c:numCache/>
            </c:numRef>
          </c:yVal>
          <c:smooth val="0"/>
        </c:ser>
        <c:axId val="26226996"/>
        <c:axId val="34716373"/>
      </c:scatterChart>
      <c:valAx>
        <c:axId val="262269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34716373"/>
        <c:crossesAt val="0"/>
        <c:crossBetween val="midCat"/>
        <c:dispUnits/>
      </c:valAx>
      <c:valAx>
        <c:axId val="34716373"/>
        <c:scaling>
          <c:orientation val="minMax"/>
          <c:max val="1.46286"/>
          <c:min val="0.929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226996"/>
        <c:crosses val="autoZero"/>
        <c:crossBetween val="midCat"/>
        <c:dispUnits/>
        <c:majorUnit val="0.13343"/>
        <c:minorUnit val="0.1334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3175"/>
          <c:y val="0.89275"/>
          <c:w val="0.2295"/>
          <c:h val="0.071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N-84 TOTAL PHOSPHORUS as PHOSPHORUS (Total P as P) in</a:t>
            </a:r>
            <a:r>
              <a:rPr lang="en-US" cap="none" sz="900" b="1" i="0" u="none" baseline="0"/>
              <a:t> 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mg/L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5"/>
          <c:w val="0.977"/>
          <c:h val="0.7765"/>
        </c:manualLayout>
      </c:layout>
      <c:scatterChart>
        <c:scatterStyle val="lineMarker"/>
        <c:varyColors val="0"/>
        <c:ser>
          <c:idx val="0"/>
          <c:order val="0"/>
          <c:tx>
            <c:strRef>
              <c:f>Total!$Y$28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Total!$X$29:$X$30</c:f>
              <c:numCache/>
            </c:numRef>
          </c:xVal>
          <c:yVal>
            <c:numRef>
              <c:f>Total!$Y$29:$Y$30</c:f>
              <c:numCache/>
            </c:numRef>
          </c:yVal>
          <c:smooth val="0"/>
        </c:ser>
        <c:ser>
          <c:idx val="1"/>
          <c:order val="1"/>
          <c:tx>
            <c:strRef>
              <c:f>Total!$Z$28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Total!$X$31</c:f>
              <c:numCache/>
            </c:numRef>
          </c:xVal>
          <c:yVal>
            <c:numRef>
              <c:f>Total!$Z$31</c:f>
              <c:numCache/>
            </c:numRef>
          </c:yVal>
          <c:smooth val="0"/>
        </c:ser>
        <c:ser>
          <c:idx val="2"/>
          <c:order val="2"/>
          <c:tx>
            <c:strRef>
              <c:f>Total!$AA$28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Total!$X$32</c:f>
              <c:numCache/>
            </c:numRef>
          </c:xVal>
          <c:yVal>
            <c:numRef>
              <c:f>Total!$AA$32</c:f>
              <c:numCache/>
            </c:numRef>
          </c:yVal>
          <c:smooth val="0"/>
        </c:ser>
        <c:ser>
          <c:idx val="3"/>
          <c:order val="3"/>
          <c:tx>
            <c:strRef>
              <c:f>Total!$AB$28</c:f>
              <c:strCache>
                <c:ptCount val="1"/>
                <c:pt idx="0">
                  <c:v>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Total!$X$33:$X$83</c:f>
              <c:numCache/>
            </c:numRef>
          </c:xVal>
          <c:yVal>
            <c:numRef>
              <c:f>Total!$AB$33:$AB$83</c:f>
              <c:numCache/>
            </c:numRef>
          </c:yVal>
          <c:smooth val="0"/>
        </c:ser>
        <c:axId val="44011902"/>
        <c:axId val="60562799"/>
      </c:scatterChart>
      <c:valAx>
        <c:axId val="440119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60562799"/>
        <c:crossesAt val="0"/>
        <c:crossBetween val="midCat"/>
        <c:dispUnits/>
      </c:valAx>
      <c:valAx>
        <c:axId val="60562799"/>
        <c:scaling>
          <c:orientation val="minMax"/>
          <c:max val="0.7675"/>
          <c:min val="0.618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4011902"/>
        <c:crosses val="autoZero"/>
        <c:crossBetween val="midCat"/>
        <c:dispUnits/>
        <c:majorUnit val="0.03725"/>
        <c:minorUnit val="0.037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3475"/>
          <c:y val="0.89275"/>
          <c:w val="0.3045"/>
          <c:h val="0.071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N-84 ORTHOPHOSPHATE as PHOSPHORUS (PO</a:t>
            </a:r>
            <a:r>
              <a:rPr lang="en-US" cap="none" sz="900" b="1" i="0" u="none" baseline="-25000">
                <a:latin typeface="Arial"/>
                <a:ea typeface="Arial"/>
                <a:cs typeface="Arial"/>
              </a:rPr>
              <a:t>4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as P) in</a:t>
            </a:r>
            <a:r>
              <a:rPr lang="en-US" cap="none" sz="900" b="1" i="0" u="none" baseline="0"/>
              <a:t> 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mg/L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55"/>
          <c:w val="0.977"/>
          <c:h val="0.7755"/>
        </c:manualLayout>
      </c:layout>
      <c:scatterChart>
        <c:scatterStyle val="lineMarker"/>
        <c:varyColors val="0"/>
        <c:ser>
          <c:idx val="0"/>
          <c:order val="0"/>
          <c:tx>
            <c:strRef>
              <c:f>PO4!$Y$28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PO4!$X$29:$X$31</c:f>
              <c:numCache/>
            </c:numRef>
          </c:xVal>
          <c:yVal>
            <c:numRef>
              <c:f>PO4!$Y$29:$Y$31</c:f>
              <c:numCache/>
            </c:numRef>
          </c:yVal>
          <c:smooth val="0"/>
        </c:ser>
        <c:ser>
          <c:idx val="1"/>
          <c:order val="1"/>
          <c:tx>
            <c:strRef>
              <c:f>PO4!$Z$28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PO4!$X$32:$X$37</c:f>
              <c:numCache/>
            </c:numRef>
          </c:xVal>
          <c:yVal>
            <c:numRef>
              <c:f>PO4!$Z$32:$Z$37</c:f>
              <c:numCache/>
            </c:numRef>
          </c:yVal>
          <c:smooth val="0"/>
        </c:ser>
        <c:ser>
          <c:idx val="2"/>
          <c:order val="2"/>
          <c:tx>
            <c:strRef>
              <c:f>PO4!$AA$28</c:f>
              <c:strCache>
                <c:ptCount val="1"/>
                <c:pt idx="0">
                  <c:v>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PO4!$X$38:$X$84</c:f>
              <c:numCache/>
            </c:numRef>
          </c:xVal>
          <c:yVal>
            <c:numRef>
              <c:f>PO4!$AA$38:$AA$84</c:f>
              <c:numCache/>
            </c:numRef>
          </c:yVal>
          <c:smooth val="0"/>
        </c:ser>
        <c:axId val="8194280"/>
        <c:axId val="6639657"/>
      </c:scatterChart>
      <c:valAx>
        <c:axId val="81942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6639657"/>
        <c:crossesAt val="0"/>
        <c:crossBetween val="midCat"/>
        <c:dispUnits/>
      </c:valAx>
      <c:valAx>
        <c:axId val="6639657"/>
        <c:scaling>
          <c:orientation val="minMax"/>
          <c:max val="0.754671"/>
          <c:min val="0.59232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194280"/>
        <c:crosses val="autoZero"/>
        <c:crossBetween val="midCat"/>
        <c:dispUnits/>
        <c:majorUnit val="0.040586"/>
        <c:minorUnit val="0.04058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3425"/>
          <c:y val="0.8925"/>
          <c:w val="0.22975"/>
          <c:h val="0.071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0.31125</cdr:x>
      <cdr:y>0.9015</cdr:y>
    </cdr:from>
    <cdr:to>
      <cdr:x>0.518</cdr:x>
      <cdr:y>0.9925</cdr:y>
    </cdr:to>
    <cdr:sp>
      <cdr:nvSpPr>
        <cdr:cNvPr id="1" name="TextBox 1"/>
        <cdr:cNvSpPr txBox="1">
          <a:spLocks noChangeArrowheads="1"/>
        </cdr:cNvSpPr>
      </cdr:nvSpPr>
      <cdr:spPr>
        <a:xfrm>
          <a:off x="1933575" y="2000250"/>
          <a:ext cx="1285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28575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0" y="276225"/>
        <a:ext cx="624840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0.311</cdr:x>
      <cdr:y>0.901</cdr:y>
    </cdr:from>
    <cdr:to>
      <cdr:x>0.51775</cdr:x>
      <cdr:y>0.9925</cdr:y>
    </cdr:to>
    <cdr:sp>
      <cdr:nvSpPr>
        <cdr:cNvPr id="1" name="TextBox 1"/>
        <cdr:cNvSpPr txBox="1">
          <a:spLocks noChangeArrowheads="1"/>
        </cdr:cNvSpPr>
      </cdr:nvSpPr>
      <cdr:spPr>
        <a:xfrm>
          <a:off x="1933575" y="1990725"/>
          <a:ext cx="1285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0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0" y="276225"/>
        <a:ext cx="621982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9525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0" y="276225"/>
        <a:ext cx="62293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0.30525</cdr:x>
      <cdr:y>0.9015</cdr:y>
    </cdr:from>
    <cdr:to>
      <cdr:x>0.51375</cdr:x>
      <cdr:y>0.9925</cdr:y>
    </cdr:to>
    <cdr:sp>
      <cdr:nvSpPr>
        <cdr:cNvPr id="1" name="TextBox 1"/>
        <cdr:cNvSpPr txBox="1">
          <a:spLocks noChangeArrowheads="1"/>
        </cdr:cNvSpPr>
      </cdr:nvSpPr>
      <cdr:spPr>
        <a:xfrm>
          <a:off x="1895475" y="2000250"/>
          <a:ext cx="13049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19050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0" y="276225"/>
        <a:ext cx="62388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0.30525</cdr:x>
      <cdr:y>0.90125</cdr:y>
    </cdr:from>
    <cdr:to>
      <cdr:x>0.51375</cdr:x>
      <cdr:y>0.9925</cdr:y>
    </cdr:to>
    <cdr:sp>
      <cdr:nvSpPr>
        <cdr:cNvPr id="1" name="TextBox 1"/>
        <cdr:cNvSpPr txBox="1">
          <a:spLocks noChangeArrowheads="1"/>
        </cdr:cNvSpPr>
      </cdr:nvSpPr>
      <cdr:spPr>
        <a:xfrm>
          <a:off x="1895475" y="1990725"/>
          <a:ext cx="13049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19050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0" y="276225"/>
        <a:ext cx="62388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0.3055</cdr:x>
      <cdr:y>0.9015</cdr:y>
    </cdr:from>
    <cdr:to>
      <cdr:x>0.514</cdr:x>
      <cdr:y>0.9925</cdr:y>
    </cdr:to>
    <cdr:sp>
      <cdr:nvSpPr>
        <cdr:cNvPr id="1" name="TextBox 1"/>
        <cdr:cNvSpPr txBox="1">
          <a:spLocks noChangeArrowheads="1"/>
        </cdr:cNvSpPr>
      </cdr:nvSpPr>
      <cdr:spPr>
        <a:xfrm>
          <a:off x="1895475" y="2000250"/>
          <a:ext cx="1295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9525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0" y="276225"/>
        <a:ext cx="62293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0.311</cdr:x>
      <cdr:y>0.9015</cdr:y>
    </cdr:from>
    <cdr:to>
      <cdr:x>0.51775</cdr:x>
      <cdr:y>0.9925</cdr:y>
    </cdr:to>
    <cdr:sp>
      <cdr:nvSpPr>
        <cdr:cNvPr id="1" name="TextBox 1"/>
        <cdr:cNvSpPr txBox="1">
          <a:spLocks noChangeArrowheads="1"/>
        </cdr:cNvSpPr>
      </cdr:nvSpPr>
      <cdr:spPr>
        <a:xfrm>
          <a:off x="1943100" y="2000250"/>
          <a:ext cx="1295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4"/>
  <sheetViews>
    <sheetView tabSelected="1"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1" customWidth="1"/>
    <col min="3" max="3" width="5.28125" style="1" customWidth="1"/>
    <col min="4" max="11" width="4.28125" style="1" customWidth="1"/>
    <col min="12" max="12" width="1.421875" style="1" customWidth="1"/>
    <col min="13" max="13" width="3.421875" style="1" customWidth="1"/>
    <col min="14" max="14" width="4.8515625" style="1" customWidth="1"/>
    <col min="15" max="15" width="5.28125" style="1" customWidth="1"/>
    <col min="16" max="20" width="4.28125" style="1" customWidth="1"/>
    <col min="21" max="21" width="4.7109375" style="1" customWidth="1"/>
    <col min="22" max="23" width="4.28125" style="1" customWidth="1"/>
    <col min="24" max="31" width="6.28125" style="39" customWidth="1"/>
    <col min="32" max="45" width="9.140625" style="39" customWidth="1"/>
    <col min="46" max="16384" width="9.140625" style="1" customWidth="1"/>
  </cols>
  <sheetData>
    <row r="1" ht="12">
      <c r="A1" s="20" t="s">
        <v>10</v>
      </c>
    </row>
    <row r="2" spans="3:21" ht="9.75" customHeight="1"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5" ht="9.75" customHeight="1">
      <c r="W5" s="38" t="s">
        <v>0</v>
      </c>
    </row>
    <row r="8" ht="9.75" customHeight="1">
      <c r="W8" s="38" t="s">
        <v>1</v>
      </c>
    </row>
    <row r="9" ht="9.75" customHeight="1">
      <c r="W9"/>
    </row>
    <row r="11" ht="9.75" customHeight="1">
      <c r="W11" s="1" t="s">
        <v>2</v>
      </c>
    </row>
    <row r="13" ht="9.75" customHeight="1">
      <c r="W13"/>
    </row>
    <row r="14" ht="9.75" customHeight="1">
      <c r="W14" s="38" t="s">
        <v>3</v>
      </c>
    </row>
    <row r="17" ht="9.75" customHeight="1">
      <c r="W17" s="38" t="s">
        <v>4</v>
      </c>
    </row>
    <row r="20" ht="9.75" customHeight="1">
      <c r="X20" s="40"/>
    </row>
    <row r="21" spans="1:24" ht="9.75" customHeight="1">
      <c r="A21" s="26" t="s">
        <v>23</v>
      </c>
      <c r="B21" s="27"/>
      <c r="C21" s="27"/>
      <c r="D21" s="48" t="s">
        <v>21</v>
      </c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28"/>
      <c r="S21" s="48" t="s">
        <v>22</v>
      </c>
      <c r="T21" s="48"/>
      <c r="U21" s="48"/>
      <c r="V21" s="48"/>
      <c r="W21" s="29"/>
      <c r="X21" s="41" t="s">
        <v>5</v>
      </c>
    </row>
    <row r="22" spans="1:25" ht="9.75" customHeight="1">
      <c r="A22" s="30"/>
      <c r="B22" s="2"/>
      <c r="C22" s="2"/>
      <c r="D22" s="3">
        <v>0</v>
      </c>
      <c r="E22" s="3">
        <v>7</v>
      </c>
      <c r="F22" s="3">
        <v>22</v>
      </c>
      <c r="G22" s="3">
        <v>40</v>
      </c>
      <c r="H22" s="3"/>
      <c r="I22" s="3"/>
      <c r="J22" s="3"/>
      <c r="K22" s="3"/>
      <c r="L22" s="4"/>
      <c r="M22" s="47" t="s">
        <v>20</v>
      </c>
      <c r="N22" s="47"/>
      <c r="O22" s="47"/>
      <c r="P22" s="47"/>
      <c r="Q22" s="47"/>
      <c r="R22" s="2"/>
      <c r="S22" s="2"/>
      <c r="T22" s="2"/>
      <c r="U22" s="2"/>
      <c r="V22" s="2"/>
      <c r="W22" s="31"/>
      <c r="X22" s="42" t="s">
        <v>6</v>
      </c>
      <c r="Y22" s="43">
        <f>$U$23-(3*$U$24)</f>
        <v>0.7168146775389179</v>
      </c>
    </row>
    <row r="23" spans="1:25" ht="9.75" customHeight="1">
      <c r="A23" s="30"/>
      <c r="B23" s="2"/>
      <c r="C23" s="5" t="s">
        <v>30</v>
      </c>
      <c r="D23" s="6">
        <v>1</v>
      </c>
      <c r="E23" s="6">
        <v>1</v>
      </c>
      <c r="F23" s="6">
        <v>48</v>
      </c>
      <c r="G23" s="6">
        <v>6</v>
      </c>
      <c r="H23" s="6"/>
      <c r="I23" s="6"/>
      <c r="J23" s="6"/>
      <c r="L23" s="2"/>
      <c r="M23" s="7" t="s">
        <v>16</v>
      </c>
      <c r="N23" s="2"/>
      <c r="O23" s="2"/>
      <c r="P23" s="2"/>
      <c r="Q23" s="2"/>
      <c r="R23" s="2"/>
      <c r="S23" s="2"/>
      <c r="T23" s="22" t="s">
        <v>35</v>
      </c>
      <c r="U23" s="24">
        <v>0.967</v>
      </c>
      <c r="V23" s="21" t="s">
        <v>24</v>
      </c>
      <c r="W23" s="31"/>
      <c r="X23" s="42" t="s">
        <v>7</v>
      </c>
      <c r="Y23" s="43">
        <f>$U$23+(3*$U$24)</f>
        <v>1.217185322461082</v>
      </c>
    </row>
    <row r="24" spans="1:25" ht="9.75" customHeight="1">
      <c r="A24" s="30"/>
      <c r="B24" s="2"/>
      <c r="C24" s="5" t="s">
        <v>31</v>
      </c>
      <c r="D24" s="2">
        <v>0.964</v>
      </c>
      <c r="E24" s="2">
        <v>0.847</v>
      </c>
      <c r="F24" s="2">
        <v>0.706</v>
      </c>
      <c r="G24" s="2">
        <v>0.85</v>
      </c>
      <c r="H24" s="2"/>
      <c r="I24" s="2"/>
      <c r="J24" s="2"/>
      <c r="L24" s="2"/>
      <c r="M24" s="7" t="s">
        <v>38</v>
      </c>
      <c r="N24" s="2"/>
      <c r="O24" s="2"/>
      <c r="P24" s="2"/>
      <c r="Q24" s="2"/>
      <c r="R24" s="2"/>
      <c r="S24" s="2"/>
      <c r="T24" s="5" t="s">
        <v>34</v>
      </c>
      <c r="U24" s="2">
        <v>0.08339510748702737</v>
      </c>
      <c r="V24" s="2"/>
      <c r="W24" s="31"/>
      <c r="X24" s="42" t="s">
        <v>8</v>
      </c>
      <c r="Y24" s="43">
        <f>1.5*$U$24</f>
        <v>0.12509266123054105</v>
      </c>
    </row>
    <row r="25" spans="1:25" ht="9.75" customHeight="1">
      <c r="A25" s="30"/>
      <c r="B25" s="2"/>
      <c r="C25" s="5" t="s">
        <v>32</v>
      </c>
      <c r="D25" s="2" t="s">
        <v>25</v>
      </c>
      <c r="E25" s="2" t="s">
        <v>25</v>
      </c>
      <c r="F25" s="2">
        <v>2.15</v>
      </c>
      <c r="G25" s="2">
        <v>1.21</v>
      </c>
      <c r="H25" s="2" t="s">
        <v>25</v>
      </c>
      <c r="I25" s="2" t="s">
        <v>25</v>
      </c>
      <c r="J25" s="2" t="s">
        <v>25</v>
      </c>
      <c r="L25" s="2"/>
      <c r="M25" s="7" t="s">
        <v>14</v>
      </c>
      <c r="N25" s="2"/>
      <c r="O25" s="2"/>
      <c r="P25" s="2"/>
      <c r="Q25" s="2"/>
      <c r="R25" s="2"/>
      <c r="S25" s="2"/>
      <c r="T25" s="5" t="s">
        <v>30</v>
      </c>
      <c r="U25" s="6">
        <v>56</v>
      </c>
      <c r="V25" s="2"/>
      <c r="W25" s="31"/>
      <c r="X25" s="42" t="s">
        <v>9</v>
      </c>
      <c r="Y25" s="43">
        <f>1.5*$U$24</f>
        <v>0.12509266123054105</v>
      </c>
    </row>
    <row r="26" spans="1:24" ht="9.75" customHeight="1">
      <c r="A26" s="30"/>
      <c r="B26" s="2"/>
      <c r="C26" s="5" t="s">
        <v>33</v>
      </c>
      <c r="D26" s="6" t="s">
        <v>25</v>
      </c>
      <c r="E26" s="6" t="s">
        <v>25</v>
      </c>
      <c r="F26" s="8">
        <v>0.97</v>
      </c>
      <c r="G26" s="8">
        <v>0.971</v>
      </c>
      <c r="H26" s="6" t="s">
        <v>25</v>
      </c>
      <c r="I26" s="6" t="s">
        <v>25</v>
      </c>
      <c r="J26" s="6" t="s">
        <v>25</v>
      </c>
      <c r="L26" s="2"/>
      <c r="M26" s="37" t="s">
        <v>15</v>
      </c>
      <c r="N26" s="2"/>
      <c r="O26" s="2"/>
      <c r="P26" s="2"/>
      <c r="Q26" s="2"/>
      <c r="R26" s="2"/>
      <c r="S26" s="2"/>
      <c r="T26" s="5" t="s">
        <v>36</v>
      </c>
      <c r="U26" s="9">
        <v>1.0125</v>
      </c>
      <c r="V26" s="2"/>
      <c r="W26" s="31"/>
      <c r="X26" s="40"/>
    </row>
    <row r="27" spans="1:24" ht="9.75" customHeight="1">
      <c r="A27" s="30"/>
      <c r="B27" s="2"/>
      <c r="C27" s="5" t="s">
        <v>34</v>
      </c>
      <c r="D27" s="6" t="s">
        <v>25</v>
      </c>
      <c r="E27" s="6" t="s">
        <v>25</v>
      </c>
      <c r="F27" s="8">
        <v>0.08339510748702737</v>
      </c>
      <c r="G27" s="8">
        <v>0.076</v>
      </c>
      <c r="H27" s="6" t="s">
        <v>25</v>
      </c>
      <c r="I27" s="6" t="s">
        <v>25</v>
      </c>
      <c r="J27" s="6" t="s">
        <v>25</v>
      </c>
      <c r="K27" s="6" t="s">
        <v>25</v>
      </c>
      <c r="L27" s="2"/>
      <c r="M27" s="7"/>
      <c r="N27" s="2"/>
      <c r="O27" s="2"/>
      <c r="P27" s="2"/>
      <c r="Q27" s="2"/>
      <c r="R27" s="2"/>
      <c r="S27" s="2"/>
      <c r="T27" s="5" t="s">
        <v>37</v>
      </c>
      <c r="U27" s="8">
        <v>0.9</v>
      </c>
      <c r="V27" s="2"/>
      <c r="W27" s="31"/>
      <c r="X27" s="40"/>
    </row>
    <row r="28" spans="1:41" ht="9.75" customHeight="1">
      <c r="A28" s="30"/>
      <c r="B28" s="2"/>
      <c r="C28" s="5"/>
      <c r="D28" s="2"/>
      <c r="E28" s="2"/>
      <c r="F28" s="2"/>
      <c r="G28" s="2"/>
      <c r="H28" s="2"/>
      <c r="I28" s="2"/>
      <c r="J28" s="2"/>
      <c r="K28" s="2"/>
      <c r="L28" s="2"/>
      <c r="M28" s="7"/>
      <c r="N28" s="2"/>
      <c r="O28" s="2"/>
      <c r="P28" s="2"/>
      <c r="Q28" s="2"/>
      <c r="R28" s="2"/>
      <c r="S28" s="2"/>
      <c r="T28" s="2"/>
      <c r="U28" s="2"/>
      <c r="V28" s="5"/>
      <c r="W28" s="32"/>
      <c r="X28" s="40" t="s">
        <v>18</v>
      </c>
      <c r="Y28" s="39">
        <v>0</v>
      </c>
      <c r="Z28" s="39">
        <v>7</v>
      </c>
      <c r="AA28" s="39">
        <v>22</v>
      </c>
      <c r="AB28" s="39">
        <v>40</v>
      </c>
      <c r="AM28" s="41" t="s">
        <v>26</v>
      </c>
      <c r="AN28" s="39" t="s">
        <v>29</v>
      </c>
      <c r="AO28" s="41" t="s">
        <v>27</v>
      </c>
    </row>
    <row r="29" spans="1:41" ht="9.75" customHeight="1">
      <c r="A29" s="30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7"/>
      <c r="N29" s="2"/>
      <c r="O29" s="2"/>
      <c r="P29" s="2"/>
      <c r="Q29" s="2"/>
      <c r="R29" s="2"/>
      <c r="S29" s="2"/>
      <c r="T29" s="2"/>
      <c r="U29" s="2"/>
      <c r="V29" s="2"/>
      <c r="W29" s="31"/>
      <c r="X29" s="40">
        <v>1</v>
      </c>
      <c r="Y29" s="39">
        <v>0.964</v>
      </c>
      <c r="Z29" s="39" t="s">
        <v>25</v>
      </c>
      <c r="AA29" s="39" t="s">
        <v>25</v>
      </c>
      <c r="AM29" s="41">
        <v>1</v>
      </c>
      <c r="AN29" s="39">
        <v>0.963</v>
      </c>
      <c r="AO29" s="41">
        <v>4</v>
      </c>
    </row>
    <row r="30" spans="1:41" ht="9.75" customHeight="1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5"/>
      <c r="N30" s="34"/>
      <c r="O30" s="34"/>
      <c r="P30" s="34"/>
      <c r="Q30" s="34"/>
      <c r="R30" s="34"/>
      <c r="S30" s="34"/>
      <c r="T30" s="34"/>
      <c r="U30" s="34"/>
      <c r="V30" s="34"/>
      <c r="W30" s="36"/>
      <c r="X30" s="40">
        <v>2</v>
      </c>
      <c r="Y30" s="39" t="s">
        <v>25</v>
      </c>
      <c r="Z30" s="39">
        <v>0.847</v>
      </c>
      <c r="AA30" s="39" t="s">
        <v>25</v>
      </c>
      <c r="AM30" s="41">
        <v>10</v>
      </c>
      <c r="AN30" s="39">
        <v>1.03</v>
      </c>
      <c r="AO30" s="41">
        <v>3</v>
      </c>
    </row>
    <row r="31" spans="4:41" ht="9.75" customHeight="1">
      <c r="D31" s="46" t="s">
        <v>20</v>
      </c>
      <c r="E31" s="46"/>
      <c r="F31" s="46"/>
      <c r="G31" s="46"/>
      <c r="H31" s="46"/>
      <c r="I31" s="46"/>
      <c r="J31" s="46"/>
      <c r="K31" s="46"/>
      <c r="M31" s="10"/>
      <c r="P31" s="46" t="s">
        <v>20</v>
      </c>
      <c r="Q31" s="46"/>
      <c r="R31" s="46"/>
      <c r="S31" s="46"/>
      <c r="T31" s="46"/>
      <c r="U31" s="46"/>
      <c r="V31" s="46"/>
      <c r="W31" s="46"/>
      <c r="X31" s="40">
        <v>3</v>
      </c>
      <c r="Y31" s="39" t="s">
        <v>25</v>
      </c>
      <c r="Z31" s="39" t="s">
        <v>25</v>
      </c>
      <c r="AA31" s="39">
        <v>0.706</v>
      </c>
      <c r="AM31" s="41">
        <v>12</v>
      </c>
      <c r="AN31" s="39">
        <v>0.94</v>
      </c>
      <c r="AO31" s="41">
        <v>4</v>
      </c>
    </row>
    <row r="32" spans="1:41" ht="9.75" customHeight="1">
      <c r="A32" s="11" t="s">
        <v>26</v>
      </c>
      <c r="B32" s="23" t="s">
        <v>27</v>
      </c>
      <c r="C32" s="3" t="s">
        <v>28</v>
      </c>
      <c r="D32" s="3">
        <v>0</v>
      </c>
      <c r="E32" s="3">
        <v>7</v>
      </c>
      <c r="F32" s="3">
        <v>22</v>
      </c>
      <c r="G32" s="3">
        <v>40</v>
      </c>
      <c r="H32" s="3"/>
      <c r="I32" s="3"/>
      <c r="J32" s="3"/>
      <c r="K32" s="3"/>
      <c r="M32" s="11" t="s">
        <v>26</v>
      </c>
      <c r="N32" s="23" t="s">
        <v>27</v>
      </c>
      <c r="O32" s="3" t="s">
        <v>28</v>
      </c>
      <c r="P32" s="3">
        <v>0</v>
      </c>
      <c r="Q32" s="3">
        <v>7</v>
      </c>
      <c r="R32" s="3">
        <v>22</v>
      </c>
      <c r="S32" s="3">
        <v>40</v>
      </c>
      <c r="T32" s="3"/>
      <c r="U32" s="3"/>
      <c r="V32" s="3"/>
      <c r="W32" s="3"/>
      <c r="X32" s="39">
        <v>4</v>
      </c>
      <c r="Y32" s="39" t="s">
        <v>25</v>
      </c>
      <c r="Z32" s="39" t="s">
        <v>25</v>
      </c>
      <c r="AA32" s="39">
        <v>0.736</v>
      </c>
      <c r="AM32" s="41">
        <v>16</v>
      </c>
      <c r="AN32" s="39">
        <v>0.98</v>
      </c>
      <c r="AO32" s="41">
        <v>4</v>
      </c>
    </row>
    <row r="33" spans="1:41" ht="9.75" customHeight="1">
      <c r="A33" s="12">
        <v>1</v>
      </c>
      <c r="B33" s="16">
        <v>4</v>
      </c>
      <c r="C33" s="17">
        <v>-0.04796444444444452</v>
      </c>
      <c r="D33" s="13" t="s">
        <v>17</v>
      </c>
      <c r="E33" s="13" t="s">
        <v>17</v>
      </c>
      <c r="F33" s="14">
        <v>0.963</v>
      </c>
      <c r="G33" s="13" t="s">
        <v>17</v>
      </c>
      <c r="H33" s="14"/>
      <c r="I33" s="14"/>
      <c r="J33" s="14"/>
      <c r="K33" s="14"/>
      <c r="M33" s="12">
        <v>328</v>
      </c>
      <c r="N33" s="16">
        <v>3</v>
      </c>
      <c r="O33" s="17">
        <v>-0.8034044444444444</v>
      </c>
      <c r="P33" s="13" t="s">
        <v>17</v>
      </c>
      <c r="Q33" s="13" t="s">
        <v>17</v>
      </c>
      <c r="R33" s="14">
        <v>0.9</v>
      </c>
      <c r="S33" s="13" t="s">
        <v>17</v>
      </c>
      <c r="T33" s="14"/>
      <c r="U33" s="14"/>
      <c r="V33" s="14"/>
      <c r="W33" s="14"/>
      <c r="X33" s="39">
        <v>5</v>
      </c>
      <c r="Y33" s="39" t="s">
        <v>25</v>
      </c>
      <c r="Z33" s="39" t="s">
        <v>25</v>
      </c>
      <c r="AA33" s="39">
        <v>0.78</v>
      </c>
      <c r="AM33" s="41">
        <v>23</v>
      </c>
      <c r="AN33" s="39">
        <v>0.97</v>
      </c>
      <c r="AO33" s="41">
        <v>4</v>
      </c>
    </row>
    <row r="34" spans="1:41" ht="9.75" customHeight="1">
      <c r="A34" s="12">
        <v>10</v>
      </c>
      <c r="B34" s="16">
        <v>3</v>
      </c>
      <c r="C34" s="17">
        <v>0.7554400000000012</v>
      </c>
      <c r="D34" s="13" t="s">
        <v>17</v>
      </c>
      <c r="E34" s="13" t="s">
        <v>17</v>
      </c>
      <c r="F34" s="13" t="s">
        <v>17</v>
      </c>
      <c r="G34" s="14">
        <v>1.03</v>
      </c>
      <c r="H34" s="14"/>
      <c r="I34" s="14"/>
      <c r="J34" s="14"/>
      <c r="K34" s="14"/>
      <c r="M34" s="12">
        <v>341</v>
      </c>
      <c r="N34" s="16">
        <v>3</v>
      </c>
      <c r="O34" s="17">
        <v>0.5156177777777786</v>
      </c>
      <c r="P34" s="13" t="s">
        <v>17</v>
      </c>
      <c r="Q34" s="13" t="s">
        <v>17</v>
      </c>
      <c r="R34" s="14">
        <v>1.01</v>
      </c>
      <c r="S34" s="13" t="s">
        <v>17</v>
      </c>
      <c r="T34" s="14"/>
      <c r="U34" s="14"/>
      <c r="V34" s="14"/>
      <c r="W34" s="14"/>
      <c r="X34" s="39">
        <v>6</v>
      </c>
      <c r="Y34" s="39" t="s">
        <v>25</v>
      </c>
      <c r="Z34" s="39" t="s">
        <v>25</v>
      </c>
      <c r="AA34" s="39">
        <v>0.793</v>
      </c>
      <c r="AM34" s="41">
        <v>25</v>
      </c>
      <c r="AN34" s="39">
        <v>0.97</v>
      </c>
      <c r="AO34" s="41">
        <v>4</v>
      </c>
    </row>
    <row r="35" spans="1:41" ht="9.75" customHeight="1">
      <c r="A35" s="12">
        <v>12</v>
      </c>
      <c r="B35" s="16">
        <v>4</v>
      </c>
      <c r="C35" s="17">
        <v>-0.3237600000000005</v>
      </c>
      <c r="D35" s="13" t="s">
        <v>17</v>
      </c>
      <c r="E35" s="13" t="s">
        <v>17</v>
      </c>
      <c r="F35" s="14">
        <v>0.94</v>
      </c>
      <c r="G35" s="13" t="s">
        <v>17</v>
      </c>
      <c r="H35" s="14"/>
      <c r="I35" s="14"/>
      <c r="J35" s="14"/>
      <c r="K35" s="14"/>
      <c r="M35" s="12">
        <v>356</v>
      </c>
      <c r="N35" s="16">
        <v>4</v>
      </c>
      <c r="O35" s="17">
        <v>-0.09592888888888904</v>
      </c>
      <c r="P35" s="13" t="s">
        <v>17</v>
      </c>
      <c r="Q35" s="13" t="s">
        <v>17</v>
      </c>
      <c r="R35" s="14">
        <v>0.959</v>
      </c>
      <c r="S35" s="13" t="s">
        <v>17</v>
      </c>
      <c r="T35" s="14"/>
      <c r="U35" s="14"/>
      <c r="V35" s="14"/>
      <c r="W35" s="14"/>
      <c r="X35" s="39">
        <v>7</v>
      </c>
      <c r="Y35" s="39" t="s">
        <v>25</v>
      </c>
      <c r="Z35" s="39" t="s">
        <v>25</v>
      </c>
      <c r="AA35" s="39">
        <v>0.838</v>
      </c>
      <c r="AM35" s="41">
        <v>33</v>
      </c>
      <c r="AN35" s="39">
        <v>0.97</v>
      </c>
      <c r="AO35" s="41">
        <v>4</v>
      </c>
    </row>
    <row r="36" spans="1:41" ht="9.75" customHeight="1">
      <c r="A36" s="12">
        <v>16</v>
      </c>
      <c r="B36" s="16">
        <v>4</v>
      </c>
      <c r="C36" s="17">
        <v>0.1558844444444447</v>
      </c>
      <c r="D36" s="13" t="s">
        <v>17</v>
      </c>
      <c r="E36" s="13" t="s">
        <v>17</v>
      </c>
      <c r="F36" s="14">
        <v>0.98</v>
      </c>
      <c r="G36" s="13" t="s">
        <v>17</v>
      </c>
      <c r="H36" s="14"/>
      <c r="I36" s="14"/>
      <c r="J36" s="14"/>
      <c r="K36" s="14"/>
      <c r="M36" s="12">
        <v>366</v>
      </c>
      <c r="N36" s="16">
        <v>4</v>
      </c>
      <c r="O36" s="17">
        <v>-0.26380444444444484</v>
      </c>
      <c r="P36" s="13" t="s">
        <v>17</v>
      </c>
      <c r="Q36" s="13" t="s">
        <v>17</v>
      </c>
      <c r="R36" s="14">
        <v>0.945</v>
      </c>
      <c r="S36" s="13" t="s">
        <v>17</v>
      </c>
      <c r="T36" s="14"/>
      <c r="U36" s="14"/>
      <c r="V36" s="14"/>
      <c r="W36" s="14"/>
      <c r="X36" s="39">
        <v>8</v>
      </c>
      <c r="Y36" s="39" t="s">
        <v>25</v>
      </c>
      <c r="Z36" s="39" t="s">
        <v>25</v>
      </c>
      <c r="AA36" s="39">
        <v>0.843</v>
      </c>
      <c r="AM36" s="41">
        <v>38</v>
      </c>
      <c r="AN36" s="39">
        <v>1.129</v>
      </c>
      <c r="AO36" s="41">
        <v>1</v>
      </c>
    </row>
    <row r="37" spans="1:41" ht="9.75" customHeight="1">
      <c r="A37" s="11">
        <v>23</v>
      </c>
      <c r="B37" s="18">
        <v>4</v>
      </c>
      <c r="C37" s="19">
        <v>0.03597333333333339</v>
      </c>
      <c r="D37" s="15" t="s">
        <v>17</v>
      </c>
      <c r="E37" s="15" t="s">
        <v>17</v>
      </c>
      <c r="F37" s="3">
        <v>0.97</v>
      </c>
      <c r="G37" s="15" t="s">
        <v>17</v>
      </c>
      <c r="H37" s="3"/>
      <c r="I37" s="3"/>
      <c r="J37" s="3"/>
      <c r="K37" s="3"/>
      <c r="M37" s="11">
        <v>372</v>
      </c>
      <c r="N37" s="18">
        <v>0</v>
      </c>
      <c r="O37" s="19">
        <v>14.185484444444452</v>
      </c>
      <c r="P37" s="15" t="s">
        <v>17</v>
      </c>
      <c r="Q37" s="15" t="s">
        <v>17</v>
      </c>
      <c r="R37" s="3">
        <v>2.15</v>
      </c>
      <c r="S37" s="15" t="s">
        <v>17</v>
      </c>
      <c r="T37" s="3"/>
      <c r="U37" s="3"/>
      <c r="V37" s="3"/>
      <c r="W37" s="3"/>
      <c r="X37" s="39">
        <v>9</v>
      </c>
      <c r="Y37" s="39" t="s">
        <v>25</v>
      </c>
      <c r="Z37" s="39" t="s">
        <v>25</v>
      </c>
      <c r="AA37" s="39">
        <v>0.848</v>
      </c>
      <c r="AM37" s="41">
        <v>46</v>
      </c>
      <c r="AN37" s="39">
        <v>0.948</v>
      </c>
      <c r="AO37" s="41">
        <v>4</v>
      </c>
    </row>
    <row r="38" spans="1:41" ht="9.75" customHeight="1">
      <c r="A38" s="12">
        <v>25</v>
      </c>
      <c r="B38" s="16">
        <v>4</v>
      </c>
      <c r="C38" s="17">
        <v>0.03597333333333339</v>
      </c>
      <c r="D38" s="13" t="s">
        <v>17</v>
      </c>
      <c r="E38" s="13" t="s">
        <v>17</v>
      </c>
      <c r="F38" s="14">
        <v>0.97</v>
      </c>
      <c r="G38" s="13" t="s">
        <v>17</v>
      </c>
      <c r="H38" s="14"/>
      <c r="I38" s="14"/>
      <c r="J38" s="14"/>
      <c r="K38" s="14"/>
      <c r="M38" s="12">
        <v>373</v>
      </c>
      <c r="N38" s="16">
        <v>2</v>
      </c>
      <c r="O38" s="17">
        <v>-1.426942222222223</v>
      </c>
      <c r="P38" s="13" t="s">
        <v>17</v>
      </c>
      <c r="Q38" s="13" t="s">
        <v>17</v>
      </c>
      <c r="R38" s="14">
        <v>0.848</v>
      </c>
      <c r="S38" s="13" t="s">
        <v>17</v>
      </c>
      <c r="T38" s="14"/>
      <c r="U38" s="14"/>
      <c r="V38" s="14"/>
      <c r="W38" s="14"/>
      <c r="X38" s="39">
        <v>10</v>
      </c>
      <c r="Y38" s="39" t="s">
        <v>25</v>
      </c>
      <c r="Z38" s="39" t="s">
        <v>25</v>
      </c>
      <c r="AA38" s="39">
        <v>0.851</v>
      </c>
      <c r="AM38" s="41">
        <v>59</v>
      </c>
      <c r="AN38" s="39">
        <v>0.985</v>
      </c>
      <c r="AO38" s="41">
        <v>4</v>
      </c>
    </row>
    <row r="39" spans="1:41" ht="9.75" customHeight="1">
      <c r="A39" s="12">
        <v>33</v>
      </c>
      <c r="B39" s="16">
        <v>4</v>
      </c>
      <c r="C39" s="17">
        <v>0.03597333333333339</v>
      </c>
      <c r="D39" s="13" t="s">
        <v>17</v>
      </c>
      <c r="E39" s="13" t="s">
        <v>17</v>
      </c>
      <c r="F39" s="14">
        <v>0.97</v>
      </c>
      <c r="G39" s="13" t="s">
        <v>17</v>
      </c>
      <c r="H39" s="14"/>
      <c r="I39" s="14"/>
      <c r="J39" s="14"/>
      <c r="K39" s="14"/>
      <c r="M39" s="12">
        <v>375</v>
      </c>
      <c r="N39" s="16">
        <v>4</v>
      </c>
      <c r="O39" s="17">
        <v>-0.2398222222222226</v>
      </c>
      <c r="P39" s="13" t="s">
        <v>17</v>
      </c>
      <c r="Q39" s="13" t="s">
        <v>17</v>
      </c>
      <c r="R39" s="14">
        <v>0.947</v>
      </c>
      <c r="S39" s="13" t="s">
        <v>17</v>
      </c>
      <c r="T39" s="14"/>
      <c r="U39" s="14"/>
      <c r="V39" s="14"/>
      <c r="W39" s="14"/>
      <c r="X39" s="39">
        <v>11</v>
      </c>
      <c r="Y39" s="39" t="s">
        <v>25</v>
      </c>
      <c r="Z39" s="39" t="s">
        <v>25</v>
      </c>
      <c r="AA39" s="39">
        <v>0.851</v>
      </c>
      <c r="AM39" s="41">
        <v>64</v>
      </c>
      <c r="AN39" s="39">
        <v>1.015</v>
      </c>
      <c r="AO39" s="41">
        <v>3</v>
      </c>
    </row>
    <row r="40" spans="1:41" ht="9.75" customHeight="1">
      <c r="A40" s="12">
        <v>38</v>
      </c>
      <c r="B40" s="16">
        <v>1</v>
      </c>
      <c r="C40" s="17">
        <v>1.9425600000000016</v>
      </c>
      <c r="D40" s="13" t="s">
        <v>17</v>
      </c>
      <c r="E40" s="13" t="s">
        <v>17</v>
      </c>
      <c r="F40" s="14">
        <v>1.129</v>
      </c>
      <c r="G40" s="13" t="s">
        <v>17</v>
      </c>
      <c r="H40" s="14"/>
      <c r="I40" s="14"/>
      <c r="J40" s="14"/>
      <c r="K40" s="14"/>
      <c r="M40" s="12">
        <v>376</v>
      </c>
      <c r="N40" s="16">
        <v>3</v>
      </c>
      <c r="O40" s="17">
        <v>0.9952622222222237</v>
      </c>
      <c r="P40" s="13" t="s">
        <v>17</v>
      </c>
      <c r="Q40" s="13" t="s">
        <v>17</v>
      </c>
      <c r="R40" s="14">
        <v>1.05</v>
      </c>
      <c r="S40" s="13" t="s">
        <v>17</v>
      </c>
      <c r="T40" s="14"/>
      <c r="U40" s="14"/>
      <c r="V40" s="14"/>
      <c r="W40" s="14"/>
      <c r="X40" s="39">
        <v>12</v>
      </c>
      <c r="Y40" s="39" t="s">
        <v>25</v>
      </c>
      <c r="Z40" s="39" t="s">
        <v>25</v>
      </c>
      <c r="AA40" s="39">
        <v>0.856</v>
      </c>
      <c r="AM40" s="41">
        <v>70</v>
      </c>
      <c r="AN40" s="39">
        <v>0.928</v>
      </c>
      <c r="AO40" s="41">
        <v>4</v>
      </c>
    </row>
    <row r="41" spans="1:41" ht="9.75" customHeight="1">
      <c r="A41" s="12">
        <v>46</v>
      </c>
      <c r="B41" s="16">
        <v>4</v>
      </c>
      <c r="C41" s="17">
        <v>-0.22783111111111146</v>
      </c>
      <c r="D41" s="13" t="s">
        <v>17</v>
      </c>
      <c r="E41" s="13" t="s">
        <v>17</v>
      </c>
      <c r="F41" s="14">
        <v>0.948</v>
      </c>
      <c r="G41" s="13" t="s">
        <v>17</v>
      </c>
      <c r="H41" s="14"/>
      <c r="I41" s="14"/>
      <c r="J41" s="14"/>
      <c r="K41" s="14"/>
      <c r="M41" s="12">
        <v>377</v>
      </c>
      <c r="N41" s="16">
        <v>0</v>
      </c>
      <c r="O41" s="17">
        <v>-2.2423377777777787</v>
      </c>
      <c r="P41" s="13" t="s">
        <v>17</v>
      </c>
      <c r="Q41" s="13" t="s">
        <v>17</v>
      </c>
      <c r="R41" s="14">
        <v>0.78</v>
      </c>
      <c r="S41" s="13" t="s">
        <v>17</v>
      </c>
      <c r="T41" s="14"/>
      <c r="U41" s="14"/>
      <c r="V41" s="14"/>
      <c r="W41" s="14"/>
      <c r="X41" s="39">
        <v>13</v>
      </c>
      <c r="Y41" s="39" t="s">
        <v>25</v>
      </c>
      <c r="Z41" s="39" t="s">
        <v>25</v>
      </c>
      <c r="AA41" s="39">
        <v>0.88</v>
      </c>
      <c r="AM41" s="41">
        <v>72</v>
      </c>
      <c r="AN41" s="39">
        <v>0.851</v>
      </c>
      <c r="AO41" s="41">
        <v>2</v>
      </c>
    </row>
    <row r="42" spans="1:41" ht="9.75" customHeight="1">
      <c r="A42" s="11">
        <v>59</v>
      </c>
      <c r="B42" s="18">
        <v>4</v>
      </c>
      <c r="C42" s="19">
        <v>0.21584000000000034</v>
      </c>
      <c r="D42" s="15" t="s">
        <v>17</v>
      </c>
      <c r="E42" s="15" t="s">
        <v>17</v>
      </c>
      <c r="F42" s="3">
        <v>0.985</v>
      </c>
      <c r="G42" s="15" t="s">
        <v>17</v>
      </c>
      <c r="H42" s="3"/>
      <c r="I42" s="3"/>
      <c r="J42" s="3"/>
      <c r="K42" s="3"/>
      <c r="M42" s="11">
        <v>378</v>
      </c>
      <c r="N42" s="18">
        <v>1</v>
      </c>
      <c r="O42" s="19">
        <v>-1.5468533333333343</v>
      </c>
      <c r="P42" s="15" t="s">
        <v>17</v>
      </c>
      <c r="Q42" s="15" t="s">
        <v>17</v>
      </c>
      <c r="R42" s="3">
        <v>0.838</v>
      </c>
      <c r="S42" s="15" t="s">
        <v>17</v>
      </c>
      <c r="T42" s="3"/>
      <c r="U42" s="3"/>
      <c r="V42" s="3"/>
      <c r="W42" s="3"/>
      <c r="X42" s="39">
        <v>14</v>
      </c>
      <c r="Y42" s="39" t="s">
        <v>25</v>
      </c>
      <c r="Z42" s="39" t="s">
        <v>25</v>
      </c>
      <c r="AA42" s="39">
        <v>0.9</v>
      </c>
      <c r="AM42" s="41">
        <v>85</v>
      </c>
      <c r="AN42" s="39">
        <v>0.706</v>
      </c>
      <c r="AO42" s="41">
        <v>0</v>
      </c>
    </row>
    <row r="43" spans="1:41" ht="9.75" customHeight="1">
      <c r="A43" s="12">
        <v>64</v>
      </c>
      <c r="B43" s="16">
        <v>3</v>
      </c>
      <c r="C43" s="17">
        <v>0.5755733333333329</v>
      </c>
      <c r="D43" s="13" t="s">
        <v>17</v>
      </c>
      <c r="E43" s="13" t="s">
        <v>17</v>
      </c>
      <c r="F43" s="14">
        <v>1.015</v>
      </c>
      <c r="G43" s="13" t="s">
        <v>17</v>
      </c>
      <c r="H43" s="14"/>
      <c r="I43" s="14"/>
      <c r="J43" s="14"/>
      <c r="K43" s="14"/>
      <c r="M43" s="12">
        <v>379</v>
      </c>
      <c r="N43" s="16">
        <v>2</v>
      </c>
      <c r="O43" s="17">
        <v>-1.3909688888888898</v>
      </c>
      <c r="P43" s="13" t="s">
        <v>17</v>
      </c>
      <c r="Q43" s="13" t="s">
        <v>17</v>
      </c>
      <c r="R43" s="14">
        <v>0.851</v>
      </c>
      <c r="S43" s="13" t="s">
        <v>17</v>
      </c>
      <c r="T43" s="14"/>
      <c r="U43" s="14"/>
      <c r="V43" s="14"/>
      <c r="W43" s="14"/>
      <c r="X43" s="39">
        <v>15</v>
      </c>
      <c r="Y43" s="39" t="s">
        <v>25</v>
      </c>
      <c r="Z43" s="39" t="s">
        <v>25</v>
      </c>
      <c r="AA43" s="39">
        <v>0.9</v>
      </c>
      <c r="AM43" s="41">
        <v>86</v>
      </c>
      <c r="AN43" s="39">
        <v>0.843</v>
      </c>
      <c r="AO43" s="41">
        <v>2</v>
      </c>
    </row>
    <row r="44" spans="1:41" ht="9.75" customHeight="1">
      <c r="A44" s="12">
        <v>70</v>
      </c>
      <c r="B44" s="16">
        <v>4</v>
      </c>
      <c r="C44" s="17">
        <v>-0.4676533333333327</v>
      </c>
      <c r="D44" s="13" t="s">
        <v>17</v>
      </c>
      <c r="E44" s="13" t="s">
        <v>17</v>
      </c>
      <c r="F44" s="14">
        <v>0.928</v>
      </c>
      <c r="G44" s="13" t="s">
        <v>17</v>
      </c>
      <c r="H44" s="14"/>
      <c r="I44" s="14"/>
      <c r="J44" s="14"/>
      <c r="K44" s="14"/>
      <c r="M44" s="12">
        <v>386</v>
      </c>
      <c r="N44" s="16">
        <v>4</v>
      </c>
      <c r="O44" s="17">
        <v>0.29977777777777825</v>
      </c>
      <c r="P44" s="13" t="s">
        <v>17</v>
      </c>
      <c r="Q44" s="13" t="s">
        <v>17</v>
      </c>
      <c r="R44" s="13" t="s">
        <v>17</v>
      </c>
      <c r="S44" s="14">
        <v>0.992</v>
      </c>
      <c r="T44" s="14"/>
      <c r="U44" s="14"/>
      <c r="V44" s="14"/>
      <c r="W44" s="14"/>
      <c r="X44" s="39">
        <v>16</v>
      </c>
      <c r="Y44" s="39" t="s">
        <v>25</v>
      </c>
      <c r="Z44" s="39" t="s">
        <v>25</v>
      </c>
      <c r="AA44" s="39">
        <v>0.928</v>
      </c>
      <c r="AM44" s="41">
        <v>89</v>
      </c>
      <c r="AN44" s="39">
        <v>0.964</v>
      </c>
      <c r="AO44" s="41">
        <v>4</v>
      </c>
    </row>
    <row r="45" spans="1:41" ht="9.75" customHeight="1">
      <c r="A45" s="12">
        <v>72</v>
      </c>
      <c r="B45" s="16">
        <v>2</v>
      </c>
      <c r="C45" s="17">
        <v>-1.3909688888888898</v>
      </c>
      <c r="D45" s="13" t="s">
        <v>17</v>
      </c>
      <c r="E45" s="13" t="s">
        <v>17</v>
      </c>
      <c r="F45" s="14">
        <v>0.851</v>
      </c>
      <c r="G45" s="13" t="s">
        <v>17</v>
      </c>
      <c r="H45" s="14"/>
      <c r="I45" s="14"/>
      <c r="J45" s="14"/>
      <c r="K45" s="14"/>
      <c r="M45" s="12">
        <v>393</v>
      </c>
      <c r="N45" s="16">
        <v>0</v>
      </c>
      <c r="O45" s="17">
        <v>2.9138400000000018</v>
      </c>
      <c r="P45" s="13" t="s">
        <v>17</v>
      </c>
      <c r="Q45" s="13" t="s">
        <v>17</v>
      </c>
      <c r="R45" s="13" t="s">
        <v>17</v>
      </c>
      <c r="S45" s="14">
        <v>1.21</v>
      </c>
      <c r="T45" s="14"/>
      <c r="U45" s="14"/>
      <c r="V45" s="14"/>
      <c r="W45" s="14"/>
      <c r="X45" s="39">
        <v>17</v>
      </c>
      <c r="Y45" s="39" t="s">
        <v>25</v>
      </c>
      <c r="Z45" s="39" t="s">
        <v>25</v>
      </c>
      <c r="AA45" s="39">
        <v>0.937</v>
      </c>
      <c r="AM45" s="41">
        <v>91</v>
      </c>
      <c r="AN45" s="39">
        <v>0.793</v>
      </c>
      <c r="AO45" s="41">
        <v>0</v>
      </c>
    </row>
    <row r="46" spans="1:41" ht="9.75" customHeight="1">
      <c r="A46" s="12">
        <v>85</v>
      </c>
      <c r="B46" s="16">
        <v>0</v>
      </c>
      <c r="C46" s="17">
        <v>-3.1296800000000022</v>
      </c>
      <c r="D46" s="13" t="s">
        <v>17</v>
      </c>
      <c r="E46" s="13" t="s">
        <v>17</v>
      </c>
      <c r="F46" s="14">
        <v>0.706</v>
      </c>
      <c r="G46" s="13" t="s">
        <v>17</v>
      </c>
      <c r="H46" s="14"/>
      <c r="I46" s="14"/>
      <c r="J46" s="14"/>
      <c r="K46" s="14"/>
      <c r="M46" s="12">
        <v>398</v>
      </c>
      <c r="N46" s="16">
        <v>2</v>
      </c>
      <c r="O46" s="17">
        <v>-1.331013333333334</v>
      </c>
      <c r="P46" s="13" t="s">
        <v>17</v>
      </c>
      <c r="Q46" s="13" t="s">
        <v>17</v>
      </c>
      <c r="R46" s="14">
        <v>0.856</v>
      </c>
      <c r="S46" s="13" t="s">
        <v>17</v>
      </c>
      <c r="T46" s="14"/>
      <c r="U46" s="14"/>
      <c r="V46" s="14"/>
      <c r="W46" s="14"/>
      <c r="X46" s="39">
        <v>18</v>
      </c>
      <c r="Y46" s="39" t="s">
        <v>25</v>
      </c>
      <c r="Z46" s="39" t="s">
        <v>25</v>
      </c>
      <c r="AA46" s="39">
        <v>0.94</v>
      </c>
      <c r="AM46" s="41">
        <v>97</v>
      </c>
      <c r="AN46" s="39">
        <v>1.06</v>
      </c>
      <c r="AO46" s="41">
        <v>2</v>
      </c>
    </row>
    <row r="47" spans="1:41" ht="9.75" customHeight="1">
      <c r="A47" s="11">
        <v>86</v>
      </c>
      <c r="B47" s="18">
        <v>2</v>
      </c>
      <c r="C47" s="19">
        <v>-1.4868977777777788</v>
      </c>
      <c r="D47" s="15" t="s">
        <v>17</v>
      </c>
      <c r="E47" s="15" t="s">
        <v>17</v>
      </c>
      <c r="F47" s="3">
        <v>0.843</v>
      </c>
      <c r="G47" s="15" t="s">
        <v>17</v>
      </c>
      <c r="H47" s="3"/>
      <c r="I47" s="3"/>
      <c r="J47" s="3"/>
      <c r="K47" s="3"/>
      <c r="M47" s="11">
        <v>399</v>
      </c>
      <c r="N47" s="18">
        <v>2</v>
      </c>
      <c r="O47" s="19">
        <v>-1.4389333333333343</v>
      </c>
      <c r="P47" s="15" t="s">
        <v>17</v>
      </c>
      <c r="Q47" s="3">
        <v>0.847</v>
      </c>
      <c r="R47" s="15" t="s">
        <v>17</v>
      </c>
      <c r="S47" s="15" t="s">
        <v>17</v>
      </c>
      <c r="T47" s="3"/>
      <c r="U47" s="3"/>
      <c r="V47" s="3"/>
      <c r="W47" s="3"/>
      <c r="X47" s="39">
        <v>19</v>
      </c>
      <c r="Y47" s="39" t="s">
        <v>25</v>
      </c>
      <c r="Z47" s="39" t="s">
        <v>25</v>
      </c>
      <c r="AA47" s="39">
        <v>0.94</v>
      </c>
      <c r="AM47" s="41">
        <v>102</v>
      </c>
      <c r="AN47" s="39">
        <v>1.01</v>
      </c>
      <c r="AO47" s="41">
        <v>3</v>
      </c>
    </row>
    <row r="48" spans="1:41" ht="9.75" customHeight="1">
      <c r="A48" s="12">
        <v>89</v>
      </c>
      <c r="B48" s="16">
        <v>4</v>
      </c>
      <c r="C48" s="17">
        <v>-0.03597333333333339</v>
      </c>
      <c r="D48" s="14">
        <v>0.964</v>
      </c>
      <c r="E48" s="13" t="s">
        <v>17</v>
      </c>
      <c r="F48" s="13" t="s">
        <v>17</v>
      </c>
      <c r="G48" s="13" t="s">
        <v>17</v>
      </c>
      <c r="H48" s="14"/>
      <c r="I48" s="14"/>
      <c r="J48" s="14"/>
      <c r="K48" s="14"/>
      <c r="M48" s="12">
        <v>402</v>
      </c>
      <c r="N48" s="16">
        <v>1</v>
      </c>
      <c r="O48" s="17">
        <v>1.5948177777777803</v>
      </c>
      <c r="P48" s="13" t="s">
        <v>17</v>
      </c>
      <c r="Q48" s="13" t="s">
        <v>17</v>
      </c>
      <c r="R48" s="14">
        <v>1.1</v>
      </c>
      <c r="S48" s="13" t="s">
        <v>17</v>
      </c>
      <c r="T48" s="14"/>
      <c r="U48" s="14"/>
      <c r="V48" s="14"/>
      <c r="W48" s="14"/>
      <c r="X48" s="39">
        <v>20</v>
      </c>
      <c r="Y48" s="39" t="s">
        <v>25</v>
      </c>
      <c r="Z48" s="39" t="s">
        <v>25</v>
      </c>
      <c r="AA48" s="39">
        <v>0.945</v>
      </c>
      <c r="AM48" s="41">
        <v>113</v>
      </c>
      <c r="AN48" s="39">
        <v>1.02</v>
      </c>
      <c r="AO48" s="41">
        <v>3</v>
      </c>
    </row>
    <row r="49" spans="1:41" ht="9.75" customHeight="1">
      <c r="A49" s="12">
        <v>91</v>
      </c>
      <c r="B49" s="16">
        <v>0</v>
      </c>
      <c r="C49" s="17">
        <v>-2.086453333333334</v>
      </c>
      <c r="D49" s="13" t="s">
        <v>17</v>
      </c>
      <c r="E49" s="13" t="s">
        <v>17</v>
      </c>
      <c r="F49" s="14">
        <v>0.793</v>
      </c>
      <c r="G49" s="13" t="s">
        <v>17</v>
      </c>
      <c r="H49" s="14"/>
      <c r="I49" s="14"/>
      <c r="J49" s="14"/>
      <c r="K49" s="14"/>
      <c r="M49" s="14"/>
      <c r="N49" s="16"/>
      <c r="O49" s="17"/>
      <c r="P49" s="14"/>
      <c r="Q49" s="14"/>
      <c r="R49" s="14"/>
      <c r="S49" s="14"/>
      <c r="T49" s="14"/>
      <c r="U49" s="14"/>
      <c r="V49" s="14"/>
      <c r="W49" s="14"/>
      <c r="X49" s="39">
        <v>21</v>
      </c>
      <c r="Y49" s="39" t="s">
        <v>25</v>
      </c>
      <c r="Z49" s="39" t="s">
        <v>25</v>
      </c>
      <c r="AA49" s="39">
        <v>0.945</v>
      </c>
      <c r="AM49" s="41">
        <v>118</v>
      </c>
      <c r="AN49" s="39">
        <v>1</v>
      </c>
      <c r="AO49" s="41">
        <v>4</v>
      </c>
    </row>
    <row r="50" spans="1:41" ht="9.75" customHeight="1">
      <c r="A50" s="12">
        <v>97</v>
      </c>
      <c r="B50" s="16">
        <v>2</v>
      </c>
      <c r="C50" s="17">
        <v>1.1151733333333351</v>
      </c>
      <c r="D50" s="13" t="s">
        <v>17</v>
      </c>
      <c r="E50" s="13" t="s">
        <v>17</v>
      </c>
      <c r="F50" s="14">
        <v>1.06</v>
      </c>
      <c r="G50" s="13" t="s">
        <v>17</v>
      </c>
      <c r="H50" s="14"/>
      <c r="I50" s="14"/>
      <c r="J50" s="14"/>
      <c r="K50" s="14"/>
      <c r="M50" s="14"/>
      <c r="N50" s="16"/>
      <c r="O50" s="17"/>
      <c r="P50" s="14"/>
      <c r="Q50" s="14"/>
      <c r="R50" s="14"/>
      <c r="S50" s="14"/>
      <c r="T50" s="14"/>
      <c r="U50" s="14"/>
      <c r="V50" s="14"/>
      <c r="W50" s="14"/>
      <c r="X50" s="39">
        <v>22</v>
      </c>
      <c r="Y50" s="39" t="s">
        <v>25</v>
      </c>
      <c r="Z50" s="39" t="s">
        <v>25</v>
      </c>
      <c r="AA50" s="39">
        <v>0.947</v>
      </c>
      <c r="AM50" s="41">
        <v>138</v>
      </c>
      <c r="AN50" s="39">
        <v>1.02</v>
      </c>
      <c r="AO50" s="41">
        <v>3</v>
      </c>
    </row>
    <row r="51" spans="1:41" ht="9.75" customHeight="1">
      <c r="A51" s="12">
        <v>102</v>
      </c>
      <c r="B51" s="16">
        <v>3</v>
      </c>
      <c r="C51" s="17">
        <v>0.5156177777777786</v>
      </c>
      <c r="D51" s="13" t="s">
        <v>17</v>
      </c>
      <c r="E51" s="13" t="s">
        <v>17</v>
      </c>
      <c r="F51" s="14">
        <v>1.01</v>
      </c>
      <c r="G51" s="13" t="s">
        <v>17</v>
      </c>
      <c r="H51" s="14"/>
      <c r="I51" s="14"/>
      <c r="J51" s="14"/>
      <c r="K51" s="14"/>
      <c r="M51" s="14"/>
      <c r="N51" s="16"/>
      <c r="O51" s="17"/>
      <c r="P51" s="14"/>
      <c r="Q51" s="14"/>
      <c r="R51" s="14"/>
      <c r="S51" s="14"/>
      <c r="T51" s="14"/>
      <c r="U51" s="14"/>
      <c r="V51" s="14"/>
      <c r="W51" s="14"/>
      <c r="X51" s="39">
        <v>23</v>
      </c>
      <c r="Y51" s="39" t="s">
        <v>25</v>
      </c>
      <c r="Z51" s="39" t="s">
        <v>25</v>
      </c>
      <c r="AA51" s="39">
        <v>0.948</v>
      </c>
      <c r="AM51" s="41">
        <v>142</v>
      </c>
      <c r="AN51" s="39">
        <v>1.02</v>
      </c>
      <c r="AO51" s="41">
        <v>3</v>
      </c>
    </row>
    <row r="52" spans="1:41" ht="9.75" customHeight="1">
      <c r="A52" s="11">
        <v>113</v>
      </c>
      <c r="B52" s="18">
        <v>3</v>
      </c>
      <c r="C52" s="19">
        <v>0.6355288888888899</v>
      </c>
      <c r="D52" s="15" t="s">
        <v>17</v>
      </c>
      <c r="E52" s="15" t="s">
        <v>17</v>
      </c>
      <c r="F52" s="3">
        <v>1.02</v>
      </c>
      <c r="G52" s="15" t="s">
        <v>17</v>
      </c>
      <c r="H52" s="3"/>
      <c r="I52" s="3"/>
      <c r="J52" s="3"/>
      <c r="K52" s="3"/>
      <c r="M52" s="3"/>
      <c r="N52" s="18"/>
      <c r="O52" s="19"/>
      <c r="P52" s="3"/>
      <c r="Q52" s="3"/>
      <c r="R52" s="3"/>
      <c r="S52" s="3"/>
      <c r="T52" s="3"/>
      <c r="U52" s="3"/>
      <c r="V52" s="3"/>
      <c r="W52" s="3"/>
      <c r="X52" s="39">
        <v>24</v>
      </c>
      <c r="Y52" s="39" t="s">
        <v>25</v>
      </c>
      <c r="Z52" s="39" t="s">
        <v>25</v>
      </c>
      <c r="AA52" s="39">
        <v>0.959</v>
      </c>
      <c r="AM52" s="41">
        <v>146</v>
      </c>
      <c r="AN52" s="39">
        <v>1.74</v>
      </c>
      <c r="AO52" s="41">
        <v>0</v>
      </c>
    </row>
    <row r="53" spans="1:41" ht="9.75" customHeight="1">
      <c r="A53" s="12">
        <v>118</v>
      </c>
      <c r="B53" s="16">
        <v>4</v>
      </c>
      <c r="C53" s="17">
        <v>0.39570666666666726</v>
      </c>
      <c r="D53" s="13" t="s">
        <v>17</v>
      </c>
      <c r="E53" s="13" t="s">
        <v>17</v>
      </c>
      <c r="F53" s="14">
        <v>1</v>
      </c>
      <c r="G53" s="13" t="s">
        <v>17</v>
      </c>
      <c r="H53" s="14"/>
      <c r="I53" s="14"/>
      <c r="J53" s="14"/>
      <c r="K53" s="14"/>
      <c r="M53" s="14"/>
      <c r="N53" s="16"/>
      <c r="O53" s="17"/>
      <c r="P53" s="14"/>
      <c r="Q53" s="14"/>
      <c r="R53" s="14"/>
      <c r="S53" s="14"/>
      <c r="T53" s="14"/>
      <c r="U53" s="14"/>
      <c r="V53" s="14"/>
      <c r="W53" s="14"/>
      <c r="X53" s="39">
        <v>25</v>
      </c>
      <c r="Y53" s="39" t="s">
        <v>25</v>
      </c>
      <c r="Z53" s="39" t="s">
        <v>25</v>
      </c>
      <c r="AA53" s="39">
        <v>0.963</v>
      </c>
      <c r="AM53" s="41">
        <v>158</v>
      </c>
      <c r="AN53" s="39">
        <v>1</v>
      </c>
      <c r="AO53" s="41">
        <v>4</v>
      </c>
    </row>
    <row r="54" spans="1:41" ht="9.75" customHeight="1">
      <c r="A54" s="12">
        <v>138</v>
      </c>
      <c r="B54" s="16">
        <v>3</v>
      </c>
      <c r="C54" s="17">
        <v>0.6355288888888899</v>
      </c>
      <c r="D54" s="13" t="s">
        <v>17</v>
      </c>
      <c r="E54" s="13" t="s">
        <v>17</v>
      </c>
      <c r="F54" s="14">
        <v>1.02</v>
      </c>
      <c r="G54" s="13" t="s">
        <v>17</v>
      </c>
      <c r="H54" s="14"/>
      <c r="I54" s="14"/>
      <c r="J54" s="14"/>
      <c r="K54" s="14"/>
      <c r="M54" s="14"/>
      <c r="N54" s="16"/>
      <c r="O54" s="17"/>
      <c r="P54" s="14"/>
      <c r="Q54" s="14"/>
      <c r="R54" s="14"/>
      <c r="S54" s="14"/>
      <c r="T54" s="14"/>
      <c r="U54" s="14"/>
      <c r="V54" s="14"/>
      <c r="W54" s="14"/>
      <c r="X54" s="39">
        <v>26</v>
      </c>
      <c r="Y54" s="39" t="s">
        <v>25</v>
      </c>
      <c r="Z54" s="39" t="s">
        <v>25</v>
      </c>
      <c r="AA54" s="39">
        <v>0.97</v>
      </c>
      <c r="AM54" s="41">
        <v>180</v>
      </c>
      <c r="AN54" s="39">
        <v>1.04</v>
      </c>
      <c r="AO54" s="41">
        <v>3</v>
      </c>
    </row>
    <row r="55" spans="1:41" ht="9.75" customHeight="1">
      <c r="A55" s="12">
        <v>142</v>
      </c>
      <c r="B55" s="16">
        <v>3</v>
      </c>
      <c r="C55" s="17">
        <v>0.6355288888888899</v>
      </c>
      <c r="D55" s="13" t="s">
        <v>17</v>
      </c>
      <c r="E55" s="13" t="s">
        <v>17</v>
      </c>
      <c r="F55" s="14">
        <v>1.02</v>
      </c>
      <c r="G55" s="13" t="s">
        <v>17</v>
      </c>
      <c r="H55" s="14"/>
      <c r="I55" s="14"/>
      <c r="J55" s="14"/>
      <c r="K55" s="14"/>
      <c r="M55" s="14"/>
      <c r="N55" s="16"/>
      <c r="O55" s="17"/>
      <c r="P55" s="14"/>
      <c r="Q55" s="14"/>
      <c r="R55" s="14"/>
      <c r="S55" s="14"/>
      <c r="T55" s="14"/>
      <c r="U55" s="14"/>
      <c r="V55" s="14"/>
      <c r="W55" s="14"/>
      <c r="X55" s="39">
        <v>27</v>
      </c>
      <c r="Y55" s="39" t="s">
        <v>25</v>
      </c>
      <c r="Z55" s="39" t="s">
        <v>25</v>
      </c>
      <c r="AA55" s="39">
        <v>0.97</v>
      </c>
      <c r="AM55" s="41">
        <v>190</v>
      </c>
      <c r="AN55" s="39">
        <v>0.972</v>
      </c>
      <c r="AO55" s="41">
        <v>4</v>
      </c>
    </row>
    <row r="56" spans="1:41" ht="9.75" customHeight="1">
      <c r="A56" s="12">
        <v>146</v>
      </c>
      <c r="B56" s="16">
        <v>0</v>
      </c>
      <c r="C56" s="17">
        <v>9.269128888888895</v>
      </c>
      <c r="D56" s="13" t="s">
        <v>17</v>
      </c>
      <c r="E56" s="13" t="s">
        <v>17</v>
      </c>
      <c r="F56" s="14">
        <v>1.74</v>
      </c>
      <c r="G56" s="13" t="s">
        <v>17</v>
      </c>
      <c r="H56" s="14"/>
      <c r="I56" s="14"/>
      <c r="J56" s="14"/>
      <c r="K56" s="14"/>
      <c r="M56" s="14"/>
      <c r="N56" s="16"/>
      <c r="O56" s="17"/>
      <c r="P56" s="14"/>
      <c r="Q56" s="14"/>
      <c r="R56" s="14"/>
      <c r="S56" s="14"/>
      <c r="T56" s="14"/>
      <c r="U56" s="14"/>
      <c r="V56" s="14"/>
      <c r="W56" s="14"/>
      <c r="X56" s="39">
        <v>28</v>
      </c>
      <c r="Y56" s="39" t="s">
        <v>25</v>
      </c>
      <c r="Z56" s="39" t="s">
        <v>25</v>
      </c>
      <c r="AA56" s="39">
        <v>0.97</v>
      </c>
      <c r="AM56" s="41">
        <v>193</v>
      </c>
      <c r="AN56" s="39">
        <v>0.94</v>
      </c>
      <c r="AO56" s="41">
        <v>4</v>
      </c>
    </row>
    <row r="57" spans="1:41" ht="9.75" customHeight="1">
      <c r="A57" s="11">
        <v>158</v>
      </c>
      <c r="B57" s="18">
        <v>4</v>
      </c>
      <c r="C57" s="19">
        <v>0.39570666666666726</v>
      </c>
      <c r="D57" s="15" t="s">
        <v>17</v>
      </c>
      <c r="E57" s="15" t="s">
        <v>17</v>
      </c>
      <c r="F57" s="3">
        <v>1</v>
      </c>
      <c r="G57" s="15" t="s">
        <v>17</v>
      </c>
      <c r="H57" s="3"/>
      <c r="I57" s="3"/>
      <c r="J57" s="3"/>
      <c r="K57" s="3"/>
      <c r="M57" s="14"/>
      <c r="N57" s="16"/>
      <c r="O57" s="17"/>
      <c r="P57" s="14"/>
      <c r="Q57" s="14"/>
      <c r="R57" s="14"/>
      <c r="S57" s="14"/>
      <c r="T57" s="14"/>
      <c r="U57" s="14"/>
      <c r="V57" s="14"/>
      <c r="W57" s="14"/>
      <c r="X57" s="39">
        <v>29</v>
      </c>
      <c r="Y57" s="39" t="s">
        <v>25</v>
      </c>
      <c r="Z57" s="39" t="s">
        <v>25</v>
      </c>
      <c r="AA57" s="39">
        <v>0.972</v>
      </c>
      <c r="AM57" s="41">
        <v>198</v>
      </c>
      <c r="AN57" s="39">
        <v>1.035</v>
      </c>
      <c r="AO57" s="41">
        <v>3</v>
      </c>
    </row>
    <row r="58" spans="1:41" ht="9.75" customHeight="1">
      <c r="A58" s="12">
        <v>180</v>
      </c>
      <c r="B58" s="16">
        <v>3</v>
      </c>
      <c r="C58" s="17">
        <v>0.8753511111111124</v>
      </c>
      <c r="D58" s="13" t="s">
        <v>17</v>
      </c>
      <c r="E58" s="13" t="s">
        <v>17</v>
      </c>
      <c r="F58" s="14">
        <v>1.04</v>
      </c>
      <c r="G58" s="13" t="s">
        <v>17</v>
      </c>
      <c r="H58" s="14"/>
      <c r="I58" s="14"/>
      <c r="J58" s="14"/>
      <c r="K58" s="14"/>
      <c r="M58" s="14"/>
      <c r="N58" s="16"/>
      <c r="O58" s="17"/>
      <c r="P58" s="14"/>
      <c r="Q58" s="14"/>
      <c r="R58" s="14"/>
      <c r="S58" s="14"/>
      <c r="T58" s="14"/>
      <c r="U58" s="14"/>
      <c r="V58" s="14"/>
      <c r="W58" s="14"/>
      <c r="X58" s="39">
        <v>30</v>
      </c>
      <c r="Y58" s="39" t="s">
        <v>25</v>
      </c>
      <c r="Z58" s="39" t="s">
        <v>25</v>
      </c>
      <c r="AA58" s="39">
        <v>0.98</v>
      </c>
      <c r="AM58" s="41">
        <v>205</v>
      </c>
      <c r="AN58" s="39">
        <v>0.98</v>
      </c>
      <c r="AO58" s="41">
        <v>4</v>
      </c>
    </row>
    <row r="59" spans="1:41" ht="9.75" customHeight="1">
      <c r="A59" s="12">
        <v>190</v>
      </c>
      <c r="B59" s="16">
        <v>4</v>
      </c>
      <c r="C59" s="17">
        <v>0.05995555555555565</v>
      </c>
      <c r="D59" s="13" t="s">
        <v>17</v>
      </c>
      <c r="E59" s="13" t="s">
        <v>17</v>
      </c>
      <c r="F59" s="14">
        <v>0.972</v>
      </c>
      <c r="G59" s="13" t="s">
        <v>17</v>
      </c>
      <c r="H59" s="14"/>
      <c r="I59" s="14"/>
      <c r="J59" s="14"/>
      <c r="K59" s="14"/>
      <c r="M59" s="14"/>
      <c r="N59" s="16"/>
      <c r="O59" s="17"/>
      <c r="P59" s="14"/>
      <c r="Q59" s="14"/>
      <c r="R59" s="14"/>
      <c r="S59" s="14"/>
      <c r="T59" s="14"/>
      <c r="U59" s="14"/>
      <c r="V59" s="14"/>
      <c r="W59" s="14"/>
      <c r="X59" s="39">
        <v>31</v>
      </c>
      <c r="Y59" s="39" t="s">
        <v>25</v>
      </c>
      <c r="Z59" s="39" t="s">
        <v>25</v>
      </c>
      <c r="AA59" s="39">
        <v>0.98</v>
      </c>
      <c r="AM59" s="41">
        <v>212</v>
      </c>
      <c r="AN59" s="39">
        <v>0.937</v>
      </c>
      <c r="AO59" s="41">
        <v>4</v>
      </c>
    </row>
    <row r="60" spans="1:41" ht="9.75" customHeight="1">
      <c r="A60" s="12">
        <v>193</v>
      </c>
      <c r="B60" s="16">
        <v>4</v>
      </c>
      <c r="C60" s="17">
        <v>-0.3237600000000005</v>
      </c>
      <c r="D60" s="13" t="s">
        <v>17</v>
      </c>
      <c r="E60" s="13" t="s">
        <v>17</v>
      </c>
      <c r="F60" s="14">
        <v>0.94</v>
      </c>
      <c r="G60" s="13" t="s">
        <v>17</v>
      </c>
      <c r="H60" s="14"/>
      <c r="I60" s="14"/>
      <c r="J60" s="14"/>
      <c r="K60" s="14"/>
      <c r="M60" s="14"/>
      <c r="N60" s="16"/>
      <c r="O60" s="17"/>
      <c r="P60" s="14"/>
      <c r="Q60" s="14"/>
      <c r="R60" s="14"/>
      <c r="S60" s="14"/>
      <c r="T60" s="14"/>
      <c r="U60" s="14"/>
      <c r="V60" s="14"/>
      <c r="W60" s="14"/>
      <c r="X60" s="39">
        <v>32</v>
      </c>
      <c r="Y60" s="39" t="s">
        <v>25</v>
      </c>
      <c r="Z60" s="39" t="s">
        <v>25</v>
      </c>
      <c r="AA60" s="39">
        <v>0.98</v>
      </c>
      <c r="AM60" s="41">
        <v>224</v>
      </c>
      <c r="AN60" s="39">
        <v>0.98</v>
      </c>
      <c r="AO60" s="41">
        <v>4</v>
      </c>
    </row>
    <row r="61" spans="1:41" ht="9.75" customHeight="1">
      <c r="A61" s="12">
        <v>198</v>
      </c>
      <c r="B61" s="16">
        <v>3</v>
      </c>
      <c r="C61" s="17">
        <v>0.8153955555555555</v>
      </c>
      <c r="D61" s="13" t="s">
        <v>17</v>
      </c>
      <c r="E61" s="13" t="s">
        <v>17</v>
      </c>
      <c r="F61" s="14">
        <v>1.035</v>
      </c>
      <c r="G61" s="13" t="s">
        <v>17</v>
      </c>
      <c r="H61" s="14"/>
      <c r="I61" s="14"/>
      <c r="J61" s="14"/>
      <c r="K61" s="14"/>
      <c r="M61" s="14"/>
      <c r="N61" s="16"/>
      <c r="O61" s="17"/>
      <c r="P61" s="14"/>
      <c r="Q61" s="14"/>
      <c r="R61" s="14"/>
      <c r="S61" s="14"/>
      <c r="T61" s="14"/>
      <c r="U61" s="14"/>
      <c r="V61" s="14"/>
      <c r="W61" s="14"/>
      <c r="X61" s="39">
        <v>33</v>
      </c>
      <c r="Y61" s="39" t="s">
        <v>25</v>
      </c>
      <c r="Z61" s="39" t="s">
        <v>25</v>
      </c>
      <c r="AA61" s="39">
        <v>0.985</v>
      </c>
      <c r="AM61" s="41">
        <v>227</v>
      </c>
      <c r="AN61" s="39">
        <v>0.998</v>
      </c>
      <c r="AO61" s="41">
        <v>4</v>
      </c>
    </row>
    <row r="62" spans="1:41" ht="9.75" customHeight="1">
      <c r="A62" s="11">
        <v>205</v>
      </c>
      <c r="B62" s="18">
        <v>4</v>
      </c>
      <c r="C62" s="19">
        <v>0.1558844444444447</v>
      </c>
      <c r="D62" s="15" t="s">
        <v>17</v>
      </c>
      <c r="E62" s="15" t="s">
        <v>17</v>
      </c>
      <c r="F62" s="3">
        <v>0.98</v>
      </c>
      <c r="G62" s="15" t="s">
        <v>17</v>
      </c>
      <c r="H62" s="3"/>
      <c r="I62" s="3"/>
      <c r="J62" s="3"/>
      <c r="K62" s="3"/>
      <c r="M62" s="14"/>
      <c r="N62" s="16"/>
      <c r="O62" s="17"/>
      <c r="P62" s="14"/>
      <c r="Q62" s="14"/>
      <c r="R62" s="14"/>
      <c r="S62" s="14"/>
      <c r="T62" s="14"/>
      <c r="U62" s="14"/>
      <c r="V62" s="14"/>
      <c r="W62" s="14"/>
      <c r="X62" s="39">
        <v>34</v>
      </c>
      <c r="Y62" s="39" t="s">
        <v>25</v>
      </c>
      <c r="Z62" s="39" t="s">
        <v>25</v>
      </c>
      <c r="AA62" s="39">
        <v>0.998</v>
      </c>
      <c r="AM62" s="41">
        <v>234</v>
      </c>
      <c r="AN62" s="39">
        <v>0.95</v>
      </c>
      <c r="AO62" s="41">
        <v>4</v>
      </c>
    </row>
    <row r="63" spans="1:41" ht="9.75" customHeight="1">
      <c r="A63" s="12">
        <v>212</v>
      </c>
      <c r="B63" s="16">
        <v>4</v>
      </c>
      <c r="C63" s="17">
        <v>-0.35973333333333257</v>
      </c>
      <c r="D63" s="13" t="s">
        <v>17</v>
      </c>
      <c r="E63" s="13" t="s">
        <v>17</v>
      </c>
      <c r="F63" s="14">
        <v>0.937</v>
      </c>
      <c r="G63" s="13" t="s">
        <v>17</v>
      </c>
      <c r="H63" s="14"/>
      <c r="I63" s="14"/>
      <c r="J63" s="14"/>
      <c r="K63" s="14"/>
      <c r="M63" s="14"/>
      <c r="N63" s="16"/>
      <c r="O63" s="17"/>
      <c r="P63" s="14"/>
      <c r="Q63" s="14"/>
      <c r="R63" s="14"/>
      <c r="S63" s="14"/>
      <c r="T63" s="14"/>
      <c r="U63" s="14"/>
      <c r="V63" s="14"/>
      <c r="W63" s="14"/>
      <c r="X63" s="39">
        <v>35</v>
      </c>
      <c r="Y63" s="39" t="s">
        <v>25</v>
      </c>
      <c r="Z63" s="39" t="s">
        <v>25</v>
      </c>
      <c r="AA63" s="39">
        <v>1</v>
      </c>
      <c r="AM63" s="41">
        <v>284</v>
      </c>
      <c r="AN63" s="39">
        <v>0.85</v>
      </c>
      <c r="AO63" s="41">
        <v>2</v>
      </c>
    </row>
    <row r="64" spans="1:41" ht="9.75" customHeight="1">
      <c r="A64" s="12">
        <v>224</v>
      </c>
      <c r="B64" s="16">
        <v>4</v>
      </c>
      <c r="C64" s="17">
        <v>0.1558844444444447</v>
      </c>
      <c r="D64" s="13" t="s">
        <v>17</v>
      </c>
      <c r="E64" s="13" t="s">
        <v>17</v>
      </c>
      <c r="F64" s="14">
        <v>0.98</v>
      </c>
      <c r="G64" s="13" t="s">
        <v>17</v>
      </c>
      <c r="H64" s="14"/>
      <c r="I64" s="14"/>
      <c r="J64" s="14"/>
      <c r="K64" s="14"/>
      <c r="M64" s="14"/>
      <c r="N64" s="16"/>
      <c r="O64" s="17"/>
      <c r="P64" s="14"/>
      <c r="Q64" s="14"/>
      <c r="R64" s="14"/>
      <c r="S64" s="14"/>
      <c r="T64" s="14"/>
      <c r="U64" s="14"/>
      <c r="V64" s="14"/>
      <c r="W64" s="14"/>
      <c r="X64" s="39">
        <v>36</v>
      </c>
      <c r="Y64" s="39" t="s">
        <v>25</v>
      </c>
      <c r="Z64" s="39" t="s">
        <v>25</v>
      </c>
      <c r="AA64" s="39">
        <v>1</v>
      </c>
      <c r="AM64" s="41">
        <v>307</v>
      </c>
      <c r="AN64" s="39">
        <v>0.927</v>
      </c>
      <c r="AO64" s="41">
        <v>4</v>
      </c>
    </row>
    <row r="65" spans="1:41" ht="9.75" customHeight="1">
      <c r="A65" s="12">
        <v>227</v>
      </c>
      <c r="B65" s="16">
        <v>4</v>
      </c>
      <c r="C65" s="17">
        <v>0.371724444444445</v>
      </c>
      <c r="D65" s="13" t="s">
        <v>17</v>
      </c>
      <c r="E65" s="13" t="s">
        <v>17</v>
      </c>
      <c r="F65" s="14">
        <v>0.998</v>
      </c>
      <c r="G65" s="13" t="s">
        <v>17</v>
      </c>
      <c r="H65" s="14"/>
      <c r="I65" s="14"/>
      <c r="J65" s="14"/>
      <c r="K65" s="14"/>
      <c r="M65" s="14"/>
      <c r="N65" s="16"/>
      <c r="O65" s="17"/>
      <c r="P65" s="14"/>
      <c r="Q65" s="14"/>
      <c r="R65" s="14"/>
      <c r="S65" s="14"/>
      <c r="T65" s="14"/>
      <c r="U65" s="14"/>
      <c r="V65" s="14"/>
      <c r="W65" s="14"/>
      <c r="X65" s="39">
        <v>37</v>
      </c>
      <c r="Y65" s="39" t="s">
        <v>25</v>
      </c>
      <c r="Z65" s="39" t="s">
        <v>25</v>
      </c>
      <c r="AA65" s="39">
        <v>1.01</v>
      </c>
      <c r="AM65" s="41">
        <v>313</v>
      </c>
      <c r="AN65" s="39">
        <v>0.736</v>
      </c>
      <c r="AO65" s="41">
        <v>0</v>
      </c>
    </row>
    <row r="66" spans="1:41" ht="9.75" customHeight="1">
      <c r="A66" s="12">
        <v>234</v>
      </c>
      <c r="B66" s="16">
        <v>4</v>
      </c>
      <c r="C66" s="17">
        <v>-0.2038488888888892</v>
      </c>
      <c r="D66" s="13" t="s">
        <v>17</v>
      </c>
      <c r="E66" s="13" t="s">
        <v>17</v>
      </c>
      <c r="F66" s="13" t="s">
        <v>17</v>
      </c>
      <c r="G66" s="14">
        <v>0.95</v>
      </c>
      <c r="H66" s="14"/>
      <c r="I66" s="14"/>
      <c r="J66" s="14"/>
      <c r="K66" s="14"/>
      <c r="M66" s="14"/>
      <c r="N66" s="16"/>
      <c r="O66" s="17"/>
      <c r="P66" s="14"/>
      <c r="Q66" s="14"/>
      <c r="R66" s="14"/>
      <c r="S66" s="14"/>
      <c r="T66" s="14"/>
      <c r="U66" s="14"/>
      <c r="V66" s="14"/>
      <c r="W66" s="14"/>
      <c r="X66" s="39">
        <v>38</v>
      </c>
      <c r="Y66" s="39" t="s">
        <v>25</v>
      </c>
      <c r="Z66" s="39" t="s">
        <v>25</v>
      </c>
      <c r="AA66" s="39">
        <v>1.01</v>
      </c>
      <c r="AM66" s="41">
        <v>320</v>
      </c>
      <c r="AN66" s="39">
        <v>0.945</v>
      </c>
      <c r="AO66" s="41">
        <v>4</v>
      </c>
    </row>
    <row r="67" spans="1:41" ht="9.75" customHeight="1">
      <c r="A67" s="11">
        <v>284</v>
      </c>
      <c r="B67" s="18">
        <v>2</v>
      </c>
      <c r="C67" s="19">
        <v>-1.4029600000000009</v>
      </c>
      <c r="D67" s="15" t="s">
        <v>17</v>
      </c>
      <c r="E67" s="15" t="s">
        <v>17</v>
      </c>
      <c r="F67" s="15" t="s">
        <v>17</v>
      </c>
      <c r="G67" s="3">
        <v>0.85</v>
      </c>
      <c r="H67" s="3"/>
      <c r="I67" s="3"/>
      <c r="J67" s="3"/>
      <c r="K67" s="3"/>
      <c r="M67" s="14"/>
      <c r="N67" s="16"/>
      <c r="O67" s="17"/>
      <c r="P67" s="14"/>
      <c r="Q67" s="14"/>
      <c r="R67" s="14"/>
      <c r="S67" s="14"/>
      <c r="T67" s="14"/>
      <c r="U67" s="14"/>
      <c r="V67" s="14"/>
      <c r="W67" s="14"/>
      <c r="X67" s="39">
        <v>39</v>
      </c>
      <c r="Y67" s="39" t="s">
        <v>25</v>
      </c>
      <c r="Z67" s="39" t="s">
        <v>25</v>
      </c>
      <c r="AA67" s="39">
        <v>1.015</v>
      </c>
      <c r="AM67" s="41">
        <v>323</v>
      </c>
      <c r="AN67" s="39">
        <v>0.88</v>
      </c>
      <c r="AO67" s="41">
        <v>2</v>
      </c>
    </row>
    <row r="68" spans="1:41" ht="9.75" customHeight="1">
      <c r="A68" s="12">
        <v>307</v>
      </c>
      <c r="B68" s="16">
        <v>4</v>
      </c>
      <c r="C68" s="17">
        <v>-0.4796444444444439</v>
      </c>
      <c r="D68" s="13" t="s">
        <v>17</v>
      </c>
      <c r="E68" s="13" t="s">
        <v>17</v>
      </c>
      <c r="F68" s="13" t="s">
        <v>17</v>
      </c>
      <c r="G68" s="14">
        <v>0.927</v>
      </c>
      <c r="H68" s="14"/>
      <c r="I68" s="14"/>
      <c r="J68" s="14"/>
      <c r="K68" s="14"/>
      <c r="M68" s="14"/>
      <c r="N68" s="16"/>
      <c r="O68" s="17"/>
      <c r="P68" s="14"/>
      <c r="Q68" s="14"/>
      <c r="R68" s="14"/>
      <c r="S68" s="14"/>
      <c r="T68" s="14"/>
      <c r="U68" s="14"/>
      <c r="V68" s="14"/>
      <c r="W68" s="14"/>
      <c r="X68" s="39">
        <v>40</v>
      </c>
      <c r="Y68" s="39" t="s">
        <v>25</v>
      </c>
      <c r="Z68" s="39" t="s">
        <v>25</v>
      </c>
      <c r="AA68" s="39">
        <v>1.02</v>
      </c>
      <c r="AM68" s="41">
        <v>327</v>
      </c>
      <c r="AN68" s="39">
        <v>0.9</v>
      </c>
      <c r="AO68" s="41">
        <v>3</v>
      </c>
    </row>
    <row r="69" spans="1:41" ht="9.75" customHeight="1">
      <c r="A69" s="12">
        <v>313</v>
      </c>
      <c r="B69" s="16">
        <v>0</v>
      </c>
      <c r="C69" s="17">
        <v>-2.769946666666668</v>
      </c>
      <c r="D69" s="13" t="s">
        <v>17</v>
      </c>
      <c r="E69" s="13" t="s">
        <v>17</v>
      </c>
      <c r="F69" s="14">
        <v>0.736</v>
      </c>
      <c r="G69" s="13" t="s">
        <v>17</v>
      </c>
      <c r="H69" s="14"/>
      <c r="I69" s="14"/>
      <c r="J69" s="14"/>
      <c r="K69" s="14"/>
      <c r="M69" s="14"/>
      <c r="N69" s="16"/>
      <c r="O69" s="17"/>
      <c r="P69" s="14"/>
      <c r="Q69" s="14"/>
      <c r="R69" s="14"/>
      <c r="S69" s="14"/>
      <c r="T69" s="14"/>
      <c r="U69" s="14"/>
      <c r="V69" s="14"/>
      <c r="W69" s="14"/>
      <c r="X69" s="39">
        <v>41</v>
      </c>
      <c r="Y69" s="39" t="s">
        <v>25</v>
      </c>
      <c r="Z69" s="39" t="s">
        <v>25</v>
      </c>
      <c r="AA69" s="39">
        <v>1.02</v>
      </c>
      <c r="AM69" s="41">
        <v>328</v>
      </c>
      <c r="AN69" s="39">
        <v>0.9</v>
      </c>
      <c r="AO69" s="41">
        <v>3</v>
      </c>
    </row>
    <row r="70" spans="1:41" ht="9.75" customHeight="1">
      <c r="A70" s="12">
        <v>320</v>
      </c>
      <c r="B70" s="16">
        <v>4</v>
      </c>
      <c r="C70" s="17">
        <v>-0.26380444444444484</v>
      </c>
      <c r="D70" s="13" t="s">
        <v>17</v>
      </c>
      <c r="E70" s="13" t="s">
        <v>17</v>
      </c>
      <c r="F70" s="14">
        <v>0.945</v>
      </c>
      <c r="G70" s="13" t="s">
        <v>17</v>
      </c>
      <c r="H70" s="14"/>
      <c r="I70" s="14"/>
      <c r="J70" s="14"/>
      <c r="K70" s="14"/>
      <c r="M70" s="14"/>
      <c r="N70" s="16"/>
      <c r="O70" s="17"/>
      <c r="P70" s="14"/>
      <c r="Q70" s="14"/>
      <c r="R70" s="14"/>
      <c r="S70" s="14"/>
      <c r="T70" s="14"/>
      <c r="U70" s="14"/>
      <c r="V70" s="14"/>
      <c r="W70" s="14"/>
      <c r="X70" s="39">
        <v>42</v>
      </c>
      <c r="Y70" s="39" t="s">
        <v>25</v>
      </c>
      <c r="Z70" s="39" t="s">
        <v>25</v>
      </c>
      <c r="AA70" s="39">
        <v>1.02</v>
      </c>
      <c r="AM70" s="41">
        <v>341</v>
      </c>
      <c r="AN70" s="39">
        <v>1.01</v>
      </c>
      <c r="AO70" s="41">
        <v>3</v>
      </c>
    </row>
    <row r="71" spans="1:41" ht="9.75" customHeight="1">
      <c r="A71" s="12">
        <v>323</v>
      </c>
      <c r="B71" s="16">
        <v>2</v>
      </c>
      <c r="C71" s="17">
        <v>-1.043226666666667</v>
      </c>
      <c r="D71" s="13" t="s">
        <v>17</v>
      </c>
      <c r="E71" s="13" t="s">
        <v>17</v>
      </c>
      <c r="F71" s="14">
        <v>0.88</v>
      </c>
      <c r="G71" s="13" t="s">
        <v>17</v>
      </c>
      <c r="H71" s="14"/>
      <c r="I71" s="14"/>
      <c r="J71" s="14"/>
      <c r="K71" s="14"/>
      <c r="M71" s="14"/>
      <c r="N71" s="16"/>
      <c r="O71" s="17"/>
      <c r="P71" s="14"/>
      <c r="Q71" s="14"/>
      <c r="R71" s="14"/>
      <c r="S71" s="14"/>
      <c r="T71" s="14"/>
      <c r="U71" s="14"/>
      <c r="V71" s="14"/>
      <c r="W71" s="14"/>
      <c r="X71" s="39">
        <v>43</v>
      </c>
      <c r="Y71" s="39" t="s">
        <v>25</v>
      </c>
      <c r="Z71" s="39" t="s">
        <v>25</v>
      </c>
      <c r="AA71" s="39">
        <v>1.035</v>
      </c>
      <c r="AM71" s="41">
        <v>356</v>
      </c>
      <c r="AN71" s="39">
        <v>0.959</v>
      </c>
      <c r="AO71" s="41">
        <v>4</v>
      </c>
    </row>
    <row r="72" spans="1:41" ht="9.75" customHeight="1">
      <c r="A72" s="11">
        <v>327</v>
      </c>
      <c r="B72" s="18">
        <v>3</v>
      </c>
      <c r="C72" s="19">
        <v>-0.8034044444444444</v>
      </c>
      <c r="D72" s="15" t="s">
        <v>17</v>
      </c>
      <c r="E72" s="15" t="s">
        <v>17</v>
      </c>
      <c r="F72" s="3">
        <v>0.9</v>
      </c>
      <c r="G72" s="15" t="s">
        <v>17</v>
      </c>
      <c r="H72" s="3"/>
      <c r="I72" s="3"/>
      <c r="J72" s="3"/>
      <c r="K72" s="3"/>
      <c r="M72" s="14"/>
      <c r="N72" s="16"/>
      <c r="O72" s="17"/>
      <c r="P72" s="14"/>
      <c r="Q72" s="14"/>
      <c r="R72" s="14"/>
      <c r="S72" s="14"/>
      <c r="T72" s="14"/>
      <c r="U72" s="14"/>
      <c r="V72" s="14"/>
      <c r="W72" s="14"/>
      <c r="X72" s="39">
        <v>44</v>
      </c>
      <c r="Y72" s="39" t="s">
        <v>25</v>
      </c>
      <c r="Z72" s="39" t="s">
        <v>25</v>
      </c>
      <c r="AA72" s="39">
        <v>1.04</v>
      </c>
      <c r="AM72" s="41">
        <v>366</v>
      </c>
      <c r="AN72" s="39">
        <v>0.945</v>
      </c>
      <c r="AO72" s="41">
        <v>4</v>
      </c>
    </row>
    <row r="73" spans="1:41" ht="9.75" customHeight="1">
      <c r="A73" s="14"/>
      <c r="B73" s="16"/>
      <c r="C73" s="17"/>
      <c r="D73" s="14"/>
      <c r="E73" s="14"/>
      <c r="F73" s="14"/>
      <c r="G73" s="14"/>
      <c r="H73" s="14"/>
      <c r="I73" s="14"/>
      <c r="J73" s="14"/>
      <c r="K73" s="14"/>
      <c r="M73" s="14"/>
      <c r="N73" s="16"/>
      <c r="O73" s="17"/>
      <c r="P73" s="14"/>
      <c r="Q73" s="14"/>
      <c r="R73" s="14"/>
      <c r="S73" s="14"/>
      <c r="T73" s="14"/>
      <c r="U73" s="14"/>
      <c r="V73" s="14"/>
      <c r="W73" s="14"/>
      <c r="X73" s="39">
        <v>45</v>
      </c>
      <c r="Y73" s="39" t="s">
        <v>25</v>
      </c>
      <c r="Z73" s="39" t="s">
        <v>25</v>
      </c>
      <c r="AA73" s="39">
        <v>1.05</v>
      </c>
      <c r="AM73" s="41">
        <v>372</v>
      </c>
      <c r="AN73" s="39">
        <v>2.15</v>
      </c>
      <c r="AO73" s="41">
        <v>0</v>
      </c>
    </row>
    <row r="74" spans="1:41" ht="9.75" customHeight="1">
      <c r="A74" s="14"/>
      <c r="B74" s="16"/>
      <c r="C74" s="17"/>
      <c r="D74" s="14"/>
      <c r="E74" s="14"/>
      <c r="F74" s="14"/>
      <c r="G74" s="14"/>
      <c r="H74" s="14"/>
      <c r="I74" s="14"/>
      <c r="J74" s="14"/>
      <c r="K74" s="14"/>
      <c r="M74" s="14"/>
      <c r="N74" s="16"/>
      <c r="O74" s="17"/>
      <c r="P74" s="14"/>
      <c r="Q74" s="14"/>
      <c r="R74" s="14"/>
      <c r="S74" s="14"/>
      <c r="T74" s="14"/>
      <c r="U74" s="14"/>
      <c r="V74" s="14"/>
      <c r="W74" s="14"/>
      <c r="X74" s="39">
        <v>46</v>
      </c>
      <c r="Y74" s="39" t="s">
        <v>25</v>
      </c>
      <c r="Z74" s="39" t="s">
        <v>25</v>
      </c>
      <c r="AA74" s="39">
        <v>1.06</v>
      </c>
      <c r="AM74" s="41">
        <v>373</v>
      </c>
      <c r="AN74" s="39">
        <v>0.848</v>
      </c>
      <c r="AO74" s="41">
        <v>2</v>
      </c>
    </row>
    <row r="75" spans="1:41" ht="9.75" customHeight="1">
      <c r="A75" s="14"/>
      <c r="B75" s="16"/>
      <c r="C75" s="17"/>
      <c r="D75" s="14"/>
      <c r="E75" s="14"/>
      <c r="F75" s="14"/>
      <c r="G75" s="14"/>
      <c r="H75" s="14"/>
      <c r="I75" s="14"/>
      <c r="J75" s="14"/>
      <c r="K75" s="14"/>
      <c r="M75" s="14"/>
      <c r="N75" s="16"/>
      <c r="O75" s="17"/>
      <c r="P75" s="14"/>
      <c r="Q75" s="14"/>
      <c r="R75" s="14"/>
      <c r="S75" s="14"/>
      <c r="T75" s="14"/>
      <c r="U75" s="14"/>
      <c r="V75" s="14"/>
      <c r="W75" s="14"/>
      <c r="X75" s="39">
        <v>47</v>
      </c>
      <c r="Y75" s="39" t="s">
        <v>25</v>
      </c>
      <c r="Z75" s="39" t="s">
        <v>25</v>
      </c>
      <c r="AA75" s="39">
        <v>1.1</v>
      </c>
      <c r="AM75" s="41">
        <v>375</v>
      </c>
      <c r="AN75" s="39">
        <v>0.947</v>
      </c>
      <c r="AO75" s="41">
        <v>4</v>
      </c>
    </row>
    <row r="76" spans="1:41" ht="9.75" customHeight="1">
      <c r="A76" s="14"/>
      <c r="B76" s="16"/>
      <c r="C76" s="17"/>
      <c r="D76" s="14"/>
      <c r="E76" s="14"/>
      <c r="F76" s="14"/>
      <c r="G76" s="14"/>
      <c r="H76" s="14"/>
      <c r="I76" s="14"/>
      <c r="J76" s="14"/>
      <c r="K76" s="14"/>
      <c r="M76" s="14"/>
      <c r="N76" s="16"/>
      <c r="O76" s="17"/>
      <c r="P76" s="14"/>
      <c r="Q76" s="14"/>
      <c r="R76" s="14"/>
      <c r="S76" s="14"/>
      <c r="T76" s="14"/>
      <c r="U76" s="14"/>
      <c r="V76" s="14"/>
      <c r="W76" s="14"/>
      <c r="X76" s="39">
        <v>48</v>
      </c>
      <c r="Y76" s="39" t="s">
        <v>25</v>
      </c>
      <c r="Z76" s="39" t="s">
        <v>25</v>
      </c>
      <c r="AA76" s="39">
        <v>1.129</v>
      </c>
      <c r="AM76" s="41">
        <v>376</v>
      </c>
      <c r="AN76" s="39">
        <v>1.05</v>
      </c>
      <c r="AO76" s="41">
        <v>3</v>
      </c>
    </row>
    <row r="77" spans="1:41" ht="9.75" customHeight="1">
      <c r="A77" s="14"/>
      <c r="B77" s="16"/>
      <c r="C77" s="17"/>
      <c r="D77" s="14"/>
      <c r="E77" s="14"/>
      <c r="F77" s="14"/>
      <c r="G77" s="14"/>
      <c r="H77" s="14"/>
      <c r="I77" s="14"/>
      <c r="J77" s="14"/>
      <c r="K77" s="14"/>
      <c r="M77" s="14"/>
      <c r="N77" s="16"/>
      <c r="O77" s="17"/>
      <c r="P77" s="14"/>
      <c r="Q77" s="14"/>
      <c r="R77" s="14"/>
      <c r="S77" s="14"/>
      <c r="T77" s="14"/>
      <c r="U77" s="14"/>
      <c r="V77" s="14"/>
      <c r="W77" s="14"/>
      <c r="X77" s="39">
        <v>49</v>
      </c>
      <c r="Y77" s="39" t="s">
        <v>25</v>
      </c>
      <c r="Z77" s="39" t="s">
        <v>25</v>
      </c>
      <c r="AA77" s="39">
        <v>1.74</v>
      </c>
      <c r="AM77" s="41">
        <v>377</v>
      </c>
      <c r="AN77" s="39">
        <v>0.78</v>
      </c>
      <c r="AO77" s="41">
        <v>0</v>
      </c>
    </row>
    <row r="78" spans="24:41" ht="9.75" customHeight="1">
      <c r="X78" s="39">
        <v>50</v>
      </c>
      <c r="Y78" s="39" t="s">
        <v>25</v>
      </c>
      <c r="Z78" s="39" t="s">
        <v>25</v>
      </c>
      <c r="AA78" s="39">
        <v>2.15</v>
      </c>
      <c r="AM78" s="41">
        <v>378</v>
      </c>
      <c r="AN78" s="39">
        <v>0.838</v>
      </c>
      <c r="AO78" s="41">
        <v>1</v>
      </c>
    </row>
    <row r="79" spans="24:41" ht="9.75" customHeight="1">
      <c r="X79" s="39">
        <v>51</v>
      </c>
      <c r="Y79" s="39" t="s">
        <v>25</v>
      </c>
      <c r="Z79" s="39" t="s">
        <v>25</v>
      </c>
      <c r="AA79" s="39" t="s">
        <v>25</v>
      </c>
      <c r="AB79" s="39">
        <v>0.85</v>
      </c>
      <c r="AM79" s="41">
        <v>379</v>
      </c>
      <c r="AN79" s="39">
        <v>0.851</v>
      </c>
      <c r="AO79" s="41">
        <v>2</v>
      </c>
    </row>
    <row r="80" spans="24:41" ht="9.75" customHeight="1">
      <c r="X80" s="39">
        <v>52</v>
      </c>
      <c r="Y80" s="39" t="s">
        <v>25</v>
      </c>
      <c r="Z80" s="39" t="s">
        <v>25</v>
      </c>
      <c r="AA80" s="39" t="s">
        <v>25</v>
      </c>
      <c r="AB80" s="39">
        <v>0.927</v>
      </c>
      <c r="AM80" s="41">
        <v>386</v>
      </c>
      <c r="AN80" s="39">
        <v>0.992</v>
      </c>
      <c r="AO80" s="41">
        <v>4</v>
      </c>
    </row>
    <row r="81" spans="24:41" ht="9.75" customHeight="1">
      <c r="X81" s="39">
        <v>53</v>
      </c>
      <c r="Y81" s="39" t="s">
        <v>25</v>
      </c>
      <c r="Z81" s="39" t="s">
        <v>25</v>
      </c>
      <c r="AA81" s="39" t="s">
        <v>25</v>
      </c>
      <c r="AB81" s="39">
        <v>0.95</v>
      </c>
      <c r="AM81" s="41">
        <v>393</v>
      </c>
      <c r="AN81" s="39">
        <v>1.21</v>
      </c>
      <c r="AO81" s="41">
        <v>0</v>
      </c>
    </row>
    <row r="82" spans="24:41" ht="9.75" customHeight="1">
      <c r="X82" s="39">
        <v>54</v>
      </c>
      <c r="Y82" s="39" t="s">
        <v>25</v>
      </c>
      <c r="Z82" s="39" t="s">
        <v>25</v>
      </c>
      <c r="AA82" s="39" t="s">
        <v>25</v>
      </c>
      <c r="AB82" s="39">
        <v>0.992</v>
      </c>
      <c r="AM82" s="41">
        <v>398</v>
      </c>
      <c r="AN82" s="39">
        <v>0.856</v>
      </c>
      <c r="AO82" s="41">
        <v>2</v>
      </c>
    </row>
    <row r="83" spans="24:41" ht="9.75" customHeight="1">
      <c r="X83" s="39">
        <v>55</v>
      </c>
      <c r="Y83" s="39" t="s">
        <v>25</v>
      </c>
      <c r="Z83" s="39" t="s">
        <v>25</v>
      </c>
      <c r="AA83" s="39" t="s">
        <v>25</v>
      </c>
      <c r="AB83" s="39">
        <v>1.03</v>
      </c>
      <c r="AM83" s="41">
        <v>399</v>
      </c>
      <c r="AN83" s="39">
        <v>0.847</v>
      </c>
      <c r="AO83" s="41">
        <v>2</v>
      </c>
    </row>
    <row r="84" spans="24:41" ht="9.75" customHeight="1">
      <c r="X84" s="39">
        <v>56</v>
      </c>
      <c r="Y84" s="39" t="s">
        <v>25</v>
      </c>
      <c r="Z84" s="39" t="s">
        <v>25</v>
      </c>
      <c r="AA84" s="39" t="s">
        <v>25</v>
      </c>
      <c r="AB84" s="39">
        <v>1.21</v>
      </c>
      <c r="AM84" s="41">
        <v>402</v>
      </c>
      <c r="AN84" s="39">
        <v>1.1</v>
      </c>
      <c r="AO84" s="41">
        <v>1</v>
      </c>
    </row>
  </sheetData>
  <mergeCells count="6">
    <mergeCell ref="C2:U2"/>
    <mergeCell ref="D31:K31"/>
    <mergeCell ref="P31:W31"/>
    <mergeCell ref="M22:Q22"/>
    <mergeCell ref="D21:Q21"/>
    <mergeCell ref="S21:V21"/>
  </mergeCells>
  <printOptions horizontalCentered="1"/>
  <pageMargins left="0.75" right="0.75" top="0.75" bottom="0.75" header="0.1" footer="0.5"/>
  <pageSetup horizontalDpi="600" verticalDpi="600" orientation="portrait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77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1" customWidth="1"/>
    <col min="3" max="3" width="5.28125" style="1" customWidth="1"/>
    <col min="4" max="11" width="4.28125" style="1" customWidth="1"/>
    <col min="12" max="12" width="1.421875" style="1" customWidth="1"/>
    <col min="13" max="13" width="3.421875" style="1" customWidth="1"/>
    <col min="14" max="14" width="4.8515625" style="1" customWidth="1"/>
    <col min="15" max="15" width="5.28125" style="1" customWidth="1"/>
    <col min="16" max="20" width="4.28125" style="1" customWidth="1"/>
    <col min="21" max="21" width="4.7109375" style="1" customWidth="1"/>
    <col min="22" max="23" width="4.28125" style="1" customWidth="1"/>
    <col min="24" max="24" width="6.28125" style="39" customWidth="1"/>
    <col min="25" max="25" width="6.8515625" style="39" bestFit="1" customWidth="1"/>
    <col min="26" max="31" width="6.28125" style="39" customWidth="1"/>
    <col min="32" max="45" width="9.140625" style="39" customWidth="1"/>
    <col min="46" max="16384" width="9.140625" style="1" customWidth="1"/>
  </cols>
  <sheetData>
    <row r="1" ht="12">
      <c r="A1" s="20" t="s">
        <v>10</v>
      </c>
    </row>
    <row r="2" spans="3:21" ht="9.75" customHeight="1"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5" ht="9.75" customHeight="1">
      <c r="W5" s="38" t="s">
        <v>0</v>
      </c>
    </row>
    <row r="8" ht="9.75" customHeight="1">
      <c r="W8" s="38" t="s">
        <v>1</v>
      </c>
    </row>
    <row r="9" ht="9.75" customHeight="1">
      <c r="W9"/>
    </row>
    <row r="11" ht="9.75" customHeight="1">
      <c r="W11" s="1" t="s">
        <v>2</v>
      </c>
    </row>
    <row r="13" ht="9.75" customHeight="1">
      <c r="W13"/>
    </row>
    <row r="14" ht="9.75" customHeight="1">
      <c r="W14" s="38" t="s">
        <v>3</v>
      </c>
    </row>
    <row r="17" ht="9.75" customHeight="1">
      <c r="W17" s="38" t="s">
        <v>4</v>
      </c>
    </row>
    <row r="20" ht="9.75" customHeight="1">
      <c r="X20" s="40"/>
    </row>
    <row r="21" spans="1:24" ht="9.75" customHeight="1">
      <c r="A21" s="26" t="s">
        <v>23</v>
      </c>
      <c r="B21" s="27"/>
      <c r="C21" s="27"/>
      <c r="D21" s="48" t="s">
        <v>21</v>
      </c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28"/>
      <c r="S21" s="48" t="s">
        <v>22</v>
      </c>
      <c r="T21" s="48"/>
      <c r="U21" s="48"/>
      <c r="V21" s="48"/>
      <c r="W21" s="29"/>
      <c r="X21" s="41" t="s">
        <v>5</v>
      </c>
    </row>
    <row r="22" spans="1:25" ht="9.75" customHeight="1">
      <c r="A22" s="30"/>
      <c r="B22" s="2"/>
      <c r="C22" s="2"/>
      <c r="D22" s="3">
        <v>0</v>
      </c>
      <c r="E22" s="3">
        <v>20</v>
      </c>
      <c r="F22" s="3">
        <v>22</v>
      </c>
      <c r="G22" s="3">
        <v>40</v>
      </c>
      <c r="H22" s="3"/>
      <c r="I22" s="3"/>
      <c r="J22" s="3"/>
      <c r="K22" s="3"/>
      <c r="L22" s="4"/>
      <c r="M22" s="47" t="s">
        <v>20</v>
      </c>
      <c r="N22" s="47"/>
      <c r="O22" s="47"/>
      <c r="P22" s="47"/>
      <c r="Q22" s="47"/>
      <c r="R22" s="2"/>
      <c r="S22" s="2"/>
      <c r="T22" s="2"/>
      <c r="U22" s="2"/>
      <c r="V22" s="2"/>
      <c r="W22" s="31"/>
      <c r="X22" s="42" t="s">
        <v>6</v>
      </c>
      <c r="Y22" s="43">
        <f>$U$23-(3*$U$24)</f>
        <v>0.4940326167531506</v>
      </c>
    </row>
    <row r="23" spans="1:25" ht="9.75" customHeight="1">
      <c r="A23" s="30"/>
      <c r="B23" s="2"/>
      <c r="C23" s="5" t="s">
        <v>30</v>
      </c>
      <c r="D23" s="6">
        <v>2</v>
      </c>
      <c r="E23" s="6">
        <v>1</v>
      </c>
      <c r="F23" s="6">
        <v>44</v>
      </c>
      <c r="G23" s="6">
        <v>1</v>
      </c>
      <c r="H23" s="6"/>
      <c r="I23" s="6"/>
      <c r="J23" s="6"/>
      <c r="K23" s="6"/>
      <c r="L23" s="2"/>
      <c r="M23" s="7" t="s">
        <v>16</v>
      </c>
      <c r="N23" s="2"/>
      <c r="O23" s="2"/>
      <c r="P23" s="2"/>
      <c r="Q23" s="2"/>
      <c r="R23" s="2"/>
      <c r="S23" s="2"/>
      <c r="T23" s="22" t="s">
        <v>35</v>
      </c>
      <c r="U23" s="25">
        <v>1.05</v>
      </c>
      <c r="V23" s="21" t="s">
        <v>24</v>
      </c>
      <c r="W23" s="31"/>
      <c r="X23" s="42" t="s">
        <v>7</v>
      </c>
      <c r="Y23" s="43">
        <f>$U$23+(3*$U$24)</f>
        <v>1.6059673832468495</v>
      </c>
    </row>
    <row r="24" spans="1:25" ht="9.75" customHeight="1">
      <c r="A24" s="30"/>
      <c r="B24" s="2"/>
      <c r="C24" s="5" t="s">
        <v>31</v>
      </c>
      <c r="D24" s="2">
        <v>0.87</v>
      </c>
      <c r="E24" s="2">
        <v>0.56</v>
      </c>
      <c r="F24" s="2">
        <v>0.693</v>
      </c>
      <c r="G24" s="2">
        <v>1.85</v>
      </c>
      <c r="H24" s="2"/>
      <c r="I24" s="2"/>
      <c r="J24" s="2"/>
      <c r="K24" s="2"/>
      <c r="L24" s="2"/>
      <c r="M24" s="7" t="s">
        <v>13</v>
      </c>
      <c r="N24" s="2"/>
      <c r="O24" s="2"/>
      <c r="P24" s="2"/>
      <c r="Q24" s="2"/>
      <c r="R24" s="2"/>
      <c r="S24" s="2"/>
      <c r="T24" s="5" t="s">
        <v>34</v>
      </c>
      <c r="U24" s="2">
        <v>0.18532246108228317</v>
      </c>
      <c r="V24" s="2"/>
      <c r="W24" s="31"/>
      <c r="X24" s="42" t="s">
        <v>8</v>
      </c>
      <c r="Y24" s="43">
        <f>1.5*$U$24</f>
        <v>0.27798369162342473</v>
      </c>
    </row>
    <row r="25" spans="1:25" ht="9.75" customHeight="1">
      <c r="A25" s="30"/>
      <c r="B25" s="2"/>
      <c r="C25" s="5" t="s">
        <v>32</v>
      </c>
      <c r="D25" s="2">
        <v>1.18</v>
      </c>
      <c r="E25" s="2" t="s">
        <v>25</v>
      </c>
      <c r="F25" s="2">
        <v>9.7</v>
      </c>
      <c r="G25" s="2" t="s">
        <v>25</v>
      </c>
      <c r="H25" s="2"/>
      <c r="I25" s="2" t="s">
        <v>25</v>
      </c>
      <c r="J25" s="2" t="s">
        <v>25</v>
      </c>
      <c r="K25" s="2" t="s">
        <v>25</v>
      </c>
      <c r="L25" s="2"/>
      <c r="M25" s="7" t="s">
        <v>14</v>
      </c>
      <c r="N25" s="2"/>
      <c r="O25" s="2"/>
      <c r="P25" s="2"/>
      <c r="Q25" s="2"/>
      <c r="R25" s="2"/>
      <c r="S25" s="2"/>
      <c r="T25" s="5" t="s">
        <v>30</v>
      </c>
      <c r="U25" s="6">
        <v>48</v>
      </c>
      <c r="V25" s="2"/>
      <c r="W25" s="31"/>
      <c r="X25" s="42" t="s">
        <v>9</v>
      </c>
      <c r="Y25" s="43">
        <f>1.5*$U$24</f>
        <v>0.27798369162342473</v>
      </c>
    </row>
    <row r="26" spans="1:24" ht="9.75" customHeight="1">
      <c r="A26" s="30"/>
      <c r="B26" s="2"/>
      <c r="C26" s="5" t="s">
        <v>33</v>
      </c>
      <c r="D26" s="6" t="s">
        <v>25</v>
      </c>
      <c r="E26" s="6" t="s">
        <v>25</v>
      </c>
      <c r="F26" s="9">
        <v>1.05</v>
      </c>
      <c r="G26" s="6" t="s">
        <v>25</v>
      </c>
      <c r="H26" s="6" t="s">
        <v>25</v>
      </c>
      <c r="I26" s="6" t="s">
        <v>25</v>
      </c>
      <c r="J26" s="6" t="s">
        <v>25</v>
      </c>
      <c r="K26" s="6" t="s">
        <v>25</v>
      </c>
      <c r="L26" s="2"/>
      <c r="M26" s="7" t="s">
        <v>15</v>
      </c>
      <c r="N26" s="2"/>
      <c r="O26" s="2"/>
      <c r="P26" s="2"/>
      <c r="Q26" s="2"/>
      <c r="R26" s="2"/>
      <c r="S26" s="2"/>
      <c r="T26" s="5" t="s">
        <v>36</v>
      </c>
      <c r="U26" s="9">
        <v>1.18</v>
      </c>
      <c r="V26" s="2"/>
      <c r="W26" s="31"/>
      <c r="X26" s="40"/>
    </row>
    <row r="27" spans="1:24" ht="9.75" customHeight="1">
      <c r="A27" s="30"/>
      <c r="B27" s="2"/>
      <c r="C27" s="5" t="s">
        <v>34</v>
      </c>
      <c r="D27" s="6" t="s">
        <v>25</v>
      </c>
      <c r="E27" s="6" t="s">
        <v>25</v>
      </c>
      <c r="F27" s="8">
        <v>0.1638250555967383</v>
      </c>
      <c r="G27" s="6" t="s">
        <v>25</v>
      </c>
      <c r="H27" s="6" t="s">
        <v>25</v>
      </c>
      <c r="I27" s="6" t="s">
        <v>25</v>
      </c>
      <c r="J27" s="6" t="s">
        <v>25</v>
      </c>
      <c r="K27" s="6" t="s">
        <v>25</v>
      </c>
      <c r="L27" s="2"/>
      <c r="M27" s="7"/>
      <c r="N27" s="2"/>
      <c r="O27" s="2"/>
      <c r="P27" s="2"/>
      <c r="Q27" s="2"/>
      <c r="R27" s="2"/>
      <c r="S27" s="2"/>
      <c r="T27" s="5" t="s">
        <v>37</v>
      </c>
      <c r="U27" s="8">
        <v>0.93</v>
      </c>
      <c r="V27" s="2"/>
      <c r="W27" s="31"/>
      <c r="X27" s="40"/>
    </row>
    <row r="28" spans="1:41" ht="9.75" customHeight="1">
      <c r="A28" s="30"/>
      <c r="B28" s="2"/>
      <c r="C28" s="5"/>
      <c r="D28" s="2"/>
      <c r="E28" s="2"/>
      <c r="F28" s="2"/>
      <c r="G28" s="2"/>
      <c r="H28" s="2"/>
      <c r="I28" s="2"/>
      <c r="J28" s="2"/>
      <c r="K28" s="2"/>
      <c r="L28" s="2"/>
      <c r="M28" s="7"/>
      <c r="N28" s="2"/>
      <c r="O28" s="2"/>
      <c r="P28" s="2"/>
      <c r="Q28" s="2"/>
      <c r="R28" s="2"/>
      <c r="S28" s="2"/>
      <c r="T28" s="2"/>
      <c r="U28" s="2"/>
      <c r="V28" s="5"/>
      <c r="W28" s="32"/>
      <c r="X28" s="40" t="s">
        <v>18</v>
      </c>
      <c r="Y28" s="39">
        <v>0</v>
      </c>
      <c r="Z28" s="39">
        <v>20</v>
      </c>
      <c r="AA28" s="39">
        <v>22</v>
      </c>
      <c r="AB28" s="39">
        <v>40</v>
      </c>
      <c r="AM28" s="41" t="s">
        <v>26</v>
      </c>
      <c r="AN28" s="39" t="s">
        <v>29</v>
      </c>
      <c r="AO28" s="41" t="s">
        <v>27</v>
      </c>
    </row>
    <row r="29" spans="1:41" ht="9.75" customHeight="1">
      <c r="A29" s="30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7"/>
      <c r="N29" s="2"/>
      <c r="O29" s="2"/>
      <c r="P29" s="2"/>
      <c r="Q29" s="2"/>
      <c r="R29" s="2"/>
      <c r="S29" s="2"/>
      <c r="T29" s="2"/>
      <c r="U29" s="2"/>
      <c r="V29" s="2"/>
      <c r="W29" s="31"/>
      <c r="X29" s="40">
        <v>1</v>
      </c>
      <c r="Y29" s="39">
        <v>0.87</v>
      </c>
      <c r="Z29" s="39" t="s">
        <v>25</v>
      </c>
      <c r="AA29" s="39" t="s">
        <v>25</v>
      </c>
      <c r="AB29" s="39" t="s">
        <v>25</v>
      </c>
      <c r="AM29" s="41">
        <v>1</v>
      </c>
      <c r="AN29" s="39">
        <v>1.08</v>
      </c>
      <c r="AO29" s="41">
        <v>4</v>
      </c>
    </row>
    <row r="30" spans="1:41" ht="9.75" customHeight="1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5"/>
      <c r="N30" s="34"/>
      <c r="O30" s="34"/>
      <c r="P30" s="34"/>
      <c r="Q30" s="34"/>
      <c r="R30" s="34"/>
      <c r="S30" s="34"/>
      <c r="T30" s="34"/>
      <c r="U30" s="34"/>
      <c r="V30" s="34"/>
      <c r="W30" s="36"/>
      <c r="X30" s="40">
        <v>2</v>
      </c>
      <c r="Y30" s="39">
        <v>1.18</v>
      </c>
      <c r="Z30" s="39" t="s">
        <v>25</v>
      </c>
      <c r="AA30" s="39" t="s">
        <v>25</v>
      </c>
      <c r="AB30" s="39" t="s">
        <v>25</v>
      </c>
      <c r="AM30" s="41">
        <v>10</v>
      </c>
      <c r="AN30" s="39">
        <v>1.06</v>
      </c>
      <c r="AO30" s="41">
        <v>4</v>
      </c>
    </row>
    <row r="31" spans="4:41" ht="9.75" customHeight="1">
      <c r="D31" s="46" t="s">
        <v>20</v>
      </c>
      <c r="E31" s="46"/>
      <c r="F31" s="46"/>
      <c r="G31" s="46"/>
      <c r="H31" s="46"/>
      <c r="I31" s="46"/>
      <c r="J31" s="46"/>
      <c r="K31" s="46"/>
      <c r="M31" s="10"/>
      <c r="P31" s="46" t="s">
        <v>20</v>
      </c>
      <c r="Q31" s="46"/>
      <c r="R31" s="46"/>
      <c r="S31" s="46"/>
      <c r="T31" s="46"/>
      <c r="U31" s="46"/>
      <c r="V31" s="46"/>
      <c r="W31" s="46"/>
      <c r="X31" s="40">
        <v>3</v>
      </c>
      <c r="Y31" s="39" t="s">
        <v>25</v>
      </c>
      <c r="Z31" s="39">
        <v>0.56</v>
      </c>
      <c r="AA31" s="39" t="s">
        <v>25</v>
      </c>
      <c r="AB31" s="39" t="s">
        <v>25</v>
      </c>
      <c r="AM31" s="41">
        <v>12</v>
      </c>
      <c r="AN31" s="39">
        <v>1.2</v>
      </c>
      <c r="AO31" s="41">
        <v>3</v>
      </c>
    </row>
    <row r="32" spans="1:41" ht="9.75" customHeight="1">
      <c r="A32" s="11" t="s">
        <v>26</v>
      </c>
      <c r="B32" s="23" t="s">
        <v>27</v>
      </c>
      <c r="C32" s="3" t="s">
        <v>28</v>
      </c>
      <c r="D32" s="3">
        <v>0</v>
      </c>
      <c r="E32" s="3">
        <v>20</v>
      </c>
      <c r="F32" s="3">
        <v>22</v>
      </c>
      <c r="G32" s="3">
        <v>40</v>
      </c>
      <c r="H32" s="3"/>
      <c r="I32" s="3"/>
      <c r="J32" s="3"/>
      <c r="K32" s="3"/>
      <c r="M32" s="11" t="s">
        <v>26</v>
      </c>
      <c r="N32" s="23" t="s">
        <v>27</v>
      </c>
      <c r="O32" s="3" t="s">
        <v>28</v>
      </c>
      <c r="P32" s="3">
        <v>0</v>
      </c>
      <c r="Q32" s="3">
        <v>20</v>
      </c>
      <c r="R32" s="3">
        <v>22</v>
      </c>
      <c r="S32" s="3">
        <v>40</v>
      </c>
      <c r="T32" s="3"/>
      <c r="U32" s="3"/>
      <c r="V32" s="3"/>
      <c r="W32" s="3"/>
      <c r="X32" s="39">
        <v>4</v>
      </c>
      <c r="Y32" s="39" t="s">
        <v>25</v>
      </c>
      <c r="Z32" s="39" t="s">
        <v>25</v>
      </c>
      <c r="AA32" s="39">
        <v>0.693</v>
      </c>
      <c r="AB32" s="39" t="s">
        <v>25</v>
      </c>
      <c r="AM32" s="41">
        <v>16</v>
      </c>
      <c r="AN32" s="39">
        <v>1.18</v>
      </c>
      <c r="AO32" s="41">
        <v>3</v>
      </c>
    </row>
    <row r="33" spans="1:41" ht="9.75" customHeight="1">
      <c r="A33" s="12">
        <v>1</v>
      </c>
      <c r="B33" s="16">
        <v>4</v>
      </c>
      <c r="C33" s="17">
        <v>0.16188000000000013</v>
      </c>
      <c r="D33" s="13" t="s">
        <v>17</v>
      </c>
      <c r="E33" s="13" t="s">
        <v>17</v>
      </c>
      <c r="F33" s="14">
        <v>1.08</v>
      </c>
      <c r="G33" s="13" t="s">
        <v>17</v>
      </c>
      <c r="H33" s="14"/>
      <c r="I33" s="14"/>
      <c r="J33" s="14"/>
      <c r="K33" s="14"/>
      <c r="M33" s="12">
        <v>376</v>
      </c>
      <c r="N33" s="16">
        <v>3</v>
      </c>
      <c r="O33" s="17">
        <v>0.8093999999999996</v>
      </c>
      <c r="P33" s="13" t="s">
        <v>17</v>
      </c>
      <c r="Q33" s="13" t="s">
        <v>17</v>
      </c>
      <c r="R33" s="14">
        <v>1.2</v>
      </c>
      <c r="S33" s="13" t="s">
        <v>17</v>
      </c>
      <c r="T33" s="14"/>
      <c r="U33" s="14"/>
      <c r="V33" s="14"/>
      <c r="W33" s="14"/>
      <c r="X33" s="39">
        <v>5</v>
      </c>
      <c r="Y33" s="39" t="s">
        <v>25</v>
      </c>
      <c r="Z33" s="39" t="s">
        <v>25</v>
      </c>
      <c r="AA33" s="39">
        <v>0.72</v>
      </c>
      <c r="AB33" s="39" t="s">
        <v>25</v>
      </c>
      <c r="AM33" s="41">
        <v>23</v>
      </c>
      <c r="AN33" s="39">
        <v>0.76</v>
      </c>
      <c r="AO33" s="41">
        <v>1</v>
      </c>
    </row>
    <row r="34" spans="1:41" ht="9.75" customHeight="1">
      <c r="A34" s="12">
        <v>10</v>
      </c>
      <c r="B34" s="16">
        <v>4</v>
      </c>
      <c r="C34" s="17">
        <v>0.05396000000000005</v>
      </c>
      <c r="D34" s="13" t="s">
        <v>17</v>
      </c>
      <c r="E34" s="13" t="s">
        <v>17</v>
      </c>
      <c r="F34" s="14">
        <v>1.06</v>
      </c>
      <c r="G34" s="13" t="s">
        <v>17</v>
      </c>
      <c r="H34" s="14"/>
      <c r="I34" s="14"/>
      <c r="J34" s="14"/>
      <c r="K34" s="14"/>
      <c r="M34" s="12">
        <v>377</v>
      </c>
      <c r="N34" s="16">
        <v>2</v>
      </c>
      <c r="O34" s="17">
        <v>-1.45692</v>
      </c>
      <c r="P34" s="13" t="s">
        <v>17</v>
      </c>
      <c r="Q34" s="13" t="s">
        <v>17</v>
      </c>
      <c r="R34" s="14">
        <v>0.78</v>
      </c>
      <c r="S34" s="13" t="s">
        <v>17</v>
      </c>
      <c r="T34" s="14"/>
      <c r="U34" s="14"/>
      <c r="V34" s="14"/>
      <c r="W34" s="14"/>
      <c r="X34" s="39">
        <v>6</v>
      </c>
      <c r="Y34" s="39" t="s">
        <v>25</v>
      </c>
      <c r="Z34" s="39" t="s">
        <v>25</v>
      </c>
      <c r="AA34" s="39">
        <v>0.732</v>
      </c>
      <c r="AB34" s="39" t="s">
        <v>25</v>
      </c>
      <c r="AM34" s="41">
        <v>25</v>
      </c>
      <c r="AN34" s="39">
        <v>0.99</v>
      </c>
      <c r="AO34" s="41">
        <v>4</v>
      </c>
    </row>
    <row r="35" spans="1:41" ht="9.75" customHeight="1">
      <c r="A35" s="12">
        <v>12</v>
      </c>
      <c r="B35" s="16">
        <v>3</v>
      </c>
      <c r="C35" s="17">
        <v>0.8093999999999996</v>
      </c>
      <c r="D35" s="13" t="s">
        <v>17</v>
      </c>
      <c r="E35" s="13" t="s">
        <v>17</v>
      </c>
      <c r="F35" s="14">
        <v>1.2</v>
      </c>
      <c r="G35" s="13" t="s">
        <v>17</v>
      </c>
      <c r="H35" s="14"/>
      <c r="I35" s="14"/>
      <c r="J35" s="14"/>
      <c r="K35" s="14"/>
      <c r="M35" s="12">
        <v>378</v>
      </c>
      <c r="N35" s="16">
        <v>3</v>
      </c>
      <c r="O35" s="17">
        <v>-0.9820720000000003</v>
      </c>
      <c r="P35" s="13" t="s">
        <v>17</v>
      </c>
      <c r="Q35" s="13" t="s">
        <v>17</v>
      </c>
      <c r="R35" s="14">
        <v>0.868</v>
      </c>
      <c r="S35" s="13" t="s">
        <v>17</v>
      </c>
      <c r="T35" s="14"/>
      <c r="U35" s="14"/>
      <c r="V35" s="14"/>
      <c r="W35" s="14"/>
      <c r="X35" s="39">
        <v>7</v>
      </c>
      <c r="Y35" s="39" t="s">
        <v>25</v>
      </c>
      <c r="Z35" s="39" t="s">
        <v>25</v>
      </c>
      <c r="AA35" s="39">
        <v>0.76</v>
      </c>
      <c r="AB35" s="39" t="s">
        <v>25</v>
      </c>
      <c r="AM35" s="41">
        <v>38</v>
      </c>
      <c r="AN35" s="39">
        <v>0.94</v>
      </c>
      <c r="AO35" s="41">
        <v>3</v>
      </c>
    </row>
    <row r="36" spans="1:41" ht="9.75" customHeight="1">
      <c r="A36" s="12">
        <v>16</v>
      </c>
      <c r="B36" s="16">
        <v>3</v>
      </c>
      <c r="C36" s="17">
        <v>0.7014799999999994</v>
      </c>
      <c r="D36" s="13" t="s">
        <v>17</v>
      </c>
      <c r="E36" s="13" t="s">
        <v>17</v>
      </c>
      <c r="F36" s="14">
        <v>1.18</v>
      </c>
      <c r="G36" s="13" t="s">
        <v>17</v>
      </c>
      <c r="H36" s="14"/>
      <c r="I36" s="14"/>
      <c r="J36" s="14"/>
      <c r="K36" s="14"/>
      <c r="M36" s="12">
        <v>379</v>
      </c>
      <c r="N36" s="16">
        <v>4</v>
      </c>
      <c r="O36" s="17">
        <v>-0.2158400000000002</v>
      </c>
      <c r="P36" s="13" t="s">
        <v>17</v>
      </c>
      <c r="Q36" s="13" t="s">
        <v>17</v>
      </c>
      <c r="R36" s="14">
        <v>1.01</v>
      </c>
      <c r="S36" s="13" t="s">
        <v>17</v>
      </c>
      <c r="T36" s="14"/>
      <c r="U36" s="14"/>
      <c r="V36" s="14"/>
      <c r="W36" s="14"/>
      <c r="X36" s="39">
        <v>8</v>
      </c>
      <c r="Y36" s="39" t="s">
        <v>25</v>
      </c>
      <c r="Z36" s="39" t="s">
        <v>25</v>
      </c>
      <c r="AA36" s="39">
        <v>0.78</v>
      </c>
      <c r="AB36" s="39" t="s">
        <v>25</v>
      </c>
      <c r="AM36" s="41">
        <v>46</v>
      </c>
      <c r="AN36" s="39">
        <v>1.1</v>
      </c>
      <c r="AO36" s="41">
        <v>4</v>
      </c>
    </row>
    <row r="37" spans="1:41" ht="9.75" customHeight="1">
      <c r="A37" s="11">
        <v>23</v>
      </c>
      <c r="B37" s="18">
        <v>1</v>
      </c>
      <c r="C37" s="19">
        <v>-1.5648400000000002</v>
      </c>
      <c r="D37" s="15" t="s">
        <v>17</v>
      </c>
      <c r="E37" s="15" t="s">
        <v>17</v>
      </c>
      <c r="F37" s="3">
        <v>0.76</v>
      </c>
      <c r="G37" s="15" t="s">
        <v>17</v>
      </c>
      <c r="H37" s="3"/>
      <c r="I37" s="3"/>
      <c r="J37" s="3"/>
      <c r="K37" s="3"/>
      <c r="M37" s="11">
        <v>386</v>
      </c>
      <c r="N37" s="18">
        <v>3</v>
      </c>
      <c r="O37" s="19">
        <v>0.8093999999999996</v>
      </c>
      <c r="P37" s="15" t="s">
        <v>17</v>
      </c>
      <c r="Q37" s="15" t="s">
        <v>17</v>
      </c>
      <c r="R37" s="3">
        <v>1.2</v>
      </c>
      <c r="S37" s="15" t="s">
        <v>17</v>
      </c>
      <c r="T37" s="3"/>
      <c r="U37" s="3"/>
      <c r="V37" s="3"/>
      <c r="W37" s="3"/>
      <c r="X37" s="39">
        <v>9</v>
      </c>
      <c r="Y37" s="39" t="s">
        <v>25</v>
      </c>
      <c r="Z37" s="39" t="s">
        <v>25</v>
      </c>
      <c r="AA37" s="39">
        <v>0.863</v>
      </c>
      <c r="AB37" s="39" t="s">
        <v>25</v>
      </c>
      <c r="AM37" s="41">
        <v>59</v>
      </c>
      <c r="AN37" s="39">
        <v>0.987</v>
      </c>
      <c r="AO37" s="41">
        <v>4</v>
      </c>
    </row>
    <row r="38" spans="1:41" ht="9.75" customHeight="1">
      <c r="A38" s="12">
        <v>25</v>
      </c>
      <c r="B38" s="16">
        <v>4</v>
      </c>
      <c r="C38" s="17">
        <v>-0.32376000000000027</v>
      </c>
      <c r="D38" s="13" t="s">
        <v>17</v>
      </c>
      <c r="E38" s="13" t="s">
        <v>17</v>
      </c>
      <c r="F38" s="14">
        <v>0.99</v>
      </c>
      <c r="G38" s="13" t="s">
        <v>17</v>
      </c>
      <c r="H38" s="14"/>
      <c r="I38" s="14"/>
      <c r="J38" s="14"/>
      <c r="K38" s="14"/>
      <c r="M38" s="12">
        <v>393</v>
      </c>
      <c r="N38" s="16">
        <v>0</v>
      </c>
      <c r="O38" s="17">
        <v>-2.64404</v>
      </c>
      <c r="P38" s="13" t="s">
        <v>17</v>
      </c>
      <c r="Q38" s="14">
        <v>0.56</v>
      </c>
      <c r="R38" s="13" t="s">
        <v>17</v>
      </c>
      <c r="S38" s="13" t="s">
        <v>17</v>
      </c>
      <c r="T38" s="14"/>
      <c r="U38" s="14"/>
      <c r="V38" s="14"/>
      <c r="W38" s="14"/>
      <c r="X38" s="39">
        <v>10</v>
      </c>
      <c r="Y38" s="39" t="s">
        <v>25</v>
      </c>
      <c r="Z38" s="39" t="s">
        <v>25</v>
      </c>
      <c r="AA38" s="39">
        <v>0.868</v>
      </c>
      <c r="AB38" s="39" t="s">
        <v>25</v>
      </c>
      <c r="AM38" s="41">
        <v>70</v>
      </c>
      <c r="AN38" s="39">
        <v>1.02</v>
      </c>
      <c r="AO38" s="41">
        <v>4</v>
      </c>
    </row>
    <row r="39" spans="1:41" ht="9.75" customHeight="1">
      <c r="A39" s="12">
        <v>38</v>
      </c>
      <c r="B39" s="16">
        <v>3</v>
      </c>
      <c r="C39" s="17">
        <v>-0.5935600000000005</v>
      </c>
      <c r="D39" s="13" t="s">
        <v>17</v>
      </c>
      <c r="E39" s="13" t="s">
        <v>17</v>
      </c>
      <c r="F39" s="14">
        <v>0.94</v>
      </c>
      <c r="G39" s="13" t="s">
        <v>17</v>
      </c>
      <c r="H39" s="14"/>
      <c r="I39" s="14"/>
      <c r="J39" s="14"/>
      <c r="K39" s="14"/>
      <c r="M39" s="12">
        <v>398</v>
      </c>
      <c r="N39" s="16">
        <v>3</v>
      </c>
      <c r="O39" s="17">
        <v>-0.9604880000000002</v>
      </c>
      <c r="P39" s="13" t="s">
        <v>17</v>
      </c>
      <c r="Q39" s="13" t="s">
        <v>17</v>
      </c>
      <c r="R39" s="14">
        <v>0.872</v>
      </c>
      <c r="S39" s="13" t="s">
        <v>17</v>
      </c>
      <c r="T39" s="14"/>
      <c r="U39" s="14"/>
      <c r="V39" s="14"/>
      <c r="W39" s="14"/>
      <c r="X39" s="39">
        <v>11</v>
      </c>
      <c r="Y39" s="39" t="s">
        <v>25</v>
      </c>
      <c r="Z39" s="39" t="s">
        <v>25</v>
      </c>
      <c r="AA39" s="39">
        <v>0.872</v>
      </c>
      <c r="AB39" s="39" t="s">
        <v>25</v>
      </c>
      <c r="AM39" s="41">
        <v>72</v>
      </c>
      <c r="AN39" s="39">
        <v>1.18</v>
      </c>
      <c r="AO39" s="41">
        <v>3</v>
      </c>
    </row>
    <row r="40" spans="1:41" ht="9.75" customHeight="1">
      <c r="A40" s="12">
        <v>46</v>
      </c>
      <c r="B40" s="16">
        <v>4</v>
      </c>
      <c r="C40" s="17">
        <v>0.26980000000000026</v>
      </c>
      <c r="D40" s="13" t="s">
        <v>17</v>
      </c>
      <c r="E40" s="13" t="s">
        <v>17</v>
      </c>
      <c r="F40" s="14">
        <v>1.1</v>
      </c>
      <c r="G40" s="13" t="s">
        <v>17</v>
      </c>
      <c r="H40" s="14"/>
      <c r="I40" s="14"/>
      <c r="J40" s="14"/>
      <c r="K40" s="14"/>
      <c r="M40" s="12">
        <v>402</v>
      </c>
      <c r="N40" s="16">
        <v>1</v>
      </c>
      <c r="O40" s="17">
        <v>1.5648400000000002</v>
      </c>
      <c r="P40" s="13" t="s">
        <v>17</v>
      </c>
      <c r="Q40" s="13" t="s">
        <v>17</v>
      </c>
      <c r="R40" s="14">
        <v>1.34</v>
      </c>
      <c r="S40" s="13" t="s">
        <v>17</v>
      </c>
      <c r="T40" s="14"/>
      <c r="U40" s="14"/>
      <c r="V40" s="14"/>
      <c r="W40" s="14"/>
      <c r="X40" s="39">
        <v>12</v>
      </c>
      <c r="Y40" s="39" t="s">
        <v>25</v>
      </c>
      <c r="Z40" s="39" t="s">
        <v>25</v>
      </c>
      <c r="AA40" s="39">
        <v>0.9</v>
      </c>
      <c r="AB40" s="39" t="s">
        <v>25</v>
      </c>
      <c r="AM40" s="41">
        <v>85</v>
      </c>
      <c r="AN40" s="39">
        <v>0.72</v>
      </c>
      <c r="AO40" s="41">
        <v>1</v>
      </c>
    </row>
    <row r="41" spans="1:41" ht="9.75" customHeight="1">
      <c r="A41" s="12">
        <v>59</v>
      </c>
      <c r="B41" s="16">
        <v>4</v>
      </c>
      <c r="C41" s="17">
        <v>-0.3399480000000003</v>
      </c>
      <c r="D41" s="13" t="s">
        <v>17</v>
      </c>
      <c r="E41" s="13" t="s">
        <v>17</v>
      </c>
      <c r="F41" s="14">
        <v>0.987</v>
      </c>
      <c r="G41" s="13" t="s">
        <v>17</v>
      </c>
      <c r="H41" s="14"/>
      <c r="I41" s="14"/>
      <c r="J41" s="14"/>
      <c r="K41" s="14"/>
      <c r="M41" s="14"/>
      <c r="N41" s="16"/>
      <c r="O41" s="17"/>
      <c r="P41" s="14"/>
      <c r="Q41" s="14"/>
      <c r="R41" s="14"/>
      <c r="S41" s="14"/>
      <c r="T41" s="14"/>
      <c r="U41" s="14"/>
      <c r="V41" s="14"/>
      <c r="W41" s="14"/>
      <c r="X41" s="39">
        <v>13</v>
      </c>
      <c r="Y41" s="39" t="s">
        <v>25</v>
      </c>
      <c r="Z41" s="39" t="s">
        <v>25</v>
      </c>
      <c r="AA41" s="39">
        <v>0.92</v>
      </c>
      <c r="AB41" s="39" t="s">
        <v>25</v>
      </c>
      <c r="AM41" s="41">
        <v>89</v>
      </c>
      <c r="AN41" s="39">
        <v>1.18</v>
      </c>
      <c r="AO41" s="41">
        <v>3</v>
      </c>
    </row>
    <row r="42" spans="1:41" ht="9.75" customHeight="1">
      <c r="A42" s="11">
        <v>70</v>
      </c>
      <c r="B42" s="18">
        <v>4</v>
      </c>
      <c r="C42" s="19">
        <v>-0.16188000000000013</v>
      </c>
      <c r="D42" s="15" t="s">
        <v>17</v>
      </c>
      <c r="E42" s="15" t="s">
        <v>17</v>
      </c>
      <c r="F42" s="3">
        <v>1.02</v>
      </c>
      <c r="G42" s="15" t="s">
        <v>17</v>
      </c>
      <c r="H42" s="3"/>
      <c r="I42" s="3"/>
      <c r="J42" s="3"/>
      <c r="K42" s="3"/>
      <c r="M42" s="3"/>
      <c r="N42" s="18"/>
      <c r="O42" s="19"/>
      <c r="P42" s="3"/>
      <c r="Q42" s="3"/>
      <c r="R42" s="3"/>
      <c r="S42" s="3"/>
      <c r="T42" s="3"/>
      <c r="U42" s="3"/>
      <c r="V42" s="3"/>
      <c r="W42" s="3"/>
      <c r="X42" s="39">
        <v>14</v>
      </c>
      <c r="Y42" s="39" t="s">
        <v>25</v>
      </c>
      <c r="Z42" s="39" t="s">
        <v>25</v>
      </c>
      <c r="AA42" s="39">
        <v>0.94</v>
      </c>
      <c r="AB42" s="39" t="s">
        <v>25</v>
      </c>
      <c r="AM42" s="41">
        <v>91</v>
      </c>
      <c r="AN42" s="39">
        <v>0.863</v>
      </c>
      <c r="AO42" s="41">
        <v>3</v>
      </c>
    </row>
    <row r="43" spans="1:41" ht="9.75" customHeight="1">
      <c r="A43" s="12">
        <v>72</v>
      </c>
      <c r="B43" s="16">
        <v>3</v>
      </c>
      <c r="C43" s="17">
        <v>0.7014799999999994</v>
      </c>
      <c r="D43" s="13" t="s">
        <v>17</v>
      </c>
      <c r="E43" s="13" t="s">
        <v>17</v>
      </c>
      <c r="F43" s="14">
        <v>1.18</v>
      </c>
      <c r="G43" s="13" t="s">
        <v>17</v>
      </c>
      <c r="H43" s="14"/>
      <c r="I43" s="14"/>
      <c r="J43" s="14"/>
      <c r="K43" s="14"/>
      <c r="M43" s="14"/>
      <c r="N43" s="16"/>
      <c r="O43" s="17"/>
      <c r="P43" s="14"/>
      <c r="Q43" s="14"/>
      <c r="R43" s="14"/>
      <c r="S43" s="14"/>
      <c r="T43" s="14"/>
      <c r="U43" s="14"/>
      <c r="V43" s="14"/>
      <c r="W43" s="14"/>
      <c r="X43" s="39">
        <v>15</v>
      </c>
      <c r="Y43" s="39" t="s">
        <v>25</v>
      </c>
      <c r="Z43" s="39" t="s">
        <v>25</v>
      </c>
      <c r="AA43" s="39">
        <v>0.958</v>
      </c>
      <c r="AB43" s="39" t="s">
        <v>25</v>
      </c>
      <c r="AM43" s="41">
        <v>97</v>
      </c>
      <c r="AN43" s="39">
        <v>1.03</v>
      </c>
      <c r="AO43" s="41">
        <v>4</v>
      </c>
    </row>
    <row r="44" spans="1:41" ht="9.75" customHeight="1">
      <c r="A44" s="12">
        <v>85</v>
      </c>
      <c r="B44" s="16">
        <v>1</v>
      </c>
      <c r="C44" s="17">
        <v>-1.7806800000000003</v>
      </c>
      <c r="D44" s="13" t="s">
        <v>17</v>
      </c>
      <c r="E44" s="13" t="s">
        <v>17</v>
      </c>
      <c r="F44" s="14">
        <v>0.72</v>
      </c>
      <c r="G44" s="13" t="s">
        <v>17</v>
      </c>
      <c r="H44" s="14"/>
      <c r="I44" s="14"/>
      <c r="J44" s="14"/>
      <c r="K44" s="14"/>
      <c r="M44" s="14"/>
      <c r="N44" s="16"/>
      <c r="O44" s="17"/>
      <c r="P44" s="14"/>
      <c r="Q44" s="14"/>
      <c r="R44" s="14"/>
      <c r="S44" s="14"/>
      <c r="T44" s="14"/>
      <c r="U44" s="14"/>
      <c r="V44" s="14"/>
      <c r="W44" s="14"/>
      <c r="X44" s="39">
        <v>16</v>
      </c>
      <c r="Y44" s="39" t="s">
        <v>25</v>
      </c>
      <c r="Z44" s="39" t="s">
        <v>25</v>
      </c>
      <c r="AA44" s="39">
        <v>0.982</v>
      </c>
      <c r="AB44" s="39" t="s">
        <v>25</v>
      </c>
      <c r="AM44" s="41">
        <v>102</v>
      </c>
      <c r="AN44" s="39">
        <v>0.986</v>
      </c>
      <c r="AO44" s="41">
        <v>4</v>
      </c>
    </row>
    <row r="45" spans="1:41" ht="9.75" customHeight="1">
      <c r="A45" s="12">
        <v>89</v>
      </c>
      <c r="B45" s="16">
        <v>3</v>
      </c>
      <c r="C45" s="17">
        <v>0.7014799999999994</v>
      </c>
      <c r="D45" s="14">
        <v>1.18</v>
      </c>
      <c r="E45" s="13" t="s">
        <v>17</v>
      </c>
      <c r="F45" s="13" t="s">
        <v>17</v>
      </c>
      <c r="G45" s="13" t="s">
        <v>17</v>
      </c>
      <c r="H45" s="14"/>
      <c r="I45" s="14"/>
      <c r="J45" s="14"/>
      <c r="K45" s="14"/>
      <c r="M45" s="14"/>
      <c r="N45" s="16"/>
      <c r="O45" s="17"/>
      <c r="P45" s="14"/>
      <c r="Q45" s="14"/>
      <c r="R45" s="14"/>
      <c r="S45" s="14"/>
      <c r="T45" s="14"/>
      <c r="U45" s="14"/>
      <c r="V45" s="14"/>
      <c r="W45" s="14"/>
      <c r="X45" s="39">
        <v>17</v>
      </c>
      <c r="Y45" s="39" t="s">
        <v>25</v>
      </c>
      <c r="Z45" s="39" t="s">
        <v>25</v>
      </c>
      <c r="AA45" s="39">
        <v>0.986</v>
      </c>
      <c r="AB45" s="39" t="s">
        <v>25</v>
      </c>
      <c r="AM45" s="41">
        <v>113</v>
      </c>
      <c r="AN45" s="39">
        <v>1.04</v>
      </c>
      <c r="AO45" s="41">
        <v>4</v>
      </c>
    </row>
    <row r="46" spans="1:41" ht="9.75" customHeight="1">
      <c r="A46" s="12">
        <v>91</v>
      </c>
      <c r="B46" s="16">
        <v>3</v>
      </c>
      <c r="C46" s="17">
        <v>-1.0090520000000003</v>
      </c>
      <c r="D46" s="13" t="s">
        <v>17</v>
      </c>
      <c r="E46" s="13" t="s">
        <v>17</v>
      </c>
      <c r="F46" s="14">
        <v>0.863</v>
      </c>
      <c r="G46" s="13" t="s">
        <v>17</v>
      </c>
      <c r="H46" s="14"/>
      <c r="I46" s="14"/>
      <c r="J46" s="14"/>
      <c r="K46" s="14"/>
      <c r="M46" s="14"/>
      <c r="N46" s="16"/>
      <c r="O46" s="17"/>
      <c r="P46" s="14"/>
      <c r="Q46" s="14"/>
      <c r="R46" s="14"/>
      <c r="S46" s="14"/>
      <c r="T46" s="14"/>
      <c r="U46" s="14"/>
      <c r="V46" s="14"/>
      <c r="W46" s="14"/>
      <c r="X46" s="39">
        <v>18</v>
      </c>
      <c r="Y46" s="39" t="s">
        <v>25</v>
      </c>
      <c r="Z46" s="39" t="s">
        <v>25</v>
      </c>
      <c r="AA46" s="39">
        <v>0.987</v>
      </c>
      <c r="AB46" s="39" t="s">
        <v>25</v>
      </c>
      <c r="AM46" s="41">
        <v>118</v>
      </c>
      <c r="AN46" s="39">
        <v>1.07</v>
      </c>
      <c r="AO46" s="41">
        <v>4</v>
      </c>
    </row>
    <row r="47" spans="1:41" ht="9.75" customHeight="1">
      <c r="A47" s="11">
        <v>97</v>
      </c>
      <c r="B47" s="18">
        <v>4</v>
      </c>
      <c r="C47" s="19">
        <v>-0.1079200000000001</v>
      </c>
      <c r="D47" s="15" t="s">
        <v>17</v>
      </c>
      <c r="E47" s="15" t="s">
        <v>17</v>
      </c>
      <c r="F47" s="3">
        <v>1.03</v>
      </c>
      <c r="G47" s="15" t="s">
        <v>17</v>
      </c>
      <c r="H47" s="3"/>
      <c r="I47" s="3"/>
      <c r="J47" s="3"/>
      <c r="K47" s="3"/>
      <c r="M47" s="14"/>
      <c r="N47" s="16"/>
      <c r="O47" s="17"/>
      <c r="P47" s="14"/>
      <c r="Q47" s="14"/>
      <c r="R47" s="14"/>
      <c r="S47" s="14"/>
      <c r="T47" s="14"/>
      <c r="U47" s="5"/>
      <c r="V47" s="5"/>
      <c r="W47" s="5"/>
      <c r="X47" s="39">
        <v>19</v>
      </c>
      <c r="Y47" s="39" t="s">
        <v>25</v>
      </c>
      <c r="Z47" s="39" t="s">
        <v>25</v>
      </c>
      <c r="AA47" s="39">
        <v>0.99</v>
      </c>
      <c r="AB47" s="39" t="s">
        <v>25</v>
      </c>
      <c r="AM47" s="41">
        <v>138</v>
      </c>
      <c r="AN47" s="39">
        <v>1.27</v>
      </c>
      <c r="AO47" s="41">
        <v>2</v>
      </c>
    </row>
    <row r="48" spans="1:41" ht="9.75" customHeight="1">
      <c r="A48" s="12">
        <v>102</v>
      </c>
      <c r="B48" s="16">
        <v>4</v>
      </c>
      <c r="C48" s="17">
        <v>-0.3453440000000003</v>
      </c>
      <c r="D48" s="13" t="s">
        <v>17</v>
      </c>
      <c r="E48" s="13" t="s">
        <v>17</v>
      </c>
      <c r="F48" s="14">
        <v>0.986</v>
      </c>
      <c r="G48" s="13" t="s">
        <v>17</v>
      </c>
      <c r="H48" s="14"/>
      <c r="I48" s="14"/>
      <c r="J48" s="14"/>
      <c r="K48" s="14"/>
      <c r="M48" s="14"/>
      <c r="N48" s="16"/>
      <c r="O48" s="17"/>
      <c r="P48" s="14"/>
      <c r="Q48" s="14"/>
      <c r="R48" s="14"/>
      <c r="S48" s="14"/>
      <c r="T48" s="14"/>
      <c r="U48" s="5"/>
      <c r="V48" s="5"/>
      <c r="W48" s="5"/>
      <c r="X48" s="39">
        <v>20</v>
      </c>
      <c r="Y48" s="39" t="s">
        <v>25</v>
      </c>
      <c r="Z48" s="39" t="s">
        <v>25</v>
      </c>
      <c r="AA48" s="39">
        <v>1.01</v>
      </c>
      <c r="AB48" s="39" t="s">
        <v>25</v>
      </c>
      <c r="AM48" s="41">
        <v>142</v>
      </c>
      <c r="AN48" s="39">
        <v>0.87</v>
      </c>
      <c r="AO48" s="41">
        <v>3</v>
      </c>
    </row>
    <row r="49" spans="1:41" ht="9.75" customHeight="1">
      <c r="A49" s="12">
        <v>113</v>
      </c>
      <c r="B49" s="16">
        <v>4</v>
      </c>
      <c r="C49" s="17">
        <v>-0.05396000000000005</v>
      </c>
      <c r="D49" s="13" t="s">
        <v>17</v>
      </c>
      <c r="E49" s="13" t="s">
        <v>17</v>
      </c>
      <c r="F49" s="14">
        <v>1.04</v>
      </c>
      <c r="G49" s="13" t="s">
        <v>17</v>
      </c>
      <c r="H49" s="14"/>
      <c r="I49" s="14"/>
      <c r="J49" s="14"/>
      <c r="K49" s="14"/>
      <c r="M49" s="14"/>
      <c r="N49" s="16"/>
      <c r="O49" s="17"/>
      <c r="P49" s="14"/>
      <c r="Q49" s="14"/>
      <c r="R49" s="14"/>
      <c r="S49" s="14"/>
      <c r="T49" s="14"/>
      <c r="U49" s="14"/>
      <c r="V49" s="14"/>
      <c r="W49" s="14"/>
      <c r="X49" s="39">
        <v>21</v>
      </c>
      <c r="Y49" s="39" t="s">
        <v>25</v>
      </c>
      <c r="Z49" s="39" t="s">
        <v>25</v>
      </c>
      <c r="AA49" s="39">
        <v>1.01</v>
      </c>
      <c r="AB49" s="39" t="s">
        <v>25</v>
      </c>
      <c r="AM49" s="41">
        <v>146</v>
      </c>
      <c r="AN49" s="39">
        <v>0.958</v>
      </c>
      <c r="AO49" s="41">
        <v>4</v>
      </c>
    </row>
    <row r="50" spans="1:41" ht="9.75" customHeight="1">
      <c r="A50" s="12">
        <v>118</v>
      </c>
      <c r="B50" s="16">
        <v>4</v>
      </c>
      <c r="C50" s="17">
        <v>0.1079200000000001</v>
      </c>
      <c r="D50" s="13" t="s">
        <v>17</v>
      </c>
      <c r="E50" s="13" t="s">
        <v>17</v>
      </c>
      <c r="F50" s="14">
        <v>1.07</v>
      </c>
      <c r="G50" s="13" t="s">
        <v>17</v>
      </c>
      <c r="H50" s="14"/>
      <c r="I50" s="14"/>
      <c r="J50" s="14"/>
      <c r="K50" s="14"/>
      <c r="M50" s="14"/>
      <c r="N50" s="16"/>
      <c r="O50" s="17"/>
      <c r="P50" s="14"/>
      <c r="Q50" s="14"/>
      <c r="R50" s="14"/>
      <c r="S50" s="14"/>
      <c r="T50" s="14"/>
      <c r="U50" s="14"/>
      <c r="V50" s="14"/>
      <c r="W50" s="14"/>
      <c r="X50" s="39">
        <v>22</v>
      </c>
      <c r="Y50" s="39" t="s">
        <v>25</v>
      </c>
      <c r="Z50" s="39" t="s">
        <v>25</v>
      </c>
      <c r="AA50" s="39">
        <v>1.02</v>
      </c>
      <c r="AB50" s="39" t="s">
        <v>25</v>
      </c>
      <c r="AM50" s="41">
        <v>158</v>
      </c>
      <c r="AN50" s="39">
        <v>1.16</v>
      </c>
      <c r="AO50" s="41">
        <v>3</v>
      </c>
    </row>
    <row r="51" spans="1:41" ht="9.75" customHeight="1">
      <c r="A51" s="12">
        <v>138</v>
      </c>
      <c r="B51" s="16">
        <v>2</v>
      </c>
      <c r="C51" s="17">
        <v>1.18712</v>
      </c>
      <c r="D51" s="13" t="s">
        <v>17</v>
      </c>
      <c r="E51" s="13" t="s">
        <v>17</v>
      </c>
      <c r="F51" s="14">
        <v>1.27</v>
      </c>
      <c r="G51" s="13" t="s">
        <v>17</v>
      </c>
      <c r="H51" s="14"/>
      <c r="I51" s="14"/>
      <c r="J51" s="14"/>
      <c r="K51" s="14"/>
      <c r="M51" s="14"/>
      <c r="N51" s="16"/>
      <c r="O51" s="17"/>
      <c r="P51" s="14"/>
      <c r="Q51" s="14"/>
      <c r="R51" s="14"/>
      <c r="S51" s="14"/>
      <c r="T51" s="14"/>
      <c r="U51" s="14"/>
      <c r="V51" s="14"/>
      <c r="W51" s="14"/>
      <c r="X51" s="39">
        <v>23</v>
      </c>
      <c r="Y51" s="39" t="s">
        <v>25</v>
      </c>
      <c r="Z51" s="39" t="s">
        <v>25</v>
      </c>
      <c r="AA51" s="39">
        <v>1.03</v>
      </c>
      <c r="AB51" s="39" t="s">
        <v>25</v>
      </c>
      <c r="AM51" s="41">
        <v>180</v>
      </c>
      <c r="AN51" s="39">
        <v>1.08</v>
      </c>
      <c r="AO51" s="41">
        <v>4</v>
      </c>
    </row>
    <row r="52" spans="1:41" ht="9.75" customHeight="1">
      <c r="A52" s="11">
        <v>142</v>
      </c>
      <c r="B52" s="18">
        <v>3</v>
      </c>
      <c r="C52" s="19">
        <v>-0.9712800000000003</v>
      </c>
      <c r="D52" s="3">
        <v>0.87</v>
      </c>
      <c r="E52" s="15" t="s">
        <v>17</v>
      </c>
      <c r="F52" s="15" t="s">
        <v>17</v>
      </c>
      <c r="G52" s="15" t="s">
        <v>17</v>
      </c>
      <c r="H52" s="3"/>
      <c r="I52" s="3"/>
      <c r="J52" s="3"/>
      <c r="K52" s="3"/>
      <c r="M52" s="14"/>
      <c r="N52" s="16"/>
      <c r="O52" s="17"/>
      <c r="P52" s="14"/>
      <c r="Q52" s="14"/>
      <c r="R52" s="14"/>
      <c r="S52" s="14"/>
      <c r="T52" s="14"/>
      <c r="U52" s="14"/>
      <c r="V52" s="14"/>
      <c r="W52" s="14"/>
      <c r="X52" s="39">
        <v>24</v>
      </c>
      <c r="Y52" s="39" t="s">
        <v>25</v>
      </c>
      <c r="Z52" s="39" t="s">
        <v>25</v>
      </c>
      <c r="AA52" s="39">
        <v>1.036</v>
      </c>
      <c r="AB52" s="39" t="s">
        <v>25</v>
      </c>
      <c r="AM52" s="41">
        <v>190</v>
      </c>
      <c r="AN52" s="39">
        <v>1.18</v>
      </c>
      <c r="AO52" s="41">
        <v>3</v>
      </c>
    </row>
    <row r="53" spans="1:41" ht="9.75" customHeight="1">
      <c r="A53" s="12">
        <v>146</v>
      </c>
      <c r="B53" s="16">
        <v>4</v>
      </c>
      <c r="C53" s="17">
        <v>-0.49643200000000043</v>
      </c>
      <c r="D53" s="13" t="s">
        <v>17</v>
      </c>
      <c r="E53" s="13" t="s">
        <v>17</v>
      </c>
      <c r="F53" s="14">
        <v>0.958</v>
      </c>
      <c r="G53" s="13" t="s">
        <v>17</v>
      </c>
      <c r="H53" s="14"/>
      <c r="I53" s="14"/>
      <c r="J53" s="14"/>
      <c r="K53" s="14"/>
      <c r="M53" s="14"/>
      <c r="N53" s="16"/>
      <c r="O53" s="17"/>
      <c r="P53" s="14"/>
      <c r="Q53" s="14"/>
      <c r="R53" s="14"/>
      <c r="S53" s="14"/>
      <c r="T53" s="14"/>
      <c r="U53" s="14"/>
      <c r="V53" s="14"/>
      <c r="W53" s="14"/>
      <c r="X53" s="39">
        <v>25</v>
      </c>
      <c r="Y53" s="39" t="s">
        <v>25</v>
      </c>
      <c r="Z53" s="39" t="s">
        <v>25</v>
      </c>
      <c r="AA53" s="39">
        <v>1.04</v>
      </c>
      <c r="AB53" s="39" t="s">
        <v>25</v>
      </c>
      <c r="AM53" s="41">
        <v>193</v>
      </c>
      <c r="AN53" s="39">
        <v>2.27</v>
      </c>
      <c r="AO53" s="41">
        <v>0</v>
      </c>
    </row>
    <row r="54" spans="1:41" ht="9.75" customHeight="1">
      <c r="A54" s="12">
        <v>158</v>
      </c>
      <c r="B54" s="16">
        <v>3</v>
      </c>
      <c r="C54" s="17">
        <v>0.5935599999999993</v>
      </c>
      <c r="D54" s="13" t="s">
        <v>17</v>
      </c>
      <c r="E54" s="13" t="s">
        <v>17</v>
      </c>
      <c r="F54" s="14">
        <v>1.16</v>
      </c>
      <c r="G54" s="13" t="s">
        <v>17</v>
      </c>
      <c r="H54" s="14"/>
      <c r="I54" s="14"/>
      <c r="J54" s="14"/>
      <c r="K54" s="14"/>
      <c r="M54" s="14"/>
      <c r="N54" s="16"/>
      <c r="O54" s="17"/>
      <c r="P54" s="14"/>
      <c r="Q54" s="14"/>
      <c r="R54" s="14"/>
      <c r="S54" s="14"/>
      <c r="T54" s="14"/>
      <c r="U54" s="14"/>
      <c r="V54" s="14"/>
      <c r="W54" s="14"/>
      <c r="X54" s="39">
        <v>26</v>
      </c>
      <c r="Y54" s="39" t="s">
        <v>25</v>
      </c>
      <c r="Z54" s="39" t="s">
        <v>25</v>
      </c>
      <c r="AA54" s="39">
        <v>1.06</v>
      </c>
      <c r="AB54" s="39" t="s">
        <v>25</v>
      </c>
      <c r="AM54" s="41">
        <v>198</v>
      </c>
      <c r="AN54" s="39">
        <v>1.036</v>
      </c>
      <c r="AO54" s="41">
        <v>4</v>
      </c>
    </row>
    <row r="55" spans="1:41" ht="9.75" customHeight="1">
      <c r="A55" s="12">
        <v>180</v>
      </c>
      <c r="B55" s="16">
        <v>4</v>
      </c>
      <c r="C55" s="17">
        <v>0.16188000000000013</v>
      </c>
      <c r="D55" s="13" t="s">
        <v>17</v>
      </c>
      <c r="E55" s="13" t="s">
        <v>17</v>
      </c>
      <c r="F55" s="14">
        <v>1.08</v>
      </c>
      <c r="G55" s="13" t="s">
        <v>17</v>
      </c>
      <c r="H55" s="14"/>
      <c r="I55" s="14"/>
      <c r="J55" s="14"/>
      <c r="K55" s="14"/>
      <c r="M55" s="14"/>
      <c r="N55" s="16"/>
      <c r="O55" s="17"/>
      <c r="P55" s="14"/>
      <c r="Q55" s="14"/>
      <c r="R55" s="14"/>
      <c r="S55" s="14"/>
      <c r="T55" s="14"/>
      <c r="U55" s="14"/>
      <c r="V55" s="14"/>
      <c r="W55" s="14"/>
      <c r="X55" s="39">
        <v>27</v>
      </c>
      <c r="Y55" s="39" t="s">
        <v>25</v>
      </c>
      <c r="Z55" s="39" t="s">
        <v>25</v>
      </c>
      <c r="AA55" s="39">
        <v>1.07</v>
      </c>
      <c r="AB55" s="39" t="s">
        <v>25</v>
      </c>
      <c r="AM55" s="41">
        <v>212</v>
      </c>
      <c r="AN55" s="39">
        <v>1.1</v>
      </c>
      <c r="AO55" s="41">
        <v>4</v>
      </c>
    </row>
    <row r="56" spans="1:41" ht="9.75" customHeight="1">
      <c r="A56" s="12">
        <v>190</v>
      </c>
      <c r="B56" s="16">
        <v>3</v>
      </c>
      <c r="C56" s="17">
        <v>0.7014799999999994</v>
      </c>
      <c r="D56" s="13" t="s">
        <v>17</v>
      </c>
      <c r="E56" s="13" t="s">
        <v>17</v>
      </c>
      <c r="F56" s="14">
        <v>1.18</v>
      </c>
      <c r="G56" s="13" t="s">
        <v>17</v>
      </c>
      <c r="H56" s="14"/>
      <c r="I56" s="14"/>
      <c r="J56" s="14"/>
      <c r="K56" s="14"/>
      <c r="M56" s="14"/>
      <c r="N56" s="16"/>
      <c r="O56" s="17"/>
      <c r="P56" s="14"/>
      <c r="Q56" s="14"/>
      <c r="R56" s="14"/>
      <c r="S56" s="14"/>
      <c r="T56" s="14"/>
      <c r="U56" s="14"/>
      <c r="V56" s="14"/>
      <c r="W56" s="14"/>
      <c r="X56" s="39">
        <v>28</v>
      </c>
      <c r="Y56" s="39" t="s">
        <v>25</v>
      </c>
      <c r="Z56" s="39" t="s">
        <v>25</v>
      </c>
      <c r="AA56" s="39">
        <v>1.08</v>
      </c>
      <c r="AB56" s="39" t="s">
        <v>25</v>
      </c>
      <c r="AM56" s="41">
        <v>224</v>
      </c>
      <c r="AN56" s="39">
        <v>1.21</v>
      </c>
      <c r="AO56" s="41">
        <v>3</v>
      </c>
    </row>
    <row r="57" spans="1:41" ht="9.75" customHeight="1">
      <c r="A57" s="11">
        <v>193</v>
      </c>
      <c r="B57" s="18">
        <v>0</v>
      </c>
      <c r="C57" s="19">
        <v>6.58312</v>
      </c>
      <c r="D57" s="15" t="s">
        <v>17</v>
      </c>
      <c r="E57" s="15" t="s">
        <v>17</v>
      </c>
      <c r="F57" s="3">
        <v>2.27</v>
      </c>
      <c r="G57" s="15" t="s">
        <v>17</v>
      </c>
      <c r="H57" s="3"/>
      <c r="I57" s="3"/>
      <c r="J57" s="3"/>
      <c r="K57" s="3"/>
      <c r="M57" s="14"/>
      <c r="N57" s="16"/>
      <c r="O57" s="17"/>
      <c r="P57" s="14"/>
      <c r="Q57" s="14"/>
      <c r="R57" s="14"/>
      <c r="S57" s="14"/>
      <c r="T57" s="14"/>
      <c r="U57" s="14"/>
      <c r="V57" s="14"/>
      <c r="W57" s="14"/>
      <c r="X57" s="39">
        <v>29</v>
      </c>
      <c r="Y57" s="39" t="s">
        <v>25</v>
      </c>
      <c r="Z57" s="39" t="s">
        <v>25</v>
      </c>
      <c r="AA57" s="39">
        <v>1.08</v>
      </c>
      <c r="AB57" s="39" t="s">
        <v>25</v>
      </c>
      <c r="AM57" s="41">
        <v>227</v>
      </c>
      <c r="AN57" s="39">
        <v>1.1</v>
      </c>
      <c r="AO57" s="41">
        <v>4</v>
      </c>
    </row>
    <row r="58" spans="1:41" ht="9.75" customHeight="1">
      <c r="A58" s="12">
        <v>198</v>
      </c>
      <c r="B58" s="16">
        <v>4</v>
      </c>
      <c r="C58" s="17">
        <v>-0.07554400000000007</v>
      </c>
      <c r="D58" s="13" t="s">
        <v>17</v>
      </c>
      <c r="E58" s="13" t="s">
        <v>17</v>
      </c>
      <c r="F58" s="14">
        <v>1.036</v>
      </c>
      <c r="G58" s="13" t="s">
        <v>17</v>
      </c>
      <c r="H58" s="14"/>
      <c r="I58" s="14"/>
      <c r="J58" s="14"/>
      <c r="K58" s="14"/>
      <c r="M58" s="14"/>
      <c r="N58" s="16"/>
      <c r="O58" s="17"/>
      <c r="P58" s="14"/>
      <c r="Q58" s="14"/>
      <c r="R58" s="14"/>
      <c r="S58" s="14"/>
      <c r="T58" s="14"/>
      <c r="U58" s="14"/>
      <c r="V58" s="14"/>
      <c r="W58" s="14"/>
      <c r="X58" s="39">
        <v>30</v>
      </c>
      <c r="Y58" s="39" t="s">
        <v>25</v>
      </c>
      <c r="Z58" s="39" t="s">
        <v>25</v>
      </c>
      <c r="AA58" s="39">
        <v>1.08</v>
      </c>
      <c r="AB58" s="39" t="s">
        <v>25</v>
      </c>
      <c r="AM58" s="41">
        <v>284</v>
      </c>
      <c r="AN58" s="39">
        <v>1.85</v>
      </c>
      <c r="AO58" s="41">
        <v>0</v>
      </c>
    </row>
    <row r="59" spans="1:41" ht="9.75" customHeight="1">
      <c r="A59" s="12">
        <v>212</v>
      </c>
      <c r="B59" s="16">
        <v>4</v>
      </c>
      <c r="C59" s="17">
        <v>0.26980000000000026</v>
      </c>
      <c r="D59" s="13" t="s">
        <v>17</v>
      </c>
      <c r="E59" s="13" t="s">
        <v>17</v>
      </c>
      <c r="F59" s="14">
        <v>1.1</v>
      </c>
      <c r="G59" s="13" t="s">
        <v>17</v>
      </c>
      <c r="H59" s="14"/>
      <c r="I59" s="14"/>
      <c r="J59" s="14"/>
      <c r="K59" s="14"/>
      <c r="M59" s="14"/>
      <c r="N59" s="16"/>
      <c r="O59" s="17"/>
      <c r="P59" s="14"/>
      <c r="Q59" s="14"/>
      <c r="R59" s="14"/>
      <c r="S59" s="14"/>
      <c r="T59" s="14"/>
      <c r="U59" s="14"/>
      <c r="V59" s="14"/>
      <c r="W59" s="14"/>
      <c r="X59" s="39">
        <v>31</v>
      </c>
      <c r="Y59" s="39" t="s">
        <v>25</v>
      </c>
      <c r="Z59" s="39" t="s">
        <v>25</v>
      </c>
      <c r="AA59" s="39">
        <v>1.08</v>
      </c>
      <c r="AB59" s="39" t="s">
        <v>25</v>
      </c>
      <c r="AM59" s="41">
        <v>313</v>
      </c>
      <c r="AN59" s="39">
        <v>0.732</v>
      </c>
      <c r="AO59" s="41">
        <v>1</v>
      </c>
    </row>
    <row r="60" spans="1:41" ht="9.75" customHeight="1">
      <c r="A60" s="12">
        <v>224</v>
      </c>
      <c r="B60" s="16">
        <v>3</v>
      </c>
      <c r="C60" s="17">
        <v>0.8633599999999996</v>
      </c>
      <c r="D60" s="13" t="s">
        <v>17</v>
      </c>
      <c r="E60" s="13" t="s">
        <v>17</v>
      </c>
      <c r="F60" s="14">
        <v>1.21</v>
      </c>
      <c r="G60" s="13" t="s">
        <v>17</v>
      </c>
      <c r="H60" s="14"/>
      <c r="I60" s="14"/>
      <c r="J60" s="14"/>
      <c r="K60" s="14"/>
      <c r="M60" s="14"/>
      <c r="N60" s="16"/>
      <c r="O60" s="17"/>
      <c r="P60" s="14"/>
      <c r="Q60" s="14"/>
      <c r="R60" s="14"/>
      <c r="S60" s="14"/>
      <c r="T60" s="14"/>
      <c r="U60" s="14"/>
      <c r="V60" s="14"/>
      <c r="W60" s="14"/>
      <c r="X60" s="39">
        <v>32</v>
      </c>
      <c r="Y60" s="39" t="s">
        <v>25</v>
      </c>
      <c r="Z60" s="39" t="s">
        <v>25</v>
      </c>
      <c r="AA60" s="39">
        <v>1.1</v>
      </c>
      <c r="AB60" s="39" t="s">
        <v>25</v>
      </c>
      <c r="AM60" s="41">
        <v>320</v>
      </c>
      <c r="AN60" s="39">
        <v>1.11</v>
      </c>
      <c r="AO60" s="41">
        <v>4</v>
      </c>
    </row>
    <row r="61" spans="1:41" ht="9.75" customHeight="1">
      <c r="A61" s="12">
        <v>227</v>
      </c>
      <c r="B61" s="16">
        <v>4</v>
      </c>
      <c r="C61" s="17">
        <v>0.26980000000000026</v>
      </c>
      <c r="D61" s="13" t="s">
        <v>17</v>
      </c>
      <c r="E61" s="13" t="s">
        <v>17</v>
      </c>
      <c r="F61" s="14">
        <v>1.1</v>
      </c>
      <c r="G61" s="13" t="s">
        <v>17</v>
      </c>
      <c r="H61" s="14"/>
      <c r="I61" s="14"/>
      <c r="J61" s="14"/>
      <c r="K61" s="14"/>
      <c r="M61" s="14"/>
      <c r="N61" s="16"/>
      <c r="O61" s="17"/>
      <c r="P61" s="14"/>
      <c r="Q61" s="14"/>
      <c r="R61" s="14"/>
      <c r="S61" s="14"/>
      <c r="T61" s="14"/>
      <c r="U61" s="14"/>
      <c r="V61" s="14"/>
      <c r="W61" s="14"/>
      <c r="X61" s="39">
        <v>33</v>
      </c>
      <c r="Y61" s="39" t="s">
        <v>25</v>
      </c>
      <c r="Z61" s="39" t="s">
        <v>25</v>
      </c>
      <c r="AA61" s="39">
        <v>1.1</v>
      </c>
      <c r="AB61" s="39" t="s">
        <v>25</v>
      </c>
      <c r="AM61" s="41">
        <v>323</v>
      </c>
      <c r="AN61" s="39">
        <v>0.9</v>
      </c>
      <c r="AO61" s="41">
        <v>3</v>
      </c>
    </row>
    <row r="62" spans="1:41" ht="9.75" customHeight="1">
      <c r="A62" s="11">
        <v>284</v>
      </c>
      <c r="B62" s="18">
        <v>0</v>
      </c>
      <c r="C62" s="19">
        <v>4.316800000000001</v>
      </c>
      <c r="D62" s="15" t="s">
        <v>17</v>
      </c>
      <c r="E62" s="15" t="s">
        <v>17</v>
      </c>
      <c r="F62" s="15" t="s">
        <v>17</v>
      </c>
      <c r="G62" s="3">
        <v>1.85</v>
      </c>
      <c r="H62" s="3"/>
      <c r="I62" s="3"/>
      <c r="J62" s="3"/>
      <c r="K62" s="3"/>
      <c r="M62" s="14"/>
      <c r="N62" s="16"/>
      <c r="O62" s="17"/>
      <c r="P62" s="14"/>
      <c r="Q62" s="14"/>
      <c r="R62" s="14"/>
      <c r="S62" s="14"/>
      <c r="T62" s="14"/>
      <c r="U62" s="14"/>
      <c r="V62" s="14"/>
      <c r="W62" s="14"/>
      <c r="X62" s="39">
        <v>34</v>
      </c>
      <c r="Y62" s="39" t="s">
        <v>25</v>
      </c>
      <c r="Z62" s="39" t="s">
        <v>25</v>
      </c>
      <c r="AA62" s="39">
        <v>1.1</v>
      </c>
      <c r="AB62" s="39" t="s">
        <v>25</v>
      </c>
      <c r="AM62" s="41">
        <v>327</v>
      </c>
      <c r="AN62" s="39">
        <v>0.92</v>
      </c>
      <c r="AO62" s="41">
        <v>3</v>
      </c>
    </row>
    <row r="63" spans="1:41" ht="9.75" customHeight="1">
      <c r="A63" s="12">
        <v>313</v>
      </c>
      <c r="B63" s="16">
        <v>1</v>
      </c>
      <c r="C63" s="17">
        <v>-1.7159280000000003</v>
      </c>
      <c r="D63" s="13" t="s">
        <v>17</v>
      </c>
      <c r="E63" s="13" t="s">
        <v>17</v>
      </c>
      <c r="F63" s="14">
        <v>0.732</v>
      </c>
      <c r="G63" s="13" t="s">
        <v>17</v>
      </c>
      <c r="H63" s="14"/>
      <c r="I63" s="14"/>
      <c r="J63" s="14"/>
      <c r="K63" s="14"/>
      <c r="M63" s="14"/>
      <c r="N63" s="16"/>
      <c r="O63" s="17"/>
      <c r="P63" s="14"/>
      <c r="Q63" s="14"/>
      <c r="R63" s="14"/>
      <c r="S63" s="14"/>
      <c r="T63" s="14"/>
      <c r="U63" s="14"/>
      <c r="V63" s="14"/>
      <c r="W63" s="14"/>
      <c r="X63" s="39">
        <v>35</v>
      </c>
      <c r="Y63" s="39" t="s">
        <v>25</v>
      </c>
      <c r="Z63" s="39" t="s">
        <v>25</v>
      </c>
      <c r="AA63" s="39">
        <v>1.11</v>
      </c>
      <c r="AB63" s="39" t="s">
        <v>25</v>
      </c>
      <c r="AM63" s="41">
        <v>328</v>
      </c>
      <c r="AN63" s="39">
        <v>1.08</v>
      </c>
      <c r="AO63" s="41">
        <v>4</v>
      </c>
    </row>
    <row r="64" spans="1:41" ht="9.75" customHeight="1">
      <c r="A64" s="12">
        <v>320</v>
      </c>
      <c r="B64" s="16">
        <v>4</v>
      </c>
      <c r="C64" s="17">
        <v>0.32376000000000027</v>
      </c>
      <c r="D64" s="13" t="s">
        <v>17</v>
      </c>
      <c r="E64" s="13" t="s">
        <v>17</v>
      </c>
      <c r="F64" s="14">
        <v>1.11</v>
      </c>
      <c r="G64" s="13" t="s">
        <v>17</v>
      </c>
      <c r="H64" s="14"/>
      <c r="I64" s="14"/>
      <c r="J64" s="14"/>
      <c r="K64" s="14"/>
      <c r="M64" s="14"/>
      <c r="N64" s="16"/>
      <c r="O64" s="17"/>
      <c r="P64" s="14"/>
      <c r="Q64" s="14"/>
      <c r="R64" s="14"/>
      <c r="S64" s="14"/>
      <c r="T64" s="14"/>
      <c r="U64" s="14"/>
      <c r="V64" s="14"/>
      <c r="W64" s="14"/>
      <c r="X64" s="39">
        <v>36</v>
      </c>
      <c r="Y64" s="39" t="s">
        <v>25</v>
      </c>
      <c r="Z64" s="39" t="s">
        <v>25</v>
      </c>
      <c r="AA64" s="39">
        <v>1.16</v>
      </c>
      <c r="AB64" s="39" t="s">
        <v>25</v>
      </c>
      <c r="AM64" s="41">
        <v>341</v>
      </c>
      <c r="AN64" s="39">
        <v>1.08</v>
      </c>
      <c r="AO64" s="41">
        <v>4</v>
      </c>
    </row>
    <row r="65" spans="1:41" ht="9.75" customHeight="1">
      <c r="A65" s="12">
        <v>323</v>
      </c>
      <c r="B65" s="16">
        <v>3</v>
      </c>
      <c r="C65" s="17">
        <v>-0.8094000000000001</v>
      </c>
      <c r="D65" s="13" t="s">
        <v>17</v>
      </c>
      <c r="E65" s="13" t="s">
        <v>17</v>
      </c>
      <c r="F65" s="14">
        <v>0.9</v>
      </c>
      <c r="G65" s="13" t="s">
        <v>17</v>
      </c>
      <c r="H65" s="14"/>
      <c r="I65" s="14"/>
      <c r="J65" s="14"/>
      <c r="K65" s="14"/>
      <c r="M65" s="14"/>
      <c r="N65" s="16"/>
      <c r="O65" s="17"/>
      <c r="P65" s="14"/>
      <c r="Q65" s="14"/>
      <c r="R65" s="14"/>
      <c r="S65" s="14"/>
      <c r="T65" s="14"/>
      <c r="U65" s="14"/>
      <c r="V65" s="14"/>
      <c r="W65" s="14"/>
      <c r="X65" s="39">
        <v>37</v>
      </c>
      <c r="Y65" s="39" t="s">
        <v>25</v>
      </c>
      <c r="Z65" s="39" t="s">
        <v>25</v>
      </c>
      <c r="AA65" s="39">
        <v>1.18</v>
      </c>
      <c r="AB65" s="39" t="s">
        <v>25</v>
      </c>
      <c r="AM65" s="41">
        <v>366</v>
      </c>
      <c r="AN65" s="39">
        <v>1.01</v>
      </c>
      <c r="AO65" s="41">
        <v>4</v>
      </c>
    </row>
    <row r="66" spans="1:41" ht="9.75" customHeight="1">
      <c r="A66" s="12">
        <v>327</v>
      </c>
      <c r="B66" s="16">
        <v>3</v>
      </c>
      <c r="C66" s="17">
        <v>-0.70148</v>
      </c>
      <c r="D66" s="13" t="s">
        <v>17</v>
      </c>
      <c r="E66" s="13" t="s">
        <v>17</v>
      </c>
      <c r="F66" s="14">
        <v>0.92</v>
      </c>
      <c r="G66" s="13" t="s">
        <v>17</v>
      </c>
      <c r="H66" s="14"/>
      <c r="I66" s="14"/>
      <c r="J66" s="14"/>
      <c r="K66" s="14"/>
      <c r="M66" s="14"/>
      <c r="N66" s="16"/>
      <c r="O66" s="17"/>
      <c r="P66" s="14"/>
      <c r="Q66" s="14"/>
      <c r="R66" s="14"/>
      <c r="S66" s="14"/>
      <c r="T66" s="14"/>
      <c r="U66" s="14"/>
      <c r="V66" s="14"/>
      <c r="W66" s="14"/>
      <c r="X66" s="39">
        <v>38</v>
      </c>
      <c r="Y66" s="39" t="s">
        <v>25</v>
      </c>
      <c r="Z66" s="39" t="s">
        <v>25</v>
      </c>
      <c r="AA66" s="39">
        <v>1.18</v>
      </c>
      <c r="AB66" s="39" t="s">
        <v>25</v>
      </c>
      <c r="AM66" s="41">
        <v>372</v>
      </c>
      <c r="AN66" s="39">
        <v>9.7</v>
      </c>
      <c r="AO66" s="41">
        <v>0</v>
      </c>
    </row>
    <row r="67" spans="1:41" ht="9.75" customHeight="1">
      <c r="A67" s="11">
        <v>328</v>
      </c>
      <c r="B67" s="18">
        <v>4</v>
      </c>
      <c r="C67" s="19">
        <v>0.16188000000000013</v>
      </c>
      <c r="D67" s="15" t="s">
        <v>17</v>
      </c>
      <c r="E67" s="15" t="s">
        <v>17</v>
      </c>
      <c r="F67" s="3">
        <v>1.08</v>
      </c>
      <c r="G67" s="15" t="s">
        <v>17</v>
      </c>
      <c r="H67" s="3"/>
      <c r="I67" s="3"/>
      <c r="J67" s="3"/>
      <c r="K67" s="3"/>
      <c r="M67" s="14"/>
      <c r="N67" s="16"/>
      <c r="O67" s="17"/>
      <c r="P67" s="14"/>
      <c r="Q67" s="14"/>
      <c r="R67" s="14"/>
      <c r="S67" s="14"/>
      <c r="T67" s="14"/>
      <c r="U67" s="14"/>
      <c r="V67" s="14"/>
      <c r="W67" s="14"/>
      <c r="X67" s="39">
        <v>39</v>
      </c>
      <c r="Y67" s="39" t="s">
        <v>25</v>
      </c>
      <c r="Z67" s="39" t="s">
        <v>25</v>
      </c>
      <c r="AA67" s="39">
        <v>1.18</v>
      </c>
      <c r="AB67" s="39" t="s">
        <v>25</v>
      </c>
      <c r="AM67" s="41">
        <v>373</v>
      </c>
      <c r="AN67" s="39">
        <v>0.693</v>
      </c>
      <c r="AO67" s="41">
        <v>1</v>
      </c>
    </row>
    <row r="68" spans="1:41" ht="9.75" customHeight="1">
      <c r="A68" s="12">
        <v>341</v>
      </c>
      <c r="B68" s="16">
        <v>4</v>
      </c>
      <c r="C68" s="17">
        <v>0.16188000000000013</v>
      </c>
      <c r="D68" s="13" t="s">
        <v>17</v>
      </c>
      <c r="E68" s="13" t="s">
        <v>17</v>
      </c>
      <c r="F68" s="14">
        <v>1.08</v>
      </c>
      <c r="G68" s="13" t="s">
        <v>17</v>
      </c>
      <c r="H68" s="14"/>
      <c r="I68" s="14"/>
      <c r="J68" s="14"/>
      <c r="K68" s="14"/>
      <c r="M68" s="14"/>
      <c r="N68" s="16"/>
      <c r="O68" s="17"/>
      <c r="P68" s="14"/>
      <c r="Q68" s="14"/>
      <c r="R68" s="14"/>
      <c r="S68" s="14"/>
      <c r="T68" s="14"/>
      <c r="U68" s="14"/>
      <c r="V68" s="14"/>
      <c r="W68" s="14"/>
      <c r="X68" s="39">
        <v>40</v>
      </c>
      <c r="Y68" s="39" t="s">
        <v>25</v>
      </c>
      <c r="Z68" s="39" t="s">
        <v>25</v>
      </c>
      <c r="AA68" s="39">
        <v>1.2</v>
      </c>
      <c r="AB68" s="39" t="s">
        <v>25</v>
      </c>
      <c r="AM68" s="41">
        <v>375</v>
      </c>
      <c r="AN68" s="39">
        <v>0.982</v>
      </c>
      <c r="AO68" s="41">
        <v>4</v>
      </c>
    </row>
    <row r="69" spans="1:41" ht="9.75" customHeight="1">
      <c r="A69" s="12">
        <v>366</v>
      </c>
      <c r="B69" s="16">
        <v>4</v>
      </c>
      <c r="C69" s="17">
        <v>-0.2158400000000002</v>
      </c>
      <c r="D69" s="13" t="s">
        <v>17</v>
      </c>
      <c r="E69" s="13" t="s">
        <v>17</v>
      </c>
      <c r="F69" s="14">
        <v>1.01</v>
      </c>
      <c r="G69" s="13" t="s">
        <v>17</v>
      </c>
      <c r="H69" s="14"/>
      <c r="I69" s="14"/>
      <c r="J69" s="14"/>
      <c r="K69" s="14"/>
      <c r="M69" s="14"/>
      <c r="N69" s="16"/>
      <c r="O69" s="17"/>
      <c r="P69" s="14"/>
      <c r="Q69" s="14"/>
      <c r="R69" s="14"/>
      <c r="S69" s="14"/>
      <c r="T69" s="14"/>
      <c r="U69" s="14"/>
      <c r="V69" s="14"/>
      <c r="W69" s="14"/>
      <c r="X69" s="39">
        <v>41</v>
      </c>
      <c r="Y69" s="39" t="s">
        <v>25</v>
      </c>
      <c r="Z69" s="39" t="s">
        <v>25</v>
      </c>
      <c r="AA69" s="39">
        <v>1.2</v>
      </c>
      <c r="AB69" s="39" t="s">
        <v>25</v>
      </c>
      <c r="AM69" s="41">
        <v>376</v>
      </c>
      <c r="AN69" s="39">
        <v>1.2</v>
      </c>
      <c r="AO69" s="41">
        <v>3</v>
      </c>
    </row>
    <row r="70" spans="1:41" ht="9.75" customHeight="1">
      <c r="A70" s="12">
        <v>372</v>
      </c>
      <c r="B70" s="16">
        <v>0</v>
      </c>
      <c r="C70" s="17">
        <v>46.67539999999999</v>
      </c>
      <c r="D70" s="13" t="s">
        <v>17</v>
      </c>
      <c r="E70" s="13" t="s">
        <v>17</v>
      </c>
      <c r="F70" s="14">
        <v>9.7</v>
      </c>
      <c r="G70" s="13" t="s">
        <v>17</v>
      </c>
      <c r="H70" s="14"/>
      <c r="I70" s="14"/>
      <c r="J70" s="14"/>
      <c r="K70" s="14"/>
      <c r="M70" s="14"/>
      <c r="N70" s="16"/>
      <c r="O70" s="17"/>
      <c r="P70" s="14"/>
      <c r="Q70" s="14"/>
      <c r="R70" s="14"/>
      <c r="S70" s="14"/>
      <c r="T70" s="14"/>
      <c r="U70" s="14"/>
      <c r="V70" s="14"/>
      <c r="W70" s="14"/>
      <c r="X70" s="39">
        <v>42</v>
      </c>
      <c r="Y70" s="39" t="s">
        <v>25</v>
      </c>
      <c r="Z70" s="39" t="s">
        <v>25</v>
      </c>
      <c r="AA70" s="39">
        <v>1.2</v>
      </c>
      <c r="AB70" s="39" t="s">
        <v>25</v>
      </c>
      <c r="AM70" s="41">
        <v>377</v>
      </c>
      <c r="AN70" s="39">
        <v>0.78</v>
      </c>
      <c r="AO70" s="41">
        <v>2</v>
      </c>
    </row>
    <row r="71" spans="1:41" ht="9.75" customHeight="1">
      <c r="A71" s="12">
        <v>373</v>
      </c>
      <c r="B71" s="16">
        <v>1</v>
      </c>
      <c r="C71" s="17">
        <v>-1.9263720000000004</v>
      </c>
      <c r="D71" s="13" t="s">
        <v>17</v>
      </c>
      <c r="E71" s="13" t="s">
        <v>17</v>
      </c>
      <c r="F71" s="14">
        <v>0.693</v>
      </c>
      <c r="G71" s="13" t="s">
        <v>17</v>
      </c>
      <c r="H71" s="14"/>
      <c r="I71" s="14"/>
      <c r="J71" s="14"/>
      <c r="K71" s="14"/>
      <c r="M71" s="14"/>
      <c r="N71" s="16"/>
      <c r="O71" s="17"/>
      <c r="P71" s="14"/>
      <c r="Q71" s="14"/>
      <c r="R71" s="14"/>
      <c r="S71" s="14"/>
      <c r="T71" s="14"/>
      <c r="U71" s="14"/>
      <c r="V71" s="14"/>
      <c r="W71" s="14"/>
      <c r="X71" s="39">
        <v>43</v>
      </c>
      <c r="Y71" s="39" t="s">
        <v>25</v>
      </c>
      <c r="Z71" s="39" t="s">
        <v>25</v>
      </c>
      <c r="AA71" s="39">
        <v>1.21</v>
      </c>
      <c r="AB71" s="39" t="s">
        <v>25</v>
      </c>
      <c r="AM71" s="41">
        <v>378</v>
      </c>
      <c r="AN71" s="39">
        <v>0.868</v>
      </c>
      <c r="AO71" s="41">
        <v>3</v>
      </c>
    </row>
    <row r="72" spans="1:41" ht="9.75" customHeight="1">
      <c r="A72" s="11">
        <v>375</v>
      </c>
      <c r="B72" s="18">
        <v>4</v>
      </c>
      <c r="C72" s="19">
        <v>-0.3669280000000003</v>
      </c>
      <c r="D72" s="15" t="s">
        <v>17</v>
      </c>
      <c r="E72" s="15" t="s">
        <v>17</v>
      </c>
      <c r="F72" s="3">
        <v>0.982</v>
      </c>
      <c r="G72" s="15" t="s">
        <v>17</v>
      </c>
      <c r="H72" s="3"/>
      <c r="I72" s="3"/>
      <c r="J72" s="3"/>
      <c r="K72" s="3"/>
      <c r="M72" s="14"/>
      <c r="N72" s="16"/>
      <c r="O72" s="17"/>
      <c r="P72" s="14"/>
      <c r="Q72" s="14"/>
      <c r="R72" s="14"/>
      <c r="S72" s="14"/>
      <c r="T72" s="14"/>
      <c r="U72" s="14"/>
      <c r="V72" s="14"/>
      <c r="W72" s="14"/>
      <c r="X72" s="39">
        <v>44</v>
      </c>
      <c r="Y72" s="39" t="s">
        <v>25</v>
      </c>
      <c r="Z72" s="39" t="s">
        <v>25</v>
      </c>
      <c r="AA72" s="39">
        <v>1.27</v>
      </c>
      <c r="AB72" s="39" t="s">
        <v>25</v>
      </c>
      <c r="AM72" s="41">
        <v>379</v>
      </c>
      <c r="AN72" s="39">
        <v>1.01</v>
      </c>
      <c r="AO72" s="41">
        <v>4</v>
      </c>
    </row>
    <row r="73" spans="1:41" ht="9.75" customHeight="1">
      <c r="A73" s="14"/>
      <c r="B73" s="16"/>
      <c r="C73" s="17"/>
      <c r="D73" s="14"/>
      <c r="E73" s="14"/>
      <c r="F73" s="14"/>
      <c r="G73" s="14"/>
      <c r="H73" s="14"/>
      <c r="I73" s="14"/>
      <c r="J73" s="14"/>
      <c r="K73" s="14"/>
      <c r="M73" s="14"/>
      <c r="N73" s="16"/>
      <c r="O73" s="17"/>
      <c r="P73" s="14"/>
      <c r="Q73" s="14"/>
      <c r="R73" s="14"/>
      <c r="S73" s="14"/>
      <c r="T73" s="14"/>
      <c r="U73" s="14"/>
      <c r="V73" s="14"/>
      <c r="W73" s="14"/>
      <c r="X73" s="39">
        <v>45</v>
      </c>
      <c r="Y73" s="39" t="s">
        <v>25</v>
      </c>
      <c r="Z73" s="39" t="s">
        <v>25</v>
      </c>
      <c r="AA73" s="39">
        <v>1.34</v>
      </c>
      <c r="AB73" s="39" t="s">
        <v>25</v>
      </c>
      <c r="AM73" s="41">
        <v>386</v>
      </c>
      <c r="AN73" s="39">
        <v>1.2</v>
      </c>
      <c r="AO73" s="41">
        <v>3</v>
      </c>
    </row>
    <row r="74" spans="1:41" ht="9.75" customHeight="1">
      <c r="A74" s="14"/>
      <c r="B74" s="16"/>
      <c r="C74" s="17"/>
      <c r="D74" s="14"/>
      <c r="E74" s="14"/>
      <c r="F74" s="14"/>
      <c r="G74" s="14"/>
      <c r="H74" s="14"/>
      <c r="I74" s="14"/>
      <c r="J74" s="14"/>
      <c r="K74" s="14"/>
      <c r="M74" s="14"/>
      <c r="N74" s="16"/>
      <c r="O74" s="17"/>
      <c r="P74" s="14"/>
      <c r="Q74" s="14"/>
      <c r="R74" s="14"/>
      <c r="S74" s="14"/>
      <c r="T74" s="14"/>
      <c r="U74" s="14"/>
      <c r="V74" s="14"/>
      <c r="W74" s="14"/>
      <c r="X74" s="39">
        <v>46</v>
      </c>
      <c r="Y74" s="39" t="s">
        <v>25</v>
      </c>
      <c r="Z74" s="39" t="s">
        <v>25</v>
      </c>
      <c r="AA74" s="39">
        <v>2.27</v>
      </c>
      <c r="AB74" s="39" t="s">
        <v>25</v>
      </c>
      <c r="AM74" s="41">
        <v>393</v>
      </c>
      <c r="AN74" s="39">
        <v>0.56</v>
      </c>
      <c r="AO74" s="41">
        <v>0</v>
      </c>
    </row>
    <row r="75" spans="1:41" ht="9.75" customHeight="1">
      <c r="A75" s="14"/>
      <c r="B75" s="16"/>
      <c r="C75" s="17"/>
      <c r="D75" s="14"/>
      <c r="E75" s="14"/>
      <c r="F75" s="14"/>
      <c r="G75" s="14"/>
      <c r="H75" s="14"/>
      <c r="I75" s="14"/>
      <c r="J75" s="14"/>
      <c r="K75" s="14"/>
      <c r="M75" s="14"/>
      <c r="N75" s="16"/>
      <c r="O75" s="17"/>
      <c r="P75" s="14"/>
      <c r="Q75" s="14"/>
      <c r="R75" s="14"/>
      <c r="S75" s="14"/>
      <c r="T75" s="14"/>
      <c r="U75" s="14"/>
      <c r="V75" s="14"/>
      <c r="W75" s="14"/>
      <c r="X75" s="39">
        <v>47</v>
      </c>
      <c r="Y75" s="39" t="s">
        <v>25</v>
      </c>
      <c r="Z75" s="39" t="s">
        <v>25</v>
      </c>
      <c r="AA75" s="39">
        <v>9.7</v>
      </c>
      <c r="AB75" s="39" t="s">
        <v>25</v>
      </c>
      <c r="AM75" s="41">
        <v>398</v>
      </c>
      <c r="AN75" s="39">
        <v>0.872</v>
      </c>
      <c r="AO75" s="41">
        <v>3</v>
      </c>
    </row>
    <row r="76" spans="1:41" ht="9.75" customHeight="1">
      <c r="A76" s="14"/>
      <c r="B76" s="16"/>
      <c r="C76" s="17"/>
      <c r="D76" s="14"/>
      <c r="E76" s="14"/>
      <c r="F76" s="14"/>
      <c r="G76" s="14"/>
      <c r="H76" s="14"/>
      <c r="I76" s="14"/>
      <c r="J76" s="14"/>
      <c r="K76" s="14"/>
      <c r="M76" s="14"/>
      <c r="N76" s="16"/>
      <c r="O76" s="17"/>
      <c r="P76" s="14"/>
      <c r="Q76" s="14"/>
      <c r="R76" s="14"/>
      <c r="S76" s="14"/>
      <c r="T76" s="14"/>
      <c r="U76" s="14"/>
      <c r="V76" s="14"/>
      <c r="W76" s="14"/>
      <c r="X76" s="39">
        <v>48</v>
      </c>
      <c r="Y76" s="39" t="s">
        <v>25</v>
      </c>
      <c r="Z76" s="39" t="s">
        <v>25</v>
      </c>
      <c r="AA76" s="39" t="s">
        <v>25</v>
      </c>
      <c r="AB76" s="39">
        <v>1.85</v>
      </c>
      <c r="AM76" s="41">
        <v>402</v>
      </c>
      <c r="AN76" s="39">
        <v>1.34</v>
      </c>
      <c r="AO76" s="41">
        <v>1</v>
      </c>
    </row>
    <row r="77" spans="1:23" ht="9.75" customHeight="1">
      <c r="A77" s="14"/>
      <c r="B77" s="16"/>
      <c r="C77" s="17"/>
      <c r="D77" s="14"/>
      <c r="E77" s="14"/>
      <c r="F77" s="14"/>
      <c r="G77" s="14"/>
      <c r="H77" s="14"/>
      <c r="I77" s="14"/>
      <c r="J77" s="14"/>
      <c r="K77" s="14"/>
      <c r="M77" s="14"/>
      <c r="N77" s="16"/>
      <c r="O77" s="17"/>
      <c r="P77" s="14"/>
      <c r="Q77" s="14"/>
      <c r="R77" s="14"/>
      <c r="S77" s="14"/>
      <c r="T77" s="14"/>
      <c r="U77" s="14"/>
      <c r="V77" s="14"/>
      <c r="W77" s="14"/>
    </row>
  </sheetData>
  <mergeCells count="6">
    <mergeCell ref="C2:U2"/>
    <mergeCell ref="D31:K31"/>
    <mergeCell ref="P31:W31"/>
    <mergeCell ref="M22:Q22"/>
    <mergeCell ref="D21:Q21"/>
    <mergeCell ref="S21:V21"/>
  </mergeCells>
  <printOptions horizontalCentered="1"/>
  <pageMargins left="0.75" right="0.75" top="0.75" bottom="0.75" header="0.1" footer="0.5"/>
  <pageSetup horizontalDpi="600" verticalDpi="600" orientation="portrait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77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1" customWidth="1"/>
    <col min="3" max="3" width="5.28125" style="1" customWidth="1"/>
    <col min="4" max="11" width="4.28125" style="1" customWidth="1"/>
    <col min="12" max="12" width="1.421875" style="1" customWidth="1"/>
    <col min="13" max="13" width="3.421875" style="1" customWidth="1"/>
    <col min="14" max="14" width="4.8515625" style="1" customWidth="1"/>
    <col min="15" max="15" width="5.28125" style="1" customWidth="1"/>
    <col min="16" max="20" width="4.28125" style="1" customWidth="1"/>
    <col min="21" max="21" width="4.7109375" style="1" customWidth="1"/>
    <col min="22" max="23" width="4.28125" style="1" customWidth="1"/>
    <col min="24" max="24" width="6.28125" style="39" customWidth="1"/>
    <col min="25" max="25" width="6.8515625" style="39" bestFit="1" customWidth="1"/>
    <col min="26" max="31" width="6.28125" style="39" customWidth="1"/>
    <col min="32" max="45" width="9.140625" style="39" customWidth="1"/>
    <col min="46" max="16384" width="9.140625" style="1" customWidth="1"/>
  </cols>
  <sheetData>
    <row r="1" ht="12">
      <c r="A1" s="20" t="s">
        <v>10</v>
      </c>
    </row>
    <row r="2" spans="3:21" ht="9.75" customHeight="1"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5" ht="9.75" customHeight="1">
      <c r="W5" s="38" t="s">
        <v>0</v>
      </c>
    </row>
    <row r="8" ht="9.75" customHeight="1">
      <c r="W8" s="38" t="s">
        <v>1</v>
      </c>
    </row>
    <row r="9" ht="9.75" customHeight="1">
      <c r="W9"/>
    </row>
    <row r="11" ht="9.75" customHeight="1">
      <c r="W11" s="1" t="s">
        <v>2</v>
      </c>
    </row>
    <row r="13" ht="9.75" customHeight="1">
      <c r="W13"/>
    </row>
    <row r="14" ht="9.75" customHeight="1">
      <c r="W14" s="38" t="s">
        <v>3</v>
      </c>
    </row>
    <row r="17" ht="9.75" customHeight="1">
      <c r="W17" s="38" t="s">
        <v>4</v>
      </c>
    </row>
    <row r="20" ht="9.75" customHeight="1">
      <c r="X20" s="40"/>
    </row>
    <row r="21" spans="1:24" ht="9.75" customHeight="1">
      <c r="A21" s="26" t="s">
        <v>23</v>
      </c>
      <c r="B21" s="27"/>
      <c r="C21" s="27"/>
      <c r="D21" s="48" t="s">
        <v>21</v>
      </c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28"/>
      <c r="S21" s="48" t="s">
        <v>22</v>
      </c>
      <c r="T21" s="48"/>
      <c r="U21" s="48"/>
      <c r="V21" s="48"/>
      <c r="W21" s="29"/>
      <c r="X21" s="41" t="s">
        <v>5</v>
      </c>
    </row>
    <row r="22" spans="1:25" ht="9.75" customHeight="1">
      <c r="A22" s="30"/>
      <c r="B22" s="2"/>
      <c r="C22" s="2"/>
      <c r="D22" s="3">
        <v>0</v>
      </c>
      <c r="E22" s="3">
        <v>7</v>
      </c>
      <c r="F22" s="3">
        <v>22</v>
      </c>
      <c r="G22" s="3">
        <v>40</v>
      </c>
      <c r="H22" s="3"/>
      <c r="I22" s="3"/>
      <c r="J22" s="3"/>
      <c r="K22" s="3"/>
      <c r="L22" s="4"/>
      <c r="M22" s="47" t="s">
        <v>20</v>
      </c>
      <c r="N22" s="47"/>
      <c r="O22" s="47"/>
      <c r="P22" s="47"/>
      <c r="Q22" s="47"/>
      <c r="R22" s="2"/>
      <c r="S22" s="2"/>
      <c r="T22" s="2"/>
      <c r="U22" s="2"/>
      <c r="V22" s="2"/>
      <c r="W22" s="31"/>
      <c r="X22" s="42" t="s">
        <v>6</v>
      </c>
      <c r="Y22" s="43">
        <f>$U$23-(3*$U$24)</f>
        <v>0.9236356560415127</v>
      </c>
    </row>
    <row r="23" spans="1:25" ht="9.75" customHeight="1">
      <c r="A23" s="30"/>
      <c r="B23" s="2"/>
      <c r="C23" s="5" t="s">
        <v>30</v>
      </c>
      <c r="D23" s="6">
        <v>1</v>
      </c>
      <c r="E23" s="6">
        <v>14</v>
      </c>
      <c r="F23" s="6">
        <v>28</v>
      </c>
      <c r="G23" s="6">
        <v>1</v>
      </c>
      <c r="H23" s="6"/>
      <c r="I23" s="6"/>
      <c r="J23" s="6"/>
      <c r="L23" s="2"/>
      <c r="M23" s="7" t="s">
        <v>16</v>
      </c>
      <c r="N23" s="2"/>
      <c r="O23" s="2"/>
      <c r="P23" s="2"/>
      <c r="Q23" s="2"/>
      <c r="R23" s="2"/>
      <c r="S23" s="2"/>
      <c r="T23" s="22" t="s">
        <v>35</v>
      </c>
      <c r="U23" s="25">
        <v>1.1905000000000001</v>
      </c>
      <c r="V23" s="21" t="s">
        <v>24</v>
      </c>
      <c r="W23" s="31"/>
      <c r="X23" s="42" t="s">
        <v>7</v>
      </c>
      <c r="Y23" s="43">
        <f>$U$23+(3*$U$24)</f>
        <v>1.4573643439584876</v>
      </c>
    </row>
    <row r="24" spans="1:25" ht="9.75" customHeight="1">
      <c r="A24" s="30"/>
      <c r="B24" s="2"/>
      <c r="C24" s="5" t="s">
        <v>31</v>
      </c>
      <c r="D24" s="2">
        <v>1.2</v>
      </c>
      <c r="E24" s="2">
        <v>0.0867</v>
      </c>
      <c r="F24" s="2">
        <v>0.737</v>
      </c>
      <c r="G24" s="2">
        <v>1.72</v>
      </c>
      <c r="H24" s="2"/>
      <c r="I24" s="2"/>
      <c r="J24" s="2"/>
      <c r="L24" s="2"/>
      <c r="M24" s="7" t="s">
        <v>38</v>
      </c>
      <c r="N24" s="2"/>
      <c r="O24" s="2"/>
      <c r="P24" s="2"/>
      <c r="Q24" s="2"/>
      <c r="R24" s="2"/>
      <c r="S24" s="2"/>
      <c r="T24" s="5" t="s">
        <v>34</v>
      </c>
      <c r="U24" s="2">
        <v>0.08895478131949584</v>
      </c>
      <c r="V24" s="2"/>
      <c r="W24" s="31"/>
      <c r="X24" s="42" t="s">
        <v>8</v>
      </c>
      <c r="Y24" s="43">
        <f>1.5*$U$24</f>
        <v>0.13343217197924376</v>
      </c>
    </row>
    <row r="25" spans="1:25" ht="9.75" customHeight="1">
      <c r="A25" s="30"/>
      <c r="B25" s="2"/>
      <c r="C25" s="5" t="s">
        <v>32</v>
      </c>
      <c r="D25" s="2" t="s">
        <v>25</v>
      </c>
      <c r="E25" s="2">
        <v>1.27</v>
      </c>
      <c r="F25" s="2">
        <v>1.33</v>
      </c>
      <c r="G25" s="2" t="s">
        <v>25</v>
      </c>
      <c r="H25" s="2"/>
      <c r="I25" s="2" t="s">
        <v>25</v>
      </c>
      <c r="J25" s="2" t="s">
        <v>25</v>
      </c>
      <c r="L25" s="2"/>
      <c r="M25" s="7" t="s">
        <v>14</v>
      </c>
      <c r="N25" s="2"/>
      <c r="O25" s="2"/>
      <c r="P25" s="2"/>
      <c r="Q25" s="2"/>
      <c r="R25" s="2"/>
      <c r="S25" s="2"/>
      <c r="T25" s="5" t="s">
        <v>30</v>
      </c>
      <c r="U25" s="6">
        <v>44</v>
      </c>
      <c r="V25" s="2"/>
      <c r="W25" s="31"/>
      <c r="X25" s="42" t="s">
        <v>9</v>
      </c>
      <c r="Y25" s="43">
        <f>1.5*$U$24</f>
        <v>0.13343217197924376</v>
      </c>
    </row>
    <row r="26" spans="1:24" ht="9.75" customHeight="1">
      <c r="A26" s="30"/>
      <c r="B26" s="2"/>
      <c r="C26" s="5" t="s">
        <v>33</v>
      </c>
      <c r="D26" s="6" t="s">
        <v>25</v>
      </c>
      <c r="E26" s="9">
        <v>1.145</v>
      </c>
      <c r="F26" s="9">
        <v>1.205</v>
      </c>
      <c r="G26" s="6" t="s">
        <v>25</v>
      </c>
      <c r="H26" s="6" t="s">
        <v>25</v>
      </c>
      <c r="I26" s="6" t="s">
        <v>25</v>
      </c>
      <c r="J26" s="6" t="s">
        <v>25</v>
      </c>
      <c r="L26" s="2"/>
      <c r="M26" s="7" t="s">
        <v>15</v>
      </c>
      <c r="N26" s="2"/>
      <c r="O26" s="2"/>
      <c r="P26" s="2"/>
      <c r="Q26" s="2"/>
      <c r="R26" s="2"/>
      <c r="S26" s="2"/>
      <c r="T26" s="5" t="s">
        <v>36</v>
      </c>
      <c r="U26" s="9">
        <v>1.22</v>
      </c>
      <c r="V26" s="2"/>
      <c r="W26" s="31"/>
      <c r="X26" s="40"/>
    </row>
    <row r="27" spans="1:24" ht="9.75" customHeight="1">
      <c r="A27" s="30"/>
      <c r="B27" s="2"/>
      <c r="C27" s="5" t="s">
        <v>34</v>
      </c>
      <c r="D27" s="6" t="s">
        <v>25</v>
      </c>
      <c r="E27" s="8">
        <v>0.11564121571534464</v>
      </c>
      <c r="F27" s="8">
        <v>0.08154188287620467</v>
      </c>
      <c r="G27" s="6" t="s">
        <v>25</v>
      </c>
      <c r="H27" s="6" t="s">
        <v>25</v>
      </c>
      <c r="I27" s="6" t="s">
        <v>25</v>
      </c>
      <c r="J27" s="6" t="s">
        <v>25</v>
      </c>
      <c r="K27" s="6" t="s">
        <v>25</v>
      </c>
      <c r="L27" s="2"/>
      <c r="M27" s="7"/>
      <c r="N27" s="2"/>
      <c r="O27" s="2"/>
      <c r="P27" s="2"/>
      <c r="Q27" s="2"/>
      <c r="R27" s="2"/>
      <c r="S27" s="2"/>
      <c r="T27" s="5" t="s">
        <v>37</v>
      </c>
      <c r="U27" s="9">
        <v>1.1</v>
      </c>
      <c r="V27" s="2"/>
      <c r="W27" s="31"/>
      <c r="X27" s="40"/>
    </row>
    <row r="28" spans="1:41" ht="9.75" customHeight="1">
      <c r="A28" s="30"/>
      <c r="B28" s="2"/>
      <c r="C28" s="5"/>
      <c r="D28" s="2"/>
      <c r="E28" s="2"/>
      <c r="F28" s="2"/>
      <c r="G28" s="2"/>
      <c r="H28" s="2"/>
      <c r="I28" s="2"/>
      <c r="J28" s="2"/>
      <c r="K28" s="2"/>
      <c r="L28" s="2"/>
      <c r="M28" s="7"/>
      <c r="N28" s="2"/>
      <c r="O28" s="2"/>
      <c r="P28" s="2"/>
      <c r="Q28" s="2"/>
      <c r="R28" s="2"/>
      <c r="S28" s="2"/>
      <c r="T28" s="2"/>
      <c r="U28" s="2"/>
      <c r="V28" s="5"/>
      <c r="W28" s="32"/>
      <c r="X28" s="40" t="s">
        <v>18</v>
      </c>
      <c r="Y28" s="39">
        <v>0</v>
      </c>
      <c r="Z28" s="39">
        <v>7</v>
      </c>
      <c r="AA28" s="39">
        <v>22</v>
      </c>
      <c r="AB28" s="39">
        <v>40</v>
      </c>
      <c r="AM28" s="41" t="s">
        <v>26</v>
      </c>
      <c r="AN28" s="39" t="s">
        <v>29</v>
      </c>
      <c r="AO28" s="41" t="s">
        <v>27</v>
      </c>
    </row>
    <row r="29" spans="1:41" ht="9.75" customHeight="1">
      <c r="A29" s="30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7"/>
      <c r="N29" s="2"/>
      <c r="O29" s="2"/>
      <c r="P29" s="2"/>
      <c r="Q29" s="2"/>
      <c r="R29" s="2"/>
      <c r="S29" s="2"/>
      <c r="T29" s="2"/>
      <c r="U29" s="2"/>
      <c r="V29" s="2"/>
      <c r="W29" s="31"/>
      <c r="X29" s="40">
        <v>1</v>
      </c>
      <c r="Y29" s="39">
        <v>1.2</v>
      </c>
      <c r="Z29" s="39" t="s">
        <v>25</v>
      </c>
      <c r="AA29" s="39" t="s">
        <v>25</v>
      </c>
      <c r="AB29" s="39" t="s">
        <v>25</v>
      </c>
      <c r="AM29" s="41">
        <v>12</v>
      </c>
      <c r="AN29" s="39">
        <v>1.26</v>
      </c>
      <c r="AO29" s="41">
        <v>3</v>
      </c>
    </row>
    <row r="30" spans="1:41" ht="9.75" customHeight="1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5"/>
      <c r="N30" s="34"/>
      <c r="O30" s="34"/>
      <c r="P30" s="34"/>
      <c r="Q30" s="34"/>
      <c r="R30" s="34"/>
      <c r="S30" s="34"/>
      <c r="T30" s="34"/>
      <c r="U30" s="34"/>
      <c r="V30" s="34"/>
      <c r="W30" s="36"/>
      <c r="X30" s="40">
        <v>2</v>
      </c>
      <c r="Y30" s="39" t="s">
        <v>25</v>
      </c>
      <c r="Z30" s="39">
        <v>0.0867</v>
      </c>
      <c r="AA30" s="39" t="s">
        <v>25</v>
      </c>
      <c r="AB30" s="39" t="s">
        <v>25</v>
      </c>
      <c r="AM30" s="41">
        <v>16</v>
      </c>
      <c r="AN30" s="39">
        <v>1.16</v>
      </c>
      <c r="AO30" s="41">
        <v>4</v>
      </c>
    </row>
    <row r="31" spans="4:41" ht="9.75" customHeight="1">
      <c r="D31" s="46" t="s">
        <v>20</v>
      </c>
      <c r="E31" s="46"/>
      <c r="F31" s="46"/>
      <c r="G31" s="46"/>
      <c r="H31" s="46"/>
      <c r="I31" s="46"/>
      <c r="J31" s="46"/>
      <c r="K31" s="46"/>
      <c r="M31" s="10"/>
      <c r="P31" s="46" t="s">
        <v>20</v>
      </c>
      <c r="Q31" s="46"/>
      <c r="R31" s="46"/>
      <c r="S31" s="46"/>
      <c r="T31" s="46"/>
      <c r="U31" s="46"/>
      <c r="V31" s="46"/>
      <c r="W31" s="46"/>
      <c r="X31" s="40">
        <v>3</v>
      </c>
      <c r="Y31" s="39" t="s">
        <v>25</v>
      </c>
      <c r="Z31" s="39">
        <v>0.83</v>
      </c>
      <c r="AA31" s="39" t="s">
        <v>25</v>
      </c>
      <c r="AB31" s="39" t="s">
        <v>25</v>
      </c>
      <c r="AM31" s="41">
        <v>23</v>
      </c>
      <c r="AN31" s="39">
        <v>1.2</v>
      </c>
      <c r="AO31" s="41">
        <v>4</v>
      </c>
    </row>
    <row r="32" spans="1:41" ht="9.75" customHeight="1">
      <c r="A32" s="11" t="s">
        <v>26</v>
      </c>
      <c r="B32" s="23" t="s">
        <v>27</v>
      </c>
      <c r="C32" s="3" t="s">
        <v>28</v>
      </c>
      <c r="D32" s="3">
        <v>0</v>
      </c>
      <c r="E32" s="3">
        <v>7</v>
      </c>
      <c r="F32" s="3">
        <v>22</v>
      </c>
      <c r="G32" s="3">
        <v>40</v>
      </c>
      <c r="H32" s="3"/>
      <c r="I32" s="3"/>
      <c r="J32" s="3"/>
      <c r="K32" s="3"/>
      <c r="M32" s="11" t="s">
        <v>26</v>
      </c>
      <c r="N32" s="23" t="s">
        <v>27</v>
      </c>
      <c r="O32" s="3" t="s">
        <v>28</v>
      </c>
      <c r="P32" s="3">
        <v>0</v>
      </c>
      <c r="Q32" s="3">
        <v>7</v>
      </c>
      <c r="R32" s="3">
        <v>22</v>
      </c>
      <c r="S32" s="3">
        <v>40</v>
      </c>
      <c r="T32" s="3"/>
      <c r="U32" s="3"/>
      <c r="V32" s="3"/>
      <c r="W32" s="3"/>
      <c r="X32" s="39">
        <v>4</v>
      </c>
      <c r="Y32" s="39" t="s">
        <v>25</v>
      </c>
      <c r="Z32" s="39">
        <v>1</v>
      </c>
      <c r="AA32" s="39" t="s">
        <v>25</v>
      </c>
      <c r="AB32" s="39" t="s">
        <v>25</v>
      </c>
      <c r="AM32" s="41">
        <v>25</v>
      </c>
      <c r="AN32" s="39">
        <v>1.2</v>
      </c>
      <c r="AO32" s="41">
        <v>4</v>
      </c>
    </row>
    <row r="33" spans="1:41" ht="9.75" customHeight="1">
      <c r="A33" s="12">
        <v>12</v>
      </c>
      <c r="B33" s="16">
        <v>3</v>
      </c>
      <c r="C33" s="17">
        <v>0.7812958333333329</v>
      </c>
      <c r="D33" s="13" t="s">
        <v>17</v>
      </c>
      <c r="E33" s="13" t="s">
        <v>17</v>
      </c>
      <c r="F33" s="14">
        <v>1.26</v>
      </c>
      <c r="G33" s="13" t="s">
        <v>17</v>
      </c>
      <c r="H33" s="14"/>
      <c r="I33" s="14"/>
      <c r="J33" s="14"/>
      <c r="K33" s="14"/>
      <c r="M33" s="12">
        <v>386</v>
      </c>
      <c r="N33" s="16">
        <v>3</v>
      </c>
      <c r="O33" s="17">
        <v>1.0061291666666665</v>
      </c>
      <c r="P33" s="13" t="s">
        <v>17</v>
      </c>
      <c r="Q33" s="13" t="s">
        <v>17</v>
      </c>
      <c r="R33" s="14">
        <v>1.28</v>
      </c>
      <c r="S33" s="13" t="s">
        <v>17</v>
      </c>
      <c r="T33" s="14"/>
      <c r="U33" s="14"/>
      <c r="V33" s="14"/>
      <c r="W33" s="14"/>
      <c r="X33" s="39">
        <v>5</v>
      </c>
      <c r="Y33" s="39" t="s">
        <v>25</v>
      </c>
      <c r="Z33" s="39">
        <v>1.044</v>
      </c>
      <c r="AA33" s="39" t="s">
        <v>25</v>
      </c>
      <c r="AB33" s="39" t="s">
        <v>25</v>
      </c>
      <c r="AM33" s="41">
        <v>30</v>
      </c>
      <c r="AN33" s="39">
        <v>1.2</v>
      </c>
      <c r="AO33" s="41">
        <v>4</v>
      </c>
    </row>
    <row r="34" spans="1:41" ht="9.75" customHeight="1">
      <c r="A34" s="12">
        <v>16</v>
      </c>
      <c r="B34" s="16">
        <v>4</v>
      </c>
      <c r="C34" s="17">
        <v>-0.34287083333333584</v>
      </c>
      <c r="D34" s="13" t="s">
        <v>17</v>
      </c>
      <c r="E34" s="13" t="s">
        <v>17</v>
      </c>
      <c r="F34" s="14">
        <v>1.16</v>
      </c>
      <c r="G34" s="13" t="s">
        <v>17</v>
      </c>
      <c r="H34" s="14"/>
      <c r="I34" s="14"/>
      <c r="J34" s="14"/>
      <c r="K34" s="14"/>
      <c r="M34" s="12">
        <v>393</v>
      </c>
      <c r="N34" s="16">
        <v>0</v>
      </c>
      <c r="O34" s="17">
        <v>5.952462500000004</v>
      </c>
      <c r="P34" s="13" t="s">
        <v>17</v>
      </c>
      <c r="Q34" s="13" t="s">
        <v>17</v>
      </c>
      <c r="R34" s="13" t="s">
        <v>17</v>
      </c>
      <c r="S34" s="14">
        <v>1.72</v>
      </c>
      <c r="T34" s="14"/>
      <c r="U34" s="14"/>
      <c r="V34" s="14"/>
      <c r="W34" s="14"/>
      <c r="X34" s="39">
        <v>6</v>
      </c>
      <c r="Y34" s="39" t="s">
        <v>25</v>
      </c>
      <c r="Z34" s="39">
        <v>1.1</v>
      </c>
      <c r="AA34" s="39" t="s">
        <v>25</v>
      </c>
      <c r="AB34" s="39" t="s">
        <v>25</v>
      </c>
      <c r="AM34" s="41">
        <v>33</v>
      </c>
      <c r="AN34" s="39">
        <v>1.14</v>
      </c>
      <c r="AO34" s="41">
        <v>3</v>
      </c>
    </row>
    <row r="35" spans="1:41" ht="9.75" customHeight="1">
      <c r="A35" s="12">
        <v>23</v>
      </c>
      <c r="B35" s="16">
        <v>4</v>
      </c>
      <c r="C35" s="17">
        <v>0.10679583333333165</v>
      </c>
      <c r="D35" s="13" t="s">
        <v>17</v>
      </c>
      <c r="E35" s="13" t="s">
        <v>17</v>
      </c>
      <c r="F35" s="14">
        <v>1.2</v>
      </c>
      <c r="G35" s="13" t="s">
        <v>17</v>
      </c>
      <c r="H35" s="14"/>
      <c r="I35" s="14"/>
      <c r="J35" s="14"/>
      <c r="K35" s="14"/>
      <c r="M35" s="12">
        <v>399</v>
      </c>
      <c r="N35" s="16">
        <v>1</v>
      </c>
      <c r="O35" s="17">
        <v>-1.646904166666669</v>
      </c>
      <c r="P35" s="13" t="s">
        <v>17</v>
      </c>
      <c r="Q35" s="14">
        <v>1.044</v>
      </c>
      <c r="R35" s="13" t="s">
        <v>17</v>
      </c>
      <c r="S35" s="13" t="s">
        <v>17</v>
      </c>
      <c r="T35" s="14"/>
      <c r="U35" s="14"/>
      <c r="V35" s="14"/>
      <c r="W35" s="14"/>
      <c r="X35" s="39">
        <v>7</v>
      </c>
      <c r="Y35" s="39" t="s">
        <v>25</v>
      </c>
      <c r="Z35" s="39">
        <v>1.102</v>
      </c>
      <c r="AA35" s="39" t="s">
        <v>25</v>
      </c>
      <c r="AB35" s="39" t="s">
        <v>25</v>
      </c>
      <c r="AM35" s="41">
        <v>42</v>
      </c>
      <c r="AN35" s="39">
        <v>1.22</v>
      </c>
      <c r="AO35" s="41">
        <v>4</v>
      </c>
    </row>
    <row r="36" spans="1:41" ht="9.75" customHeight="1">
      <c r="A36" s="12">
        <v>25</v>
      </c>
      <c r="B36" s="16">
        <v>4</v>
      </c>
      <c r="C36" s="17">
        <v>0.10679583333333165</v>
      </c>
      <c r="D36" s="13" t="s">
        <v>17</v>
      </c>
      <c r="E36" s="14">
        <v>1.2</v>
      </c>
      <c r="F36" s="13" t="s">
        <v>17</v>
      </c>
      <c r="G36" s="13" t="s">
        <v>17</v>
      </c>
      <c r="H36" s="14"/>
      <c r="I36" s="14"/>
      <c r="J36" s="14"/>
      <c r="K36" s="14"/>
      <c r="M36" s="12">
        <v>402</v>
      </c>
      <c r="N36" s="16">
        <v>4</v>
      </c>
      <c r="O36" s="17">
        <v>0.33162916666666536</v>
      </c>
      <c r="P36" s="13" t="s">
        <v>17</v>
      </c>
      <c r="Q36" s="13" t="s">
        <v>17</v>
      </c>
      <c r="R36" s="14">
        <v>1.22</v>
      </c>
      <c r="S36" s="13" t="s">
        <v>17</v>
      </c>
      <c r="T36" s="14"/>
      <c r="U36" s="14"/>
      <c r="V36" s="14"/>
      <c r="W36" s="14"/>
      <c r="X36" s="39">
        <v>8</v>
      </c>
      <c r="Y36" s="39" t="s">
        <v>25</v>
      </c>
      <c r="Z36" s="39">
        <v>1.14</v>
      </c>
      <c r="AA36" s="39" t="s">
        <v>25</v>
      </c>
      <c r="AB36" s="39" t="s">
        <v>25</v>
      </c>
      <c r="AM36" s="41">
        <v>45</v>
      </c>
      <c r="AN36" s="39">
        <v>1.1</v>
      </c>
      <c r="AO36" s="41">
        <v>2</v>
      </c>
    </row>
    <row r="37" spans="1:41" ht="9.75" customHeight="1">
      <c r="A37" s="11">
        <v>30</v>
      </c>
      <c r="B37" s="18">
        <v>4</v>
      </c>
      <c r="C37" s="19">
        <v>0.10679583333333165</v>
      </c>
      <c r="D37" s="15" t="s">
        <v>17</v>
      </c>
      <c r="E37" s="3">
        <v>1.2</v>
      </c>
      <c r="F37" s="15" t="s">
        <v>17</v>
      </c>
      <c r="G37" s="15" t="s">
        <v>17</v>
      </c>
      <c r="H37" s="3"/>
      <c r="I37" s="3"/>
      <c r="J37" s="3"/>
      <c r="K37" s="3"/>
      <c r="M37" s="3"/>
      <c r="N37" s="18"/>
      <c r="O37" s="19"/>
      <c r="P37" s="3"/>
      <c r="Q37" s="3"/>
      <c r="R37" s="3"/>
      <c r="S37" s="3"/>
      <c r="T37" s="3"/>
      <c r="U37" s="3"/>
      <c r="V37" s="3"/>
      <c r="W37" s="3"/>
      <c r="X37" s="39">
        <v>9</v>
      </c>
      <c r="Y37" s="39" t="s">
        <v>25</v>
      </c>
      <c r="Z37" s="39">
        <v>1.15</v>
      </c>
      <c r="AA37" s="39" t="s">
        <v>25</v>
      </c>
      <c r="AB37" s="39" t="s">
        <v>25</v>
      </c>
      <c r="AM37" s="41">
        <v>46</v>
      </c>
      <c r="AN37" s="39">
        <v>1.15</v>
      </c>
      <c r="AO37" s="41">
        <v>4</v>
      </c>
    </row>
    <row r="38" spans="1:41" ht="9.75" customHeight="1">
      <c r="A38" s="12">
        <v>33</v>
      </c>
      <c r="B38" s="16">
        <v>3</v>
      </c>
      <c r="C38" s="17">
        <v>-0.5677041666666696</v>
      </c>
      <c r="D38" s="13" t="s">
        <v>17</v>
      </c>
      <c r="E38" s="14">
        <v>1.14</v>
      </c>
      <c r="F38" s="13" t="s">
        <v>17</v>
      </c>
      <c r="G38" s="13" t="s">
        <v>17</v>
      </c>
      <c r="H38" s="14"/>
      <c r="I38" s="14"/>
      <c r="J38" s="14"/>
      <c r="K38" s="14"/>
      <c r="M38" s="14"/>
      <c r="N38" s="16"/>
      <c r="O38" s="17"/>
      <c r="P38" s="14"/>
      <c r="Q38" s="14"/>
      <c r="R38" s="14"/>
      <c r="S38" s="14"/>
      <c r="T38" s="14"/>
      <c r="U38" s="14"/>
      <c r="V38" s="14"/>
      <c r="W38" s="14"/>
      <c r="X38" s="39">
        <v>10</v>
      </c>
      <c r="Y38" s="39" t="s">
        <v>25</v>
      </c>
      <c r="Z38" s="39">
        <v>1.17</v>
      </c>
      <c r="AA38" s="39" t="s">
        <v>25</v>
      </c>
      <c r="AB38" s="39" t="s">
        <v>25</v>
      </c>
      <c r="AM38" s="41">
        <v>59</v>
      </c>
      <c r="AN38" s="39">
        <v>1.21</v>
      </c>
      <c r="AO38" s="41">
        <v>4</v>
      </c>
    </row>
    <row r="39" spans="1:41" ht="9.75" customHeight="1">
      <c r="A39" s="12">
        <v>42</v>
      </c>
      <c r="B39" s="16">
        <v>4</v>
      </c>
      <c r="C39" s="17">
        <v>0.33162916666666536</v>
      </c>
      <c r="D39" s="13" t="s">
        <v>17</v>
      </c>
      <c r="E39" s="14">
        <v>1.22</v>
      </c>
      <c r="F39" s="13" t="s">
        <v>17</v>
      </c>
      <c r="G39" s="13" t="s">
        <v>17</v>
      </c>
      <c r="H39" s="14"/>
      <c r="I39" s="14"/>
      <c r="J39" s="14"/>
      <c r="K39" s="14"/>
      <c r="M39" s="14"/>
      <c r="N39" s="16"/>
      <c r="O39" s="17"/>
      <c r="P39" s="14"/>
      <c r="Q39" s="14"/>
      <c r="R39" s="14"/>
      <c r="S39" s="14"/>
      <c r="T39" s="14"/>
      <c r="U39" s="14"/>
      <c r="V39" s="14"/>
      <c r="W39" s="14"/>
      <c r="X39" s="39">
        <v>11</v>
      </c>
      <c r="Y39" s="39" t="s">
        <v>25</v>
      </c>
      <c r="Z39" s="39">
        <v>1.181</v>
      </c>
      <c r="AA39" s="39" t="s">
        <v>25</v>
      </c>
      <c r="AB39" s="39" t="s">
        <v>25</v>
      </c>
      <c r="AM39" s="41">
        <v>72</v>
      </c>
      <c r="AN39" s="39">
        <v>1.2405</v>
      </c>
      <c r="AO39" s="41">
        <v>3</v>
      </c>
    </row>
    <row r="40" spans="1:41" ht="9.75" customHeight="1">
      <c r="A40" s="12">
        <v>45</v>
      </c>
      <c r="B40" s="16">
        <v>2</v>
      </c>
      <c r="C40" s="17">
        <v>-1.0173708333333344</v>
      </c>
      <c r="D40" s="13" t="s">
        <v>17</v>
      </c>
      <c r="E40" s="14">
        <v>1.1</v>
      </c>
      <c r="F40" s="13" t="s">
        <v>17</v>
      </c>
      <c r="G40" s="13" t="s">
        <v>17</v>
      </c>
      <c r="H40" s="14"/>
      <c r="I40" s="14"/>
      <c r="J40" s="14"/>
      <c r="K40" s="14"/>
      <c r="M40" s="14"/>
      <c r="N40" s="16"/>
      <c r="O40" s="17"/>
      <c r="P40" s="14"/>
      <c r="Q40" s="14"/>
      <c r="R40" s="14"/>
      <c r="S40" s="14"/>
      <c r="T40" s="14"/>
      <c r="U40" s="14"/>
      <c r="V40" s="14"/>
      <c r="W40" s="14"/>
      <c r="X40" s="39">
        <v>12</v>
      </c>
      <c r="Y40" s="39" t="s">
        <v>25</v>
      </c>
      <c r="Z40" s="39">
        <v>1.2</v>
      </c>
      <c r="AA40" s="39" t="s">
        <v>25</v>
      </c>
      <c r="AB40" s="39" t="s">
        <v>25</v>
      </c>
      <c r="AM40" s="41">
        <v>85</v>
      </c>
      <c r="AN40" s="39">
        <v>0.765</v>
      </c>
      <c r="AO40" s="41">
        <v>0</v>
      </c>
    </row>
    <row r="41" spans="1:41" ht="9.75" customHeight="1">
      <c r="A41" s="12">
        <v>46</v>
      </c>
      <c r="B41" s="16">
        <v>4</v>
      </c>
      <c r="C41" s="17">
        <v>-0.4552875000000027</v>
      </c>
      <c r="D41" s="13" t="s">
        <v>17</v>
      </c>
      <c r="E41" s="13" t="s">
        <v>17</v>
      </c>
      <c r="F41" s="14">
        <v>1.15</v>
      </c>
      <c r="G41" s="13" t="s">
        <v>17</v>
      </c>
      <c r="H41" s="14"/>
      <c r="I41" s="14"/>
      <c r="J41" s="14"/>
      <c r="K41" s="14"/>
      <c r="M41" s="14"/>
      <c r="N41" s="16"/>
      <c r="O41" s="17"/>
      <c r="P41" s="14"/>
      <c r="Q41" s="14"/>
      <c r="R41" s="14"/>
      <c r="S41" s="14"/>
      <c r="T41" s="14"/>
      <c r="U41" s="14"/>
      <c r="V41" s="14"/>
      <c r="W41" s="14"/>
      <c r="X41" s="39">
        <v>13</v>
      </c>
      <c r="Y41" s="39" t="s">
        <v>25</v>
      </c>
      <c r="Z41" s="39">
        <v>1.2</v>
      </c>
      <c r="AA41" s="39" t="s">
        <v>25</v>
      </c>
      <c r="AB41" s="39" t="s">
        <v>25</v>
      </c>
      <c r="AM41" s="41">
        <v>86</v>
      </c>
      <c r="AN41" s="39">
        <v>1</v>
      </c>
      <c r="AO41" s="41">
        <v>0</v>
      </c>
    </row>
    <row r="42" spans="1:41" ht="9.75" customHeight="1">
      <c r="A42" s="11">
        <v>59</v>
      </c>
      <c r="B42" s="18">
        <v>4</v>
      </c>
      <c r="C42" s="19">
        <v>0.2192124999999985</v>
      </c>
      <c r="D42" s="15" t="s">
        <v>17</v>
      </c>
      <c r="E42" s="15" t="s">
        <v>17</v>
      </c>
      <c r="F42" s="3">
        <v>1.21</v>
      </c>
      <c r="G42" s="15" t="s">
        <v>17</v>
      </c>
      <c r="H42" s="3"/>
      <c r="I42" s="3"/>
      <c r="J42" s="3"/>
      <c r="K42" s="3"/>
      <c r="M42" s="14"/>
      <c r="N42" s="16"/>
      <c r="O42" s="17"/>
      <c r="P42" s="14"/>
      <c r="Q42" s="14"/>
      <c r="R42" s="14"/>
      <c r="S42" s="14"/>
      <c r="T42" s="14"/>
      <c r="U42" s="5"/>
      <c r="V42" s="5"/>
      <c r="W42" s="5"/>
      <c r="X42" s="39">
        <v>14</v>
      </c>
      <c r="Y42" s="39" t="s">
        <v>25</v>
      </c>
      <c r="Z42" s="39">
        <v>1.22</v>
      </c>
      <c r="AA42" s="39" t="s">
        <v>25</v>
      </c>
      <c r="AB42" s="39" t="s">
        <v>25</v>
      </c>
      <c r="AM42" s="41">
        <v>89</v>
      </c>
      <c r="AN42" s="39">
        <v>1.2</v>
      </c>
      <c r="AO42" s="41">
        <v>4</v>
      </c>
    </row>
    <row r="43" spans="1:41" ht="9.75" customHeight="1">
      <c r="A43" s="12">
        <v>72</v>
      </c>
      <c r="B43" s="16">
        <v>3</v>
      </c>
      <c r="C43" s="17">
        <v>0.5620833333333318</v>
      </c>
      <c r="D43" s="13" t="s">
        <v>17</v>
      </c>
      <c r="E43" s="13" t="s">
        <v>17</v>
      </c>
      <c r="F43" s="14">
        <v>1.2405</v>
      </c>
      <c r="G43" s="13" t="s">
        <v>17</v>
      </c>
      <c r="H43" s="14"/>
      <c r="I43" s="14"/>
      <c r="J43" s="14"/>
      <c r="K43" s="14"/>
      <c r="M43" s="14"/>
      <c r="N43" s="16"/>
      <c r="O43" s="17"/>
      <c r="P43" s="14"/>
      <c r="Q43" s="14"/>
      <c r="R43" s="14"/>
      <c r="S43" s="14"/>
      <c r="T43" s="14"/>
      <c r="U43" s="5"/>
      <c r="V43" s="5"/>
      <c r="W43" s="5"/>
      <c r="X43" s="39">
        <v>15</v>
      </c>
      <c r="Y43" s="39" t="s">
        <v>25</v>
      </c>
      <c r="Z43" s="39">
        <v>1.27</v>
      </c>
      <c r="AA43" s="39" t="s">
        <v>25</v>
      </c>
      <c r="AB43" s="39" t="s">
        <v>25</v>
      </c>
      <c r="AM43" s="41">
        <v>102</v>
      </c>
      <c r="AN43" s="39">
        <v>1.102</v>
      </c>
      <c r="AO43" s="41">
        <v>3</v>
      </c>
    </row>
    <row r="44" spans="1:41" ht="9.75" customHeight="1">
      <c r="A44" s="12">
        <v>85</v>
      </c>
      <c r="B44" s="16">
        <v>0</v>
      </c>
      <c r="C44" s="17">
        <v>-4.783329166666672</v>
      </c>
      <c r="D44" s="13" t="s">
        <v>17</v>
      </c>
      <c r="E44" s="13" t="s">
        <v>17</v>
      </c>
      <c r="F44" s="14">
        <v>0.765</v>
      </c>
      <c r="G44" s="13" t="s">
        <v>17</v>
      </c>
      <c r="H44" s="14"/>
      <c r="I44" s="14"/>
      <c r="J44" s="14"/>
      <c r="K44" s="14"/>
      <c r="M44" s="14"/>
      <c r="N44" s="16"/>
      <c r="O44" s="17"/>
      <c r="P44" s="14"/>
      <c r="Q44" s="14"/>
      <c r="R44" s="14"/>
      <c r="S44" s="14"/>
      <c r="T44" s="14"/>
      <c r="U44" s="5"/>
      <c r="V44" s="5"/>
      <c r="W44" s="5"/>
      <c r="X44" s="39">
        <v>16</v>
      </c>
      <c r="Y44" s="39" t="s">
        <v>25</v>
      </c>
      <c r="Z44" s="39" t="s">
        <v>25</v>
      </c>
      <c r="AA44" s="39">
        <v>0.737</v>
      </c>
      <c r="AB44" s="39" t="s">
        <v>25</v>
      </c>
      <c r="AM44" s="41">
        <v>113</v>
      </c>
      <c r="AN44" s="39">
        <v>1.2</v>
      </c>
      <c r="AO44" s="41">
        <v>4</v>
      </c>
    </row>
    <row r="45" spans="1:41" ht="9.75" customHeight="1">
      <c r="A45" s="12">
        <v>86</v>
      </c>
      <c r="B45" s="16">
        <v>0</v>
      </c>
      <c r="C45" s="17">
        <v>-2.141537500000003</v>
      </c>
      <c r="D45" s="13" t="s">
        <v>17</v>
      </c>
      <c r="E45" s="14">
        <v>1</v>
      </c>
      <c r="F45" s="13" t="s">
        <v>17</v>
      </c>
      <c r="G45" s="13" t="s">
        <v>17</v>
      </c>
      <c r="H45" s="14"/>
      <c r="I45" s="14"/>
      <c r="J45" s="14"/>
      <c r="K45" s="14"/>
      <c r="M45" s="14"/>
      <c r="N45" s="16"/>
      <c r="O45" s="17"/>
      <c r="P45" s="14"/>
      <c r="Q45" s="14"/>
      <c r="R45" s="14"/>
      <c r="S45" s="14"/>
      <c r="T45" s="14"/>
      <c r="U45" s="5"/>
      <c r="V45" s="5"/>
      <c r="W45" s="5"/>
      <c r="X45" s="39">
        <v>17</v>
      </c>
      <c r="Y45" s="39" t="s">
        <v>25</v>
      </c>
      <c r="Z45" s="39" t="s">
        <v>25</v>
      </c>
      <c r="AA45" s="39">
        <v>0.765</v>
      </c>
      <c r="AB45" s="39" t="s">
        <v>25</v>
      </c>
      <c r="AM45" s="41">
        <v>138</v>
      </c>
      <c r="AN45" s="39">
        <v>1.17</v>
      </c>
      <c r="AO45" s="41">
        <v>4</v>
      </c>
    </row>
    <row r="46" spans="1:41" ht="9.75" customHeight="1">
      <c r="A46" s="12">
        <v>89</v>
      </c>
      <c r="B46" s="16">
        <v>4</v>
      </c>
      <c r="C46" s="17">
        <v>0.10679583333333165</v>
      </c>
      <c r="D46" s="14">
        <v>1.2</v>
      </c>
      <c r="E46" s="13" t="s">
        <v>17</v>
      </c>
      <c r="F46" s="13" t="s">
        <v>17</v>
      </c>
      <c r="G46" s="13" t="s">
        <v>17</v>
      </c>
      <c r="H46" s="14"/>
      <c r="I46" s="14"/>
      <c r="J46" s="14"/>
      <c r="K46" s="14"/>
      <c r="M46" s="14"/>
      <c r="N46" s="16"/>
      <c r="O46" s="17"/>
      <c r="P46" s="14"/>
      <c r="Q46" s="14"/>
      <c r="R46" s="14"/>
      <c r="S46" s="14"/>
      <c r="T46" s="14"/>
      <c r="U46" s="5"/>
      <c r="V46" s="5"/>
      <c r="W46" s="5"/>
      <c r="X46" s="39">
        <v>18</v>
      </c>
      <c r="Y46" s="39" t="s">
        <v>25</v>
      </c>
      <c r="Z46" s="39" t="s">
        <v>25</v>
      </c>
      <c r="AA46" s="39">
        <v>0.945</v>
      </c>
      <c r="AB46" s="39" t="s">
        <v>25</v>
      </c>
      <c r="AM46" s="41">
        <v>142</v>
      </c>
      <c r="AN46" s="39">
        <v>1.22</v>
      </c>
      <c r="AO46" s="41">
        <v>4</v>
      </c>
    </row>
    <row r="47" spans="1:41" ht="9.75" customHeight="1">
      <c r="A47" s="11">
        <v>102</v>
      </c>
      <c r="B47" s="18">
        <v>3</v>
      </c>
      <c r="C47" s="19">
        <v>-0.9948875000000011</v>
      </c>
      <c r="D47" s="15" t="s">
        <v>17</v>
      </c>
      <c r="E47" s="3">
        <v>1.102</v>
      </c>
      <c r="F47" s="15" t="s">
        <v>17</v>
      </c>
      <c r="G47" s="15" t="s">
        <v>17</v>
      </c>
      <c r="H47" s="3"/>
      <c r="I47" s="3"/>
      <c r="J47" s="3"/>
      <c r="K47" s="3"/>
      <c r="M47" s="14"/>
      <c r="N47" s="16"/>
      <c r="O47" s="17"/>
      <c r="P47" s="14"/>
      <c r="Q47" s="14"/>
      <c r="R47" s="14"/>
      <c r="S47" s="14"/>
      <c r="T47" s="14"/>
      <c r="U47" s="5"/>
      <c r="V47" s="5"/>
      <c r="W47" s="5"/>
      <c r="X47" s="39">
        <v>19</v>
      </c>
      <c r="Y47" s="39" t="s">
        <v>25</v>
      </c>
      <c r="Z47" s="39" t="s">
        <v>25</v>
      </c>
      <c r="AA47" s="39">
        <v>0.958</v>
      </c>
      <c r="AB47" s="39" t="s">
        <v>25</v>
      </c>
      <c r="AM47" s="41">
        <v>146</v>
      </c>
      <c r="AN47" s="39">
        <v>1.21</v>
      </c>
      <c r="AO47" s="41">
        <v>4</v>
      </c>
    </row>
    <row r="48" spans="1:41" ht="9.75" customHeight="1">
      <c r="A48" s="12">
        <v>113</v>
      </c>
      <c r="B48" s="16">
        <v>4</v>
      </c>
      <c r="C48" s="17">
        <v>0.10679583333333165</v>
      </c>
      <c r="D48" s="13" t="s">
        <v>17</v>
      </c>
      <c r="E48" s="13" t="s">
        <v>17</v>
      </c>
      <c r="F48" s="14">
        <v>1.2</v>
      </c>
      <c r="G48" s="13" t="s">
        <v>17</v>
      </c>
      <c r="H48" s="14"/>
      <c r="I48" s="14"/>
      <c r="J48" s="14"/>
      <c r="K48" s="14"/>
      <c r="M48" s="14"/>
      <c r="N48" s="16"/>
      <c r="O48" s="17"/>
      <c r="P48" s="14"/>
      <c r="Q48" s="14"/>
      <c r="R48" s="14"/>
      <c r="S48" s="14"/>
      <c r="T48" s="14"/>
      <c r="U48" s="5"/>
      <c r="V48" s="5"/>
      <c r="W48" s="5"/>
      <c r="X48" s="39">
        <v>20</v>
      </c>
      <c r="Y48" s="39" t="s">
        <v>25</v>
      </c>
      <c r="Z48" s="39" t="s">
        <v>25</v>
      </c>
      <c r="AA48" s="39">
        <v>1.03</v>
      </c>
      <c r="AB48" s="39" t="s">
        <v>25</v>
      </c>
      <c r="AM48" s="41">
        <v>158</v>
      </c>
      <c r="AN48" s="39">
        <v>1.22</v>
      </c>
      <c r="AO48" s="41">
        <v>4</v>
      </c>
    </row>
    <row r="49" spans="1:41" ht="9.75" customHeight="1">
      <c r="A49" s="12">
        <v>138</v>
      </c>
      <c r="B49" s="16">
        <v>4</v>
      </c>
      <c r="C49" s="17">
        <v>-0.23045416666666896</v>
      </c>
      <c r="D49" s="13" t="s">
        <v>17</v>
      </c>
      <c r="E49" s="14">
        <v>1.17</v>
      </c>
      <c r="F49" s="13" t="s">
        <v>17</v>
      </c>
      <c r="G49" s="13" t="s">
        <v>17</v>
      </c>
      <c r="H49" s="14"/>
      <c r="I49" s="14"/>
      <c r="J49" s="14"/>
      <c r="K49" s="14"/>
      <c r="M49" s="14"/>
      <c r="N49" s="16"/>
      <c r="O49" s="17"/>
      <c r="P49" s="14"/>
      <c r="Q49" s="14"/>
      <c r="R49" s="14"/>
      <c r="S49" s="14"/>
      <c r="T49" s="14"/>
      <c r="U49" s="14"/>
      <c r="V49" s="14"/>
      <c r="W49" s="14"/>
      <c r="X49" s="39">
        <v>21</v>
      </c>
      <c r="Y49" s="39" t="s">
        <v>25</v>
      </c>
      <c r="Z49" s="39" t="s">
        <v>25</v>
      </c>
      <c r="AA49" s="39">
        <v>1.08</v>
      </c>
      <c r="AB49" s="39" t="s">
        <v>25</v>
      </c>
      <c r="AM49" s="41">
        <v>180</v>
      </c>
      <c r="AN49" s="39">
        <v>1.15</v>
      </c>
      <c r="AO49" s="41">
        <v>4</v>
      </c>
    </row>
    <row r="50" spans="1:41" ht="9.75" customHeight="1">
      <c r="A50" s="12">
        <v>142</v>
      </c>
      <c r="B50" s="16">
        <v>4</v>
      </c>
      <c r="C50" s="17">
        <v>0.33162916666666536</v>
      </c>
      <c r="D50" s="13" t="s">
        <v>17</v>
      </c>
      <c r="E50" s="13" t="s">
        <v>17</v>
      </c>
      <c r="F50" s="14">
        <v>1.22</v>
      </c>
      <c r="G50" s="13" t="s">
        <v>17</v>
      </c>
      <c r="H50" s="14"/>
      <c r="I50" s="14"/>
      <c r="J50" s="14"/>
      <c r="K50" s="14"/>
      <c r="M50" s="14"/>
      <c r="N50" s="16"/>
      <c r="O50" s="17"/>
      <c r="P50" s="14"/>
      <c r="Q50" s="14"/>
      <c r="R50" s="14"/>
      <c r="S50" s="14"/>
      <c r="T50" s="14"/>
      <c r="U50" s="14"/>
      <c r="V50" s="14"/>
      <c r="W50" s="14"/>
      <c r="X50" s="39">
        <v>22</v>
      </c>
      <c r="Y50" s="39" t="s">
        <v>25</v>
      </c>
      <c r="Z50" s="39" t="s">
        <v>25</v>
      </c>
      <c r="AA50" s="39">
        <v>1.1</v>
      </c>
      <c r="AB50" s="39" t="s">
        <v>25</v>
      </c>
      <c r="AM50" s="41">
        <v>190</v>
      </c>
      <c r="AN50" s="39">
        <v>1.23</v>
      </c>
      <c r="AO50" s="41">
        <v>4</v>
      </c>
    </row>
    <row r="51" spans="1:41" ht="9.75" customHeight="1">
      <c r="A51" s="12">
        <v>146</v>
      </c>
      <c r="B51" s="16">
        <v>4</v>
      </c>
      <c r="C51" s="17">
        <v>0.2192124999999985</v>
      </c>
      <c r="D51" s="13" t="s">
        <v>17</v>
      </c>
      <c r="E51" s="13" t="s">
        <v>17</v>
      </c>
      <c r="F51" s="14">
        <v>1.21</v>
      </c>
      <c r="G51" s="13" t="s">
        <v>17</v>
      </c>
      <c r="H51" s="14"/>
      <c r="I51" s="14"/>
      <c r="J51" s="14"/>
      <c r="K51" s="14"/>
      <c r="M51" s="14"/>
      <c r="N51" s="16"/>
      <c r="O51" s="17"/>
      <c r="P51" s="14"/>
      <c r="Q51" s="14"/>
      <c r="R51" s="14"/>
      <c r="S51" s="14"/>
      <c r="T51" s="14"/>
      <c r="U51" s="14"/>
      <c r="V51" s="14"/>
      <c r="W51" s="14"/>
      <c r="X51" s="39">
        <v>23</v>
      </c>
      <c r="Y51" s="39" t="s">
        <v>25</v>
      </c>
      <c r="Z51" s="39" t="s">
        <v>25</v>
      </c>
      <c r="AA51" s="39">
        <v>1.13</v>
      </c>
      <c r="AB51" s="39" t="s">
        <v>25</v>
      </c>
      <c r="AM51" s="41">
        <v>198</v>
      </c>
      <c r="AN51" s="39">
        <v>1.249</v>
      </c>
      <c r="AO51" s="41">
        <v>3</v>
      </c>
    </row>
    <row r="52" spans="1:41" ht="9.75" customHeight="1">
      <c r="A52" s="11">
        <v>158</v>
      </c>
      <c r="B52" s="18">
        <v>4</v>
      </c>
      <c r="C52" s="19">
        <v>0.33162916666666536</v>
      </c>
      <c r="D52" s="15" t="s">
        <v>17</v>
      </c>
      <c r="E52" s="15" t="s">
        <v>17</v>
      </c>
      <c r="F52" s="3">
        <v>1.22</v>
      </c>
      <c r="G52" s="15" t="s">
        <v>17</v>
      </c>
      <c r="H52" s="3"/>
      <c r="I52" s="3"/>
      <c r="J52" s="3"/>
      <c r="K52" s="3"/>
      <c r="M52" s="14"/>
      <c r="N52" s="16"/>
      <c r="O52" s="17"/>
      <c r="P52" s="14"/>
      <c r="Q52" s="14"/>
      <c r="R52" s="14"/>
      <c r="S52" s="14"/>
      <c r="T52" s="14"/>
      <c r="U52" s="14"/>
      <c r="V52" s="14"/>
      <c r="W52" s="14"/>
      <c r="X52" s="39">
        <v>24</v>
      </c>
      <c r="Y52" s="39" t="s">
        <v>25</v>
      </c>
      <c r="Z52" s="39" t="s">
        <v>25</v>
      </c>
      <c r="AA52" s="39">
        <v>1.15</v>
      </c>
      <c r="AB52" s="39" t="s">
        <v>25</v>
      </c>
      <c r="AM52" s="41">
        <v>212</v>
      </c>
      <c r="AN52" s="39">
        <v>1.18</v>
      </c>
      <c r="AO52" s="41">
        <v>4</v>
      </c>
    </row>
    <row r="53" spans="1:41" ht="9.75" customHeight="1">
      <c r="A53" s="12">
        <v>180</v>
      </c>
      <c r="B53" s="16">
        <v>4</v>
      </c>
      <c r="C53" s="17">
        <v>-0.4552875000000027</v>
      </c>
      <c r="D53" s="13" t="s">
        <v>17</v>
      </c>
      <c r="E53" s="14">
        <v>1.15</v>
      </c>
      <c r="F53" s="13" t="s">
        <v>17</v>
      </c>
      <c r="G53" s="13" t="s">
        <v>17</v>
      </c>
      <c r="H53" s="14"/>
      <c r="I53" s="14"/>
      <c r="J53" s="14"/>
      <c r="K53" s="14"/>
      <c r="M53" s="14"/>
      <c r="N53" s="16"/>
      <c r="O53" s="17"/>
      <c r="P53" s="14"/>
      <c r="Q53" s="14"/>
      <c r="R53" s="14"/>
      <c r="S53" s="14"/>
      <c r="T53" s="14"/>
      <c r="U53" s="14"/>
      <c r="V53" s="14"/>
      <c r="W53" s="14"/>
      <c r="X53" s="39">
        <v>25</v>
      </c>
      <c r="Y53" s="39" t="s">
        <v>25</v>
      </c>
      <c r="Z53" s="39" t="s">
        <v>25</v>
      </c>
      <c r="AA53" s="39">
        <v>1.15</v>
      </c>
      <c r="AB53" s="39" t="s">
        <v>25</v>
      </c>
      <c r="AM53" s="41">
        <v>224</v>
      </c>
      <c r="AN53" s="39">
        <v>0.0867</v>
      </c>
      <c r="AO53" s="41">
        <v>0</v>
      </c>
    </row>
    <row r="54" spans="1:41" ht="9.75" customHeight="1">
      <c r="A54" s="12">
        <v>190</v>
      </c>
      <c r="B54" s="16">
        <v>4</v>
      </c>
      <c r="C54" s="17">
        <v>0.44404583333333225</v>
      </c>
      <c r="D54" s="13" t="s">
        <v>17</v>
      </c>
      <c r="E54" s="13" t="s">
        <v>17</v>
      </c>
      <c r="F54" s="14">
        <v>1.23</v>
      </c>
      <c r="G54" s="13" t="s">
        <v>17</v>
      </c>
      <c r="H54" s="14"/>
      <c r="I54" s="14"/>
      <c r="J54" s="14"/>
      <c r="K54" s="14"/>
      <c r="M54" s="14"/>
      <c r="N54" s="16"/>
      <c r="O54" s="17"/>
      <c r="P54" s="14"/>
      <c r="Q54" s="14"/>
      <c r="R54" s="14"/>
      <c r="S54" s="14"/>
      <c r="T54" s="14"/>
      <c r="U54" s="14"/>
      <c r="V54" s="14"/>
      <c r="W54" s="14"/>
      <c r="X54" s="39">
        <v>26</v>
      </c>
      <c r="Y54" s="39" t="s">
        <v>25</v>
      </c>
      <c r="Z54" s="39" t="s">
        <v>25</v>
      </c>
      <c r="AA54" s="39">
        <v>1.16</v>
      </c>
      <c r="AB54" s="39" t="s">
        <v>25</v>
      </c>
      <c r="AM54" s="41">
        <v>227</v>
      </c>
      <c r="AN54" s="39">
        <v>1.181</v>
      </c>
      <c r="AO54" s="41">
        <v>4</v>
      </c>
    </row>
    <row r="55" spans="1:41" ht="9.75" customHeight="1">
      <c r="A55" s="12">
        <v>198</v>
      </c>
      <c r="B55" s="16">
        <v>3</v>
      </c>
      <c r="C55" s="17">
        <v>0.6576375000000005</v>
      </c>
      <c r="D55" s="13" t="s">
        <v>17</v>
      </c>
      <c r="E55" s="13" t="s">
        <v>17</v>
      </c>
      <c r="F55" s="14">
        <v>1.249</v>
      </c>
      <c r="G55" s="13" t="s">
        <v>17</v>
      </c>
      <c r="H55" s="14"/>
      <c r="I55" s="14"/>
      <c r="J55" s="14"/>
      <c r="K55" s="14"/>
      <c r="M55" s="14"/>
      <c r="N55" s="16"/>
      <c r="O55" s="17"/>
      <c r="P55" s="14"/>
      <c r="Q55" s="14"/>
      <c r="R55" s="14"/>
      <c r="S55" s="14"/>
      <c r="T55" s="14"/>
      <c r="U55" s="14"/>
      <c r="V55" s="14"/>
      <c r="W55" s="14"/>
      <c r="X55" s="39">
        <v>27</v>
      </c>
      <c r="Y55" s="39" t="s">
        <v>25</v>
      </c>
      <c r="Z55" s="39" t="s">
        <v>25</v>
      </c>
      <c r="AA55" s="39">
        <v>1.18</v>
      </c>
      <c r="AB55" s="39" t="s">
        <v>25</v>
      </c>
      <c r="AM55" s="41">
        <v>234</v>
      </c>
      <c r="AN55" s="39">
        <v>1.27</v>
      </c>
      <c r="AO55" s="41">
        <v>3</v>
      </c>
    </row>
    <row r="56" spans="1:41" ht="9.75" customHeight="1">
      <c r="A56" s="12">
        <v>212</v>
      </c>
      <c r="B56" s="16">
        <v>4</v>
      </c>
      <c r="C56" s="17">
        <v>-0.11803750000000209</v>
      </c>
      <c r="D56" s="13" t="s">
        <v>17</v>
      </c>
      <c r="E56" s="13" t="s">
        <v>17</v>
      </c>
      <c r="F56" s="14">
        <v>1.18</v>
      </c>
      <c r="G56" s="13" t="s">
        <v>17</v>
      </c>
      <c r="H56" s="14"/>
      <c r="I56" s="14"/>
      <c r="J56" s="14"/>
      <c r="K56" s="14"/>
      <c r="M56" s="14"/>
      <c r="N56" s="16"/>
      <c r="O56" s="17"/>
      <c r="P56" s="14"/>
      <c r="Q56" s="14"/>
      <c r="R56" s="14"/>
      <c r="S56" s="14"/>
      <c r="T56" s="14"/>
      <c r="U56" s="14"/>
      <c r="V56" s="14"/>
      <c r="W56" s="14"/>
      <c r="X56" s="39">
        <v>28</v>
      </c>
      <c r="Y56" s="39" t="s">
        <v>25</v>
      </c>
      <c r="Z56" s="39" t="s">
        <v>25</v>
      </c>
      <c r="AA56" s="39">
        <v>1.2</v>
      </c>
      <c r="AB56" s="39" t="s">
        <v>25</v>
      </c>
      <c r="AM56" s="41">
        <v>284</v>
      </c>
      <c r="AN56" s="39">
        <v>1.15</v>
      </c>
      <c r="AO56" s="41">
        <v>4</v>
      </c>
    </row>
    <row r="57" spans="1:41" ht="9.75" customHeight="1">
      <c r="A57" s="11">
        <v>224</v>
      </c>
      <c r="B57" s="18">
        <v>0</v>
      </c>
      <c r="C57" s="19">
        <v>-12.408551666666678</v>
      </c>
      <c r="D57" s="15" t="s">
        <v>17</v>
      </c>
      <c r="E57" s="3">
        <v>0.0867</v>
      </c>
      <c r="F57" s="15" t="s">
        <v>17</v>
      </c>
      <c r="G57" s="15" t="s">
        <v>17</v>
      </c>
      <c r="H57" s="3"/>
      <c r="I57" s="3"/>
      <c r="J57" s="3"/>
      <c r="K57" s="3"/>
      <c r="M57" s="14"/>
      <c r="N57" s="16"/>
      <c r="O57" s="17"/>
      <c r="P57" s="14"/>
      <c r="Q57" s="14"/>
      <c r="R57" s="14"/>
      <c r="S57" s="14"/>
      <c r="T57" s="14"/>
      <c r="U57" s="14"/>
      <c r="V57" s="14"/>
      <c r="W57" s="14"/>
      <c r="X57" s="39">
        <v>29</v>
      </c>
      <c r="Y57" s="39" t="s">
        <v>25</v>
      </c>
      <c r="Z57" s="39" t="s">
        <v>25</v>
      </c>
      <c r="AA57" s="39">
        <v>1.2</v>
      </c>
      <c r="AB57" s="39" t="s">
        <v>25</v>
      </c>
      <c r="AM57" s="41">
        <v>313</v>
      </c>
      <c r="AN57" s="39">
        <v>0.737</v>
      </c>
      <c r="AO57" s="41">
        <v>0</v>
      </c>
    </row>
    <row r="58" spans="1:41" ht="9.75" customHeight="1">
      <c r="A58" s="12">
        <v>227</v>
      </c>
      <c r="B58" s="16">
        <v>4</v>
      </c>
      <c r="C58" s="17">
        <v>-0.10679583333333414</v>
      </c>
      <c r="D58" s="13" t="s">
        <v>17</v>
      </c>
      <c r="E58" s="14">
        <v>1.181</v>
      </c>
      <c r="F58" s="13" t="s">
        <v>17</v>
      </c>
      <c r="G58" s="13" t="s">
        <v>17</v>
      </c>
      <c r="H58" s="14"/>
      <c r="I58" s="14"/>
      <c r="J58" s="14"/>
      <c r="K58" s="14"/>
      <c r="M58" s="14"/>
      <c r="N58" s="16"/>
      <c r="O58" s="17"/>
      <c r="P58" s="14"/>
      <c r="Q58" s="14"/>
      <c r="R58" s="14"/>
      <c r="S58" s="14"/>
      <c r="T58" s="14"/>
      <c r="U58" s="14"/>
      <c r="V58" s="14"/>
      <c r="W58" s="14"/>
      <c r="X58" s="39">
        <v>30</v>
      </c>
      <c r="Y58" s="39" t="s">
        <v>25</v>
      </c>
      <c r="Z58" s="39" t="s">
        <v>25</v>
      </c>
      <c r="AA58" s="39">
        <v>1.21</v>
      </c>
      <c r="AB58" s="39" t="s">
        <v>25</v>
      </c>
      <c r="AM58" s="41">
        <v>320</v>
      </c>
      <c r="AN58" s="39">
        <v>1.03</v>
      </c>
      <c r="AO58" s="41">
        <v>1</v>
      </c>
    </row>
    <row r="59" spans="1:41" ht="9.75" customHeight="1">
      <c r="A59" s="12">
        <v>234</v>
      </c>
      <c r="B59" s="16">
        <v>3</v>
      </c>
      <c r="C59" s="17">
        <v>0.8937124999999997</v>
      </c>
      <c r="D59" s="13" t="s">
        <v>17</v>
      </c>
      <c r="E59" s="14">
        <v>1.27</v>
      </c>
      <c r="F59" s="13" t="s">
        <v>17</v>
      </c>
      <c r="G59" s="13" t="s">
        <v>17</v>
      </c>
      <c r="H59" s="14"/>
      <c r="I59" s="14"/>
      <c r="J59" s="14"/>
      <c r="K59" s="14"/>
      <c r="M59" s="14"/>
      <c r="N59" s="16"/>
      <c r="O59" s="17"/>
      <c r="P59" s="14"/>
      <c r="Q59" s="14"/>
      <c r="R59" s="14"/>
      <c r="S59" s="14"/>
      <c r="T59" s="14"/>
      <c r="U59" s="14"/>
      <c r="V59" s="14"/>
      <c r="W59" s="14"/>
      <c r="X59" s="39">
        <v>31</v>
      </c>
      <c r="Y59" s="39" t="s">
        <v>25</v>
      </c>
      <c r="Z59" s="39" t="s">
        <v>25</v>
      </c>
      <c r="AA59" s="39">
        <v>1.21</v>
      </c>
      <c r="AB59" s="39" t="s">
        <v>25</v>
      </c>
      <c r="AM59" s="41">
        <v>323</v>
      </c>
      <c r="AN59" s="39">
        <v>1.08</v>
      </c>
      <c r="AO59" s="41">
        <v>2</v>
      </c>
    </row>
    <row r="60" spans="1:41" ht="9.75" customHeight="1">
      <c r="A60" s="12">
        <v>284</v>
      </c>
      <c r="B60" s="16">
        <v>4</v>
      </c>
      <c r="C60" s="17">
        <v>-0.4552875000000027</v>
      </c>
      <c r="D60" s="13" t="s">
        <v>17</v>
      </c>
      <c r="E60" s="13" t="s">
        <v>17</v>
      </c>
      <c r="F60" s="14">
        <v>1.15</v>
      </c>
      <c r="G60" s="13" t="s">
        <v>17</v>
      </c>
      <c r="H60" s="14"/>
      <c r="I60" s="14"/>
      <c r="J60" s="14"/>
      <c r="K60" s="14"/>
      <c r="M60" s="14"/>
      <c r="N60" s="16"/>
      <c r="O60" s="17"/>
      <c r="P60" s="14"/>
      <c r="Q60" s="14"/>
      <c r="R60" s="14"/>
      <c r="S60" s="14"/>
      <c r="T60" s="14"/>
      <c r="U60" s="14"/>
      <c r="V60" s="14"/>
      <c r="W60" s="14"/>
      <c r="X60" s="39">
        <v>32</v>
      </c>
      <c r="Y60" s="39" t="s">
        <v>25</v>
      </c>
      <c r="Z60" s="39" t="s">
        <v>25</v>
      </c>
      <c r="AA60" s="39">
        <v>1.21</v>
      </c>
      <c r="AB60" s="39" t="s">
        <v>25</v>
      </c>
      <c r="AM60" s="41">
        <v>327</v>
      </c>
      <c r="AN60" s="39">
        <v>1.1</v>
      </c>
      <c r="AO60" s="41">
        <v>2</v>
      </c>
    </row>
    <row r="61" spans="1:41" ht="9.75" customHeight="1">
      <c r="A61" s="12">
        <v>313</v>
      </c>
      <c r="B61" s="16">
        <v>0</v>
      </c>
      <c r="C61" s="17">
        <v>-5.098095833333339</v>
      </c>
      <c r="D61" s="13" t="s">
        <v>17</v>
      </c>
      <c r="E61" s="13" t="s">
        <v>17</v>
      </c>
      <c r="F61" s="14">
        <v>0.737</v>
      </c>
      <c r="G61" s="13" t="s">
        <v>17</v>
      </c>
      <c r="H61" s="14"/>
      <c r="I61" s="14"/>
      <c r="J61" s="14"/>
      <c r="K61" s="14"/>
      <c r="M61" s="14"/>
      <c r="N61" s="16"/>
      <c r="O61" s="17"/>
      <c r="P61" s="14"/>
      <c r="Q61" s="14"/>
      <c r="R61" s="14"/>
      <c r="S61" s="14"/>
      <c r="T61" s="14"/>
      <c r="U61" s="14"/>
      <c r="V61" s="14"/>
      <c r="W61" s="14"/>
      <c r="X61" s="39">
        <v>33</v>
      </c>
      <c r="Y61" s="39" t="s">
        <v>25</v>
      </c>
      <c r="Z61" s="39" t="s">
        <v>25</v>
      </c>
      <c r="AA61" s="39">
        <v>1.22</v>
      </c>
      <c r="AB61" s="39" t="s">
        <v>25</v>
      </c>
      <c r="AM61" s="41">
        <v>328</v>
      </c>
      <c r="AN61" s="39">
        <v>1.13</v>
      </c>
      <c r="AO61" s="41">
        <v>3</v>
      </c>
    </row>
    <row r="62" spans="1:41" ht="9.75" customHeight="1">
      <c r="A62" s="11">
        <v>320</v>
      </c>
      <c r="B62" s="18">
        <v>1</v>
      </c>
      <c r="C62" s="19">
        <v>-1.8042875000000025</v>
      </c>
      <c r="D62" s="15" t="s">
        <v>17</v>
      </c>
      <c r="E62" s="15" t="s">
        <v>17</v>
      </c>
      <c r="F62" s="3">
        <v>1.03</v>
      </c>
      <c r="G62" s="15" t="s">
        <v>17</v>
      </c>
      <c r="H62" s="3"/>
      <c r="I62" s="3"/>
      <c r="J62" s="3"/>
      <c r="K62" s="3"/>
      <c r="M62" s="14"/>
      <c r="N62" s="16"/>
      <c r="O62" s="17"/>
      <c r="P62" s="14"/>
      <c r="Q62" s="14"/>
      <c r="R62" s="14"/>
      <c r="S62" s="14"/>
      <c r="T62" s="14"/>
      <c r="U62" s="14"/>
      <c r="V62" s="14"/>
      <c r="W62" s="14"/>
      <c r="X62" s="39">
        <v>34</v>
      </c>
      <c r="Y62" s="39" t="s">
        <v>25</v>
      </c>
      <c r="Z62" s="39" t="s">
        <v>25</v>
      </c>
      <c r="AA62" s="39">
        <v>1.22</v>
      </c>
      <c r="AB62" s="39" t="s">
        <v>25</v>
      </c>
      <c r="AM62" s="41">
        <v>341</v>
      </c>
      <c r="AN62" s="39">
        <v>1.21</v>
      </c>
      <c r="AO62" s="41">
        <v>4</v>
      </c>
    </row>
    <row r="63" spans="1:41" ht="9.75" customHeight="1">
      <c r="A63" s="12">
        <v>323</v>
      </c>
      <c r="B63" s="16">
        <v>2</v>
      </c>
      <c r="C63" s="17">
        <v>-1.2422041666666683</v>
      </c>
      <c r="D63" s="13" t="s">
        <v>17</v>
      </c>
      <c r="E63" s="13" t="s">
        <v>17</v>
      </c>
      <c r="F63" s="14">
        <v>1.08</v>
      </c>
      <c r="G63" s="13" t="s">
        <v>17</v>
      </c>
      <c r="H63" s="14"/>
      <c r="I63" s="14"/>
      <c r="J63" s="14"/>
      <c r="K63" s="14"/>
      <c r="M63" s="14"/>
      <c r="N63" s="16"/>
      <c r="O63" s="17"/>
      <c r="P63" s="14"/>
      <c r="Q63" s="14"/>
      <c r="R63" s="14"/>
      <c r="S63" s="14"/>
      <c r="T63" s="14"/>
      <c r="U63" s="14"/>
      <c r="V63" s="14"/>
      <c r="W63" s="14"/>
      <c r="X63" s="39">
        <v>35</v>
      </c>
      <c r="Y63" s="39" t="s">
        <v>25</v>
      </c>
      <c r="Z63" s="39" t="s">
        <v>25</v>
      </c>
      <c r="AA63" s="39">
        <v>1.22</v>
      </c>
      <c r="AB63" s="39" t="s">
        <v>25</v>
      </c>
      <c r="AM63" s="41">
        <v>366</v>
      </c>
      <c r="AN63" s="39">
        <v>1.22</v>
      </c>
      <c r="AO63" s="41">
        <v>4</v>
      </c>
    </row>
    <row r="64" spans="1:41" ht="9.75" customHeight="1">
      <c r="A64" s="12">
        <v>327</v>
      </c>
      <c r="B64" s="16">
        <v>2</v>
      </c>
      <c r="C64" s="17">
        <v>-1.0173708333333344</v>
      </c>
      <c r="D64" s="13" t="s">
        <v>17</v>
      </c>
      <c r="E64" s="13" t="s">
        <v>17</v>
      </c>
      <c r="F64" s="14">
        <v>1.1</v>
      </c>
      <c r="G64" s="13" t="s">
        <v>17</v>
      </c>
      <c r="H64" s="14"/>
      <c r="I64" s="14"/>
      <c r="J64" s="14"/>
      <c r="K64" s="14"/>
      <c r="M64" s="14"/>
      <c r="N64" s="16"/>
      <c r="O64" s="17"/>
      <c r="P64" s="14"/>
      <c r="Q64" s="14"/>
      <c r="R64" s="14"/>
      <c r="S64" s="14"/>
      <c r="T64" s="14"/>
      <c r="U64" s="14"/>
      <c r="V64" s="14"/>
      <c r="W64" s="14"/>
      <c r="X64" s="39">
        <v>36</v>
      </c>
      <c r="Y64" s="39" t="s">
        <v>25</v>
      </c>
      <c r="Z64" s="39" t="s">
        <v>25</v>
      </c>
      <c r="AA64" s="39">
        <v>1.22</v>
      </c>
      <c r="AB64" s="39" t="s">
        <v>25</v>
      </c>
      <c r="AM64" s="41">
        <v>372</v>
      </c>
      <c r="AN64" s="39">
        <v>1.33</v>
      </c>
      <c r="AO64" s="41">
        <v>1</v>
      </c>
    </row>
    <row r="65" spans="1:41" ht="9.75" customHeight="1">
      <c r="A65" s="12">
        <v>328</v>
      </c>
      <c r="B65" s="16">
        <v>3</v>
      </c>
      <c r="C65" s="17">
        <v>-0.6801208333333364</v>
      </c>
      <c r="D65" s="13" t="s">
        <v>17</v>
      </c>
      <c r="E65" s="13" t="s">
        <v>17</v>
      </c>
      <c r="F65" s="14">
        <v>1.13</v>
      </c>
      <c r="G65" s="13" t="s">
        <v>17</v>
      </c>
      <c r="H65" s="14"/>
      <c r="I65" s="14"/>
      <c r="J65" s="14"/>
      <c r="K65" s="14"/>
      <c r="M65" s="14"/>
      <c r="N65" s="16"/>
      <c r="O65" s="17"/>
      <c r="P65" s="14"/>
      <c r="Q65" s="14"/>
      <c r="R65" s="14"/>
      <c r="S65" s="14"/>
      <c r="T65" s="14"/>
      <c r="U65" s="14"/>
      <c r="V65" s="14"/>
      <c r="W65" s="14"/>
      <c r="X65" s="39">
        <v>37</v>
      </c>
      <c r="Y65" s="39" t="s">
        <v>25</v>
      </c>
      <c r="Z65" s="39" t="s">
        <v>25</v>
      </c>
      <c r="AA65" s="39">
        <v>1.23</v>
      </c>
      <c r="AB65" s="39" t="s">
        <v>25</v>
      </c>
      <c r="AM65" s="41">
        <v>373</v>
      </c>
      <c r="AN65" s="39">
        <v>0.945</v>
      </c>
      <c r="AO65" s="41">
        <v>0</v>
      </c>
    </row>
    <row r="66" spans="1:41" ht="9.75" customHeight="1">
      <c r="A66" s="12">
        <v>341</v>
      </c>
      <c r="B66" s="16">
        <v>4</v>
      </c>
      <c r="C66" s="17">
        <v>0.2192124999999985</v>
      </c>
      <c r="D66" s="13" t="s">
        <v>17</v>
      </c>
      <c r="E66" s="13" t="s">
        <v>17</v>
      </c>
      <c r="F66" s="14">
        <v>1.21</v>
      </c>
      <c r="G66" s="13" t="s">
        <v>17</v>
      </c>
      <c r="H66" s="14"/>
      <c r="I66" s="14"/>
      <c r="J66" s="14"/>
      <c r="K66" s="14"/>
      <c r="M66" s="14"/>
      <c r="N66" s="16"/>
      <c r="O66" s="17"/>
      <c r="P66" s="14"/>
      <c r="Q66" s="14"/>
      <c r="R66" s="14"/>
      <c r="S66" s="14"/>
      <c r="T66" s="14"/>
      <c r="U66" s="14"/>
      <c r="V66" s="14"/>
      <c r="W66" s="14"/>
      <c r="X66" s="39">
        <v>38</v>
      </c>
      <c r="Y66" s="39" t="s">
        <v>25</v>
      </c>
      <c r="Z66" s="39" t="s">
        <v>25</v>
      </c>
      <c r="AA66" s="39">
        <v>1.2405</v>
      </c>
      <c r="AB66" s="39" t="s">
        <v>25</v>
      </c>
      <c r="AM66" s="41">
        <v>376</v>
      </c>
      <c r="AN66" s="39">
        <v>1.32</v>
      </c>
      <c r="AO66" s="41">
        <v>2</v>
      </c>
    </row>
    <row r="67" spans="1:41" ht="9.75" customHeight="1">
      <c r="A67" s="11">
        <v>366</v>
      </c>
      <c r="B67" s="18">
        <v>4</v>
      </c>
      <c r="C67" s="19">
        <v>0.33162916666666536</v>
      </c>
      <c r="D67" s="15" t="s">
        <v>17</v>
      </c>
      <c r="E67" s="15" t="s">
        <v>17</v>
      </c>
      <c r="F67" s="3">
        <v>1.22</v>
      </c>
      <c r="G67" s="15" t="s">
        <v>17</v>
      </c>
      <c r="H67" s="3"/>
      <c r="I67" s="3"/>
      <c r="J67" s="3"/>
      <c r="K67" s="3"/>
      <c r="M67" s="14"/>
      <c r="N67" s="16"/>
      <c r="O67" s="17"/>
      <c r="P67" s="14"/>
      <c r="Q67" s="14"/>
      <c r="R67" s="14"/>
      <c r="S67" s="14"/>
      <c r="T67" s="14"/>
      <c r="U67" s="14"/>
      <c r="V67" s="14"/>
      <c r="W67" s="14"/>
      <c r="X67" s="39">
        <v>39</v>
      </c>
      <c r="Y67" s="39" t="s">
        <v>25</v>
      </c>
      <c r="Z67" s="39" t="s">
        <v>25</v>
      </c>
      <c r="AA67" s="39">
        <v>1.249</v>
      </c>
      <c r="AB67" s="39" t="s">
        <v>25</v>
      </c>
      <c r="AM67" s="41">
        <v>377</v>
      </c>
      <c r="AN67" s="39">
        <v>0.83</v>
      </c>
      <c r="AO67" s="41">
        <v>0</v>
      </c>
    </row>
    <row r="68" spans="1:41" ht="9.75" customHeight="1">
      <c r="A68" s="12">
        <v>372</v>
      </c>
      <c r="B68" s="16">
        <v>1</v>
      </c>
      <c r="C68" s="17">
        <v>1.568212500000001</v>
      </c>
      <c r="D68" s="13" t="s">
        <v>17</v>
      </c>
      <c r="E68" s="13" t="s">
        <v>17</v>
      </c>
      <c r="F68" s="14">
        <v>1.33</v>
      </c>
      <c r="G68" s="13" t="s">
        <v>17</v>
      </c>
      <c r="H68" s="14"/>
      <c r="I68" s="14"/>
      <c r="J68" s="14"/>
      <c r="K68" s="14"/>
      <c r="M68" s="14"/>
      <c r="N68" s="16"/>
      <c r="O68" s="17"/>
      <c r="P68" s="14"/>
      <c r="Q68" s="14"/>
      <c r="R68" s="14"/>
      <c r="S68" s="14"/>
      <c r="T68" s="14"/>
      <c r="U68" s="14"/>
      <c r="V68" s="14"/>
      <c r="W68" s="14"/>
      <c r="X68" s="39">
        <v>40</v>
      </c>
      <c r="Y68" s="39" t="s">
        <v>25</v>
      </c>
      <c r="Z68" s="39" t="s">
        <v>25</v>
      </c>
      <c r="AA68" s="39">
        <v>1.26</v>
      </c>
      <c r="AB68" s="39" t="s">
        <v>25</v>
      </c>
      <c r="AM68" s="41">
        <v>378</v>
      </c>
      <c r="AN68" s="39">
        <v>0.958</v>
      </c>
      <c r="AO68" s="41">
        <v>0</v>
      </c>
    </row>
    <row r="69" spans="1:41" ht="9.75" customHeight="1">
      <c r="A69" s="12">
        <v>373</v>
      </c>
      <c r="B69" s="16">
        <v>0</v>
      </c>
      <c r="C69" s="17">
        <v>-2.759829166666671</v>
      </c>
      <c r="D69" s="13" t="s">
        <v>17</v>
      </c>
      <c r="E69" s="13" t="s">
        <v>17</v>
      </c>
      <c r="F69" s="14">
        <v>0.945</v>
      </c>
      <c r="G69" s="13" t="s">
        <v>17</v>
      </c>
      <c r="H69" s="14"/>
      <c r="I69" s="14"/>
      <c r="J69" s="14"/>
      <c r="K69" s="14"/>
      <c r="M69" s="14"/>
      <c r="N69" s="16"/>
      <c r="O69" s="17"/>
      <c r="P69" s="14"/>
      <c r="Q69" s="14"/>
      <c r="R69" s="14"/>
      <c r="S69" s="14"/>
      <c r="T69" s="14"/>
      <c r="U69" s="14"/>
      <c r="V69" s="14"/>
      <c r="W69" s="14"/>
      <c r="X69" s="39">
        <v>41</v>
      </c>
      <c r="Y69" s="39" t="s">
        <v>25</v>
      </c>
      <c r="Z69" s="39" t="s">
        <v>25</v>
      </c>
      <c r="AA69" s="39">
        <v>1.28</v>
      </c>
      <c r="AB69" s="39" t="s">
        <v>25</v>
      </c>
      <c r="AM69" s="41">
        <v>386</v>
      </c>
      <c r="AN69" s="39">
        <v>1.28</v>
      </c>
      <c r="AO69" s="41">
        <v>3</v>
      </c>
    </row>
    <row r="70" spans="1:41" ht="9.75" customHeight="1">
      <c r="A70" s="12">
        <v>376</v>
      </c>
      <c r="B70" s="16">
        <v>2</v>
      </c>
      <c r="C70" s="17">
        <v>1.455795833333334</v>
      </c>
      <c r="D70" s="13" t="s">
        <v>17</v>
      </c>
      <c r="E70" s="13" t="s">
        <v>17</v>
      </c>
      <c r="F70" s="14">
        <v>1.32</v>
      </c>
      <c r="G70" s="13" t="s">
        <v>17</v>
      </c>
      <c r="H70" s="14"/>
      <c r="I70" s="14"/>
      <c r="J70" s="14"/>
      <c r="K70" s="14"/>
      <c r="M70" s="14"/>
      <c r="N70" s="16"/>
      <c r="O70" s="17"/>
      <c r="P70" s="14"/>
      <c r="Q70" s="14"/>
      <c r="R70" s="14"/>
      <c r="S70" s="14"/>
      <c r="T70" s="14"/>
      <c r="U70" s="14"/>
      <c r="V70" s="14"/>
      <c r="W70" s="14"/>
      <c r="X70" s="39">
        <v>42</v>
      </c>
      <c r="Y70" s="39" t="s">
        <v>25</v>
      </c>
      <c r="Z70" s="39" t="s">
        <v>25</v>
      </c>
      <c r="AA70" s="39">
        <v>1.32</v>
      </c>
      <c r="AB70" s="39" t="s">
        <v>25</v>
      </c>
      <c r="AM70" s="41">
        <v>393</v>
      </c>
      <c r="AN70" s="39">
        <v>1.72</v>
      </c>
      <c r="AO70" s="41">
        <v>0</v>
      </c>
    </row>
    <row r="71" spans="1:41" ht="9.75" customHeight="1">
      <c r="A71" s="12">
        <v>377</v>
      </c>
      <c r="B71" s="16">
        <v>0</v>
      </c>
      <c r="C71" s="17">
        <v>-4.0526208333333384</v>
      </c>
      <c r="D71" s="13" t="s">
        <v>17</v>
      </c>
      <c r="E71" s="14">
        <v>0.83</v>
      </c>
      <c r="F71" s="13" t="s">
        <v>17</v>
      </c>
      <c r="G71" s="13" t="s">
        <v>17</v>
      </c>
      <c r="H71" s="14"/>
      <c r="I71" s="14"/>
      <c r="J71" s="14"/>
      <c r="K71" s="14"/>
      <c r="M71" s="14"/>
      <c r="N71" s="16"/>
      <c r="O71" s="17"/>
      <c r="P71" s="14"/>
      <c r="Q71" s="14"/>
      <c r="R71" s="14"/>
      <c r="S71" s="14"/>
      <c r="T71" s="14"/>
      <c r="U71" s="14"/>
      <c r="V71" s="14"/>
      <c r="W71" s="14"/>
      <c r="X71" s="39">
        <v>43</v>
      </c>
      <c r="Y71" s="39" t="s">
        <v>25</v>
      </c>
      <c r="Z71" s="39" t="s">
        <v>25</v>
      </c>
      <c r="AA71" s="39">
        <v>1.33</v>
      </c>
      <c r="AB71" s="39" t="s">
        <v>25</v>
      </c>
      <c r="AM71" s="41">
        <v>399</v>
      </c>
      <c r="AN71" s="39">
        <v>1.044</v>
      </c>
      <c r="AO71" s="41">
        <v>1</v>
      </c>
    </row>
    <row r="72" spans="1:41" ht="9.75" customHeight="1">
      <c r="A72" s="11">
        <v>378</v>
      </c>
      <c r="B72" s="18">
        <v>0</v>
      </c>
      <c r="C72" s="19">
        <v>-2.613687500000004</v>
      </c>
      <c r="D72" s="15" t="s">
        <v>17</v>
      </c>
      <c r="E72" s="15" t="s">
        <v>17</v>
      </c>
      <c r="F72" s="3">
        <v>0.958</v>
      </c>
      <c r="G72" s="15" t="s">
        <v>17</v>
      </c>
      <c r="H72" s="3"/>
      <c r="I72" s="3"/>
      <c r="J72" s="3"/>
      <c r="K72" s="3"/>
      <c r="M72" s="14"/>
      <c r="N72" s="16"/>
      <c r="O72" s="17"/>
      <c r="P72" s="14"/>
      <c r="Q72" s="14"/>
      <c r="R72" s="14"/>
      <c r="S72" s="14"/>
      <c r="T72" s="14"/>
      <c r="U72" s="14"/>
      <c r="V72" s="14"/>
      <c r="W72" s="14"/>
      <c r="X72" s="39">
        <v>44</v>
      </c>
      <c r="Y72" s="39" t="s">
        <v>25</v>
      </c>
      <c r="Z72" s="39" t="s">
        <v>25</v>
      </c>
      <c r="AA72" s="39" t="s">
        <v>25</v>
      </c>
      <c r="AB72" s="39">
        <v>1.72</v>
      </c>
      <c r="AM72" s="41">
        <v>402</v>
      </c>
      <c r="AN72" s="39">
        <v>1.22</v>
      </c>
      <c r="AO72" s="41">
        <v>4</v>
      </c>
    </row>
    <row r="73" spans="1:23" ht="9.75" customHeight="1">
      <c r="A73" s="14"/>
      <c r="B73" s="16"/>
      <c r="C73" s="17"/>
      <c r="D73" s="14"/>
      <c r="E73" s="14"/>
      <c r="F73" s="14"/>
      <c r="G73" s="14"/>
      <c r="H73" s="14"/>
      <c r="I73" s="14"/>
      <c r="J73" s="14"/>
      <c r="K73" s="14"/>
      <c r="M73" s="14"/>
      <c r="N73" s="16"/>
      <c r="O73" s="17"/>
      <c r="P73" s="14"/>
      <c r="Q73" s="14"/>
      <c r="R73" s="14"/>
      <c r="S73" s="14"/>
      <c r="T73" s="14"/>
      <c r="U73" s="14"/>
      <c r="V73" s="14"/>
      <c r="W73" s="14"/>
    </row>
    <row r="74" spans="1:23" ht="9.75" customHeight="1">
      <c r="A74" s="14"/>
      <c r="B74" s="16"/>
      <c r="C74" s="17"/>
      <c r="D74" s="14"/>
      <c r="E74" s="14"/>
      <c r="F74" s="14"/>
      <c r="G74" s="14"/>
      <c r="H74" s="14"/>
      <c r="I74" s="14"/>
      <c r="J74" s="14"/>
      <c r="K74" s="14"/>
      <c r="M74" s="14"/>
      <c r="N74" s="16"/>
      <c r="O74" s="17"/>
      <c r="P74" s="14"/>
      <c r="Q74" s="14"/>
      <c r="R74" s="14"/>
      <c r="S74" s="14"/>
      <c r="T74" s="14"/>
      <c r="U74" s="14"/>
      <c r="V74" s="14"/>
      <c r="W74" s="14"/>
    </row>
    <row r="75" spans="1:23" ht="9.75" customHeight="1">
      <c r="A75" s="14"/>
      <c r="B75" s="16"/>
      <c r="C75" s="17"/>
      <c r="D75" s="14"/>
      <c r="E75" s="14"/>
      <c r="F75" s="14"/>
      <c r="G75" s="14"/>
      <c r="H75" s="14"/>
      <c r="I75" s="14"/>
      <c r="J75" s="14"/>
      <c r="K75" s="14"/>
      <c r="M75" s="14"/>
      <c r="N75" s="16"/>
      <c r="O75" s="17"/>
      <c r="P75" s="14"/>
      <c r="Q75" s="14"/>
      <c r="R75" s="14"/>
      <c r="S75" s="14"/>
      <c r="T75" s="14"/>
      <c r="U75" s="14"/>
      <c r="V75" s="14"/>
      <c r="W75" s="14"/>
    </row>
    <row r="76" spans="1:23" ht="9.75" customHeight="1">
      <c r="A76" s="14"/>
      <c r="B76" s="16"/>
      <c r="C76" s="17"/>
      <c r="D76" s="14"/>
      <c r="E76" s="14"/>
      <c r="F76" s="14"/>
      <c r="G76" s="14"/>
      <c r="H76" s="14"/>
      <c r="I76" s="14"/>
      <c r="J76" s="14"/>
      <c r="K76" s="14"/>
      <c r="M76" s="14"/>
      <c r="N76" s="16"/>
      <c r="O76" s="17"/>
      <c r="P76" s="14"/>
      <c r="Q76" s="14"/>
      <c r="R76" s="14"/>
      <c r="S76" s="14"/>
      <c r="T76" s="14"/>
      <c r="U76" s="14"/>
      <c r="V76" s="14"/>
      <c r="W76" s="14"/>
    </row>
    <row r="77" spans="1:23" ht="9.75" customHeight="1">
      <c r="A77" s="3"/>
      <c r="B77" s="18"/>
      <c r="C77" s="19"/>
      <c r="D77" s="3"/>
      <c r="E77" s="3"/>
      <c r="F77" s="3"/>
      <c r="G77" s="3"/>
      <c r="H77" s="3"/>
      <c r="I77" s="3"/>
      <c r="J77" s="3"/>
      <c r="K77" s="3"/>
      <c r="M77" s="14"/>
      <c r="N77" s="16"/>
      <c r="O77" s="17"/>
      <c r="P77" s="14"/>
      <c r="Q77" s="14"/>
      <c r="R77" s="14"/>
      <c r="S77" s="14"/>
      <c r="T77" s="14"/>
      <c r="U77" s="14"/>
      <c r="V77" s="14"/>
      <c r="W77" s="14"/>
    </row>
  </sheetData>
  <mergeCells count="6">
    <mergeCell ref="C2:U2"/>
    <mergeCell ref="D31:K31"/>
    <mergeCell ref="P31:W31"/>
    <mergeCell ref="M22:Q22"/>
    <mergeCell ref="D21:Q21"/>
    <mergeCell ref="S21:V21"/>
  </mergeCells>
  <printOptions horizontalCentered="1"/>
  <pageMargins left="0.75" right="0.75" top="0.75" bottom="0.75" header="0.1" footer="0.5"/>
  <pageSetup horizontalDpi="600" verticalDpi="600" orientation="portrait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78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1" customWidth="1"/>
    <col min="3" max="3" width="5.28125" style="1" customWidth="1"/>
    <col min="4" max="11" width="4.28125" style="1" customWidth="1"/>
    <col min="12" max="12" width="1.421875" style="1" customWidth="1"/>
    <col min="13" max="13" width="3.421875" style="1" customWidth="1"/>
    <col min="14" max="14" width="4.8515625" style="1" customWidth="1"/>
    <col min="15" max="15" width="5.28125" style="1" customWidth="1"/>
    <col min="16" max="20" width="4.28125" style="1" customWidth="1"/>
    <col min="21" max="21" width="4.7109375" style="1" customWidth="1"/>
    <col min="22" max="23" width="4.28125" style="1" customWidth="1"/>
    <col min="24" max="31" width="6.28125" style="39" customWidth="1"/>
    <col min="32" max="45" width="9.140625" style="39" customWidth="1"/>
    <col min="46" max="16384" width="9.140625" style="1" customWidth="1"/>
  </cols>
  <sheetData>
    <row r="1" ht="12">
      <c r="A1" s="20" t="s">
        <v>10</v>
      </c>
    </row>
    <row r="2" spans="3:21" ht="9.75" customHeight="1"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5" ht="9.75" customHeight="1">
      <c r="W5" s="38" t="s">
        <v>0</v>
      </c>
    </row>
    <row r="8" ht="9.75" customHeight="1">
      <c r="W8" s="38" t="s">
        <v>1</v>
      </c>
    </row>
    <row r="9" ht="9.75" customHeight="1">
      <c r="W9"/>
    </row>
    <row r="11" ht="9.75" customHeight="1">
      <c r="W11" s="1" t="s">
        <v>2</v>
      </c>
    </row>
    <row r="13" ht="9.75" customHeight="1">
      <c r="W13"/>
    </row>
    <row r="14" ht="9.75" customHeight="1">
      <c r="W14" s="38" t="s">
        <v>3</v>
      </c>
    </row>
    <row r="17" ht="9.75" customHeight="1">
      <c r="W17" s="38" t="s">
        <v>4</v>
      </c>
    </row>
    <row r="20" ht="9.75" customHeight="1">
      <c r="X20" s="40"/>
    </row>
    <row r="21" spans="1:24" ht="9.75" customHeight="1">
      <c r="A21" s="26" t="s">
        <v>23</v>
      </c>
      <c r="B21" s="27"/>
      <c r="C21" s="27"/>
      <c r="D21" s="48" t="s">
        <v>21</v>
      </c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28"/>
      <c r="S21" s="48" t="s">
        <v>22</v>
      </c>
      <c r="T21" s="48"/>
      <c r="U21" s="48"/>
      <c r="V21" s="48"/>
      <c r="W21" s="29"/>
      <c r="X21" s="41" t="s">
        <v>5</v>
      </c>
    </row>
    <row r="22" spans="1:25" ht="9.75" customHeight="1">
      <c r="A22" s="30"/>
      <c r="B22" s="2"/>
      <c r="C22" s="2"/>
      <c r="D22" s="3">
        <v>0</v>
      </c>
      <c r="E22" s="3">
        <v>7</v>
      </c>
      <c r="F22" s="3">
        <v>22</v>
      </c>
      <c r="G22" s="3"/>
      <c r="H22" s="3"/>
      <c r="I22" s="3"/>
      <c r="J22" s="3"/>
      <c r="K22" s="3"/>
      <c r="L22" s="4"/>
      <c r="M22" s="47" t="s">
        <v>20</v>
      </c>
      <c r="N22" s="47"/>
      <c r="O22" s="47"/>
      <c r="P22" s="47"/>
      <c r="Q22" s="47"/>
      <c r="R22" s="2"/>
      <c r="S22" s="2"/>
      <c r="T22" s="2"/>
      <c r="U22" s="2"/>
      <c r="V22" s="2"/>
      <c r="W22" s="31"/>
      <c r="X22" s="42" t="s">
        <v>6</v>
      </c>
      <c r="Y22" s="43">
        <f>$U$23-(3*$U$24)</f>
        <v>0.9291356560415125</v>
      </c>
    </row>
    <row r="23" spans="1:25" ht="9.75" customHeight="1">
      <c r="A23" s="30"/>
      <c r="B23" s="2"/>
      <c r="C23" s="5" t="s">
        <v>30</v>
      </c>
      <c r="D23" s="6">
        <v>1</v>
      </c>
      <c r="E23" s="6">
        <v>8</v>
      </c>
      <c r="F23" s="6">
        <v>41</v>
      </c>
      <c r="G23" s="6"/>
      <c r="H23" s="6"/>
      <c r="I23" s="6"/>
      <c r="J23" s="6"/>
      <c r="L23" s="2"/>
      <c r="M23" s="7" t="s">
        <v>16</v>
      </c>
      <c r="N23" s="2"/>
      <c r="O23" s="2"/>
      <c r="P23" s="2"/>
      <c r="Q23" s="2"/>
      <c r="R23" s="2"/>
      <c r="S23" s="2"/>
      <c r="T23" s="22" t="s">
        <v>35</v>
      </c>
      <c r="U23" s="25">
        <v>1.196</v>
      </c>
      <c r="V23" s="21" t="s">
        <v>24</v>
      </c>
      <c r="W23" s="31"/>
      <c r="X23" s="42" t="s">
        <v>7</v>
      </c>
      <c r="Y23" s="43">
        <f>$U$23+(3*$U$24)</f>
        <v>1.4628643439584874</v>
      </c>
    </row>
    <row r="24" spans="1:25" ht="9.75" customHeight="1">
      <c r="A24" s="30"/>
      <c r="B24" s="2"/>
      <c r="C24" s="5" t="s">
        <v>31</v>
      </c>
      <c r="D24" s="2">
        <v>1.2</v>
      </c>
      <c r="E24" s="2">
        <v>1.065</v>
      </c>
      <c r="F24" s="2">
        <v>0.742</v>
      </c>
      <c r="G24" s="2"/>
      <c r="H24" s="2"/>
      <c r="I24" s="2"/>
      <c r="J24" s="2"/>
      <c r="L24" s="2"/>
      <c r="M24" s="7" t="s">
        <v>38</v>
      </c>
      <c r="N24" s="2"/>
      <c r="O24" s="2"/>
      <c r="P24" s="2"/>
      <c r="Q24" s="2"/>
      <c r="R24" s="2"/>
      <c r="S24" s="2"/>
      <c r="T24" s="5" t="s">
        <v>34</v>
      </c>
      <c r="U24" s="2">
        <v>0.08895478131949584</v>
      </c>
      <c r="V24" s="2"/>
      <c r="W24" s="31"/>
      <c r="X24" s="42" t="s">
        <v>8</v>
      </c>
      <c r="Y24" s="43">
        <f>1.5*$U$24</f>
        <v>0.13343217197924376</v>
      </c>
    </row>
    <row r="25" spans="1:25" ht="9.75" customHeight="1">
      <c r="A25" s="30"/>
      <c r="B25" s="2"/>
      <c r="C25" s="5" t="s">
        <v>32</v>
      </c>
      <c r="D25" s="2" t="s">
        <v>25</v>
      </c>
      <c r="E25" s="2">
        <v>1.27</v>
      </c>
      <c r="F25" s="2">
        <v>1.34</v>
      </c>
      <c r="G25" s="2"/>
      <c r="H25" s="2" t="s">
        <v>25</v>
      </c>
      <c r="I25" s="2" t="s">
        <v>25</v>
      </c>
      <c r="J25" s="2" t="s">
        <v>25</v>
      </c>
      <c r="L25" s="2"/>
      <c r="M25" s="7" t="s">
        <v>14</v>
      </c>
      <c r="N25" s="2"/>
      <c r="O25" s="2"/>
      <c r="P25" s="2"/>
      <c r="Q25" s="2"/>
      <c r="R25" s="2"/>
      <c r="S25" s="2"/>
      <c r="T25" s="5" t="s">
        <v>30</v>
      </c>
      <c r="U25" s="6">
        <v>50</v>
      </c>
      <c r="V25" s="2"/>
      <c r="W25" s="31"/>
      <c r="X25" s="42" t="s">
        <v>9</v>
      </c>
      <c r="Y25" s="43">
        <f>1.5*$U$24</f>
        <v>0.13343217197924376</v>
      </c>
    </row>
    <row r="26" spans="1:24" ht="9.75" customHeight="1">
      <c r="A26" s="30"/>
      <c r="B26" s="2"/>
      <c r="C26" s="5" t="s">
        <v>33</v>
      </c>
      <c r="D26" s="6" t="s">
        <v>25</v>
      </c>
      <c r="E26" s="9">
        <v>1.1905000000000001</v>
      </c>
      <c r="F26" s="9">
        <v>1.192</v>
      </c>
      <c r="G26" s="6" t="s">
        <v>25</v>
      </c>
      <c r="H26" s="6" t="s">
        <v>25</v>
      </c>
      <c r="I26" s="6" t="s">
        <v>25</v>
      </c>
      <c r="J26" s="6" t="s">
        <v>25</v>
      </c>
      <c r="K26" s="6" t="s">
        <v>25</v>
      </c>
      <c r="L26" s="2"/>
      <c r="M26" s="7"/>
      <c r="N26" s="2"/>
      <c r="O26" s="2"/>
      <c r="P26" s="2"/>
      <c r="Q26" s="2"/>
      <c r="R26" s="2"/>
      <c r="S26" s="2"/>
      <c r="T26" s="5" t="s">
        <v>36</v>
      </c>
      <c r="U26" s="9">
        <v>1.22</v>
      </c>
      <c r="V26" s="2"/>
      <c r="W26" s="31"/>
      <c r="X26" s="40"/>
    </row>
    <row r="27" spans="1:24" ht="9.75" customHeight="1">
      <c r="A27" s="30"/>
      <c r="B27" s="2"/>
      <c r="C27" s="5" t="s">
        <v>34</v>
      </c>
      <c r="D27" s="6" t="s">
        <v>25</v>
      </c>
      <c r="E27" s="8">
        <v>0.055596738324685084</v>
      </c>
      <c r="F27" s="8">
        <v>0.08895478131949584</v>
      </c>
      <c r="G27" s="6" t="s">
        <v>25</v>
      </c>
      <c r="H27" s="6" t="s">
        <v>25</v>
      </c>
      <c r="I27" s="6" t="s">
        <v>25</v>
      </c>
      <c r="J27" s="6" t="s">
        <v>25</v>
      </c>
      <c r="K27" s="6" t="s">
        <v>25</v>
      </c>
      <c r="L27" s="2"/>
      <c r="M27" s="7"/>
      <c r="N27" s="2"/>
      <c r="O27" s="2"/>
      <c r="P27" s="2"/>
      <c r="Q27" s="2"/>
      <c r="R27" s="2"/>
      <c r="S27" s="2"/>
      <c r="T27" s="5" t="s">
        <v>37</v>
      </c>
      <c r="U27" s="9">
        <v>1.1</v>
      </c>
      <c r="V27" s="2"/>
      <c r="W27" s="31"/>
      <c r="X27" s="40"/>
    </row>
    <row r="28" spans="1:41" ht="9.75" customHeight="1">
      <c r="A28" s="30"/>
      <c r="B28" s="2"/>
      <c r="C28" s="5"/>
      <c r="D28" s="2"/>
      <c r="E28" s="2"/>
      <c r="F28" s="2"/>
      <c r="G28" s="2"/>
      <c r="H28" s="2"/>
      <c r="I28" s="2"/>
      <c r="J28" s="2"/>
      <c r="K28" s="2"/>
      <c r="L28" s="2"/>
      <c r="M28" s="7"/>
      <c r="N28" s="2"/>
      <c r="O28" s="2"/>
      <c r="P28" s="2"/>
      <c r="Q28" s="2"/>
      <c r="R28" s="2"/>
      <c r="S28" s="2"/>
      <c r="T28" s="2"/>
      <c r="U28" s="2"/>
      <c r="V28" s="5"/>
      <c r="W28" s="32"/>
      <c r="X28" s="40" t="s">
        <v>18</v>
      </c>
      <c r="Y28" s="39">
        <v>0</v>
      </c>
      <c r="Z28" s="39">
        <v>7</v>
      </c>
      <c r="AA28" s="39">
        <v>22</v>
      </c>
      <c r="AM28" s="41" t="s">
        <v>26</v>
      </c>
      <c r="AN28" s="39" t="s">
        <v>29</v>
      </c>
      <c r="AO28" s="41" t="s">
        <v>27</v>
      </c>
    </row>
    <row r="29" spans="1:41" ht="9.75" customHeight="1">
      <c r="A29" s="30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7"/>
      <c r="N29" s="2"/>
      <c r="O29" s="2"/>
      <c r="P29" s="2"/>
      <c r="Q29" s="2"/>
      <c r="R29" s="2"/>
      <c r="S29" s="2"/>
      <c r="T29" s="2"/>
      <c r="U29" s="2"/>
      <c r="V29" s="2"/>
      <c r="W29" s="31"/>
      <c r="X29" s="40">
        <v>1</v>
      </c>
      <c r="Y29" s="39">
        <v>1.2</v>
      </c>
      <c r="Z29" s="39" t="s">
        <v>25</v>
      </c>
      <c r="AA29" s="39" t="s">
        <v>25</v>
      </c>
      <c r="AM29" s="41">
        <v>1</v>
      </c>
      <c r="AN29" s="39">
        <v>1.17</v>
      </c>
      <c r="AO29" s="41">
        <v>4</v>
      </c>
    </row>
    <row r="30" spans="1:41" ht="9.75" customHeight="1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5"/>
      <c r="N30" s="34"/>
      <c r="O30" s="34"/>
      <c r="P30" s="34"/>
      <c r="Q30" s="34"/>
      <c r="R30" s="34"/>
      <c r="S30" s="34"/>
      <c r="T30" s="34"/>
      <c r="U30" s="34"/>
      <c r="V30" s="34"/>
      <c r="W30" s="36"/>
      <c r="X30" s="40">
        <v>2</v>
      </c>
      <c r="Y30" s="39" t="s">
        <v>25</v>
      </c>
      <c r="Z30" s="39">
        <v>1.065</v>
      </c>
      <c r="AA30" s="39" t="s">
        <v>25</v>
      </c>
      <c r="AM30" s="41">
        <v>10</v>
      </c>
      <c r="AN30" s="39">
        <v>1.2</v>
      </c>
      <c r="AO30" s="41">
        <v>4</v>
      </c>
    </row>
    <row r="31" spans="4:41" ht="9.75" customHeight="1">
      <c r="D31" s="46" t="s">
        <v>20</v>
      </c>
      <c r="E31" s="46"/>
      <c r="F31" s="46"/>
      <c r="G31" s="46"/>
      <c r="H31" s="46"/>
      <c r="I31" s="46"/>
      <c r="J31" s="46"/>
      <c r="K31" s="46"/>
      <c r="M31" s="10"/>
      <c r="P31" s="46" t="s">
        <v>20</v>
      </c>
      <c r="Q31" s="46"/>
      <c r="R31" s="46"/>
      <c r="S31" s="46"/>
      <c r="T31" s="46"/>
      <c r="U31" s="46"/>
      <c r="V31" s="46"/>
      <c r="W31" s="46"/>
      <c r="X31" s="40">
        <v>3</v>
      </c>
      <c r="Y31" s="39" t="s">
        <v>25</v>
      </c>
      <c r="Z31" s="39">
        <v>1.1</v>
      </c>
      <c r="AA31" s="39" t="s">
        <v>25</v>
      </c>
      <c r="AM31" s="41">
        <v>12</v>
      </c>
      <c r="AN31" s="39">
        <v>1.26</v>
      </c>
      <c r="AO31" s="41">
        <v>3</v>
      </c>
    </row>
    <row r="32" spans="1:41" ht="9.75" customHeight="1">
      <c r="A32" s="11" t="s">
        <v>26</v>
      </c>
      <c r="B32" s="23" t="s">
        <v>27</v>
      </c>
      <c r="C32" s="3" t="s">
        <v>28</v>
      </c>
      <c r="D32" s="3">
        <v>0</v>
      </c>
      <c r="E32" s="3">
        <v>7</v>
      </c>
      <c r="F32" s="3">
        <v>22</v>
      </c>
      <c r="G32" s="3"/>
      <c r="H32" s="3"/>
      <c r="I32" s="3"/>
      <c r="J32" s="3"/>
      <c r="K32" s="3"/>
      <c r="M32" s="11" t="s">
        <v>26</v>
      </c>
      <c r="N32" s="23" t="s">
        <v>27</v>
      </c>
      <c r="O32" s="3" t="s">
        <v>28</v>
      </c>
      <c r="P32" s="3">
        <v>0</v>
      </c>
      <c r="Q32" s="3">
        <v>7</v>
      </c>
      <c r="R32" s="3">
        <v>22</v>
      </c>
      <c r="S32" s="3"/>
      <c r="T32" s="3"/>
      <c r="U32" s="3"/>
      <c r="V32" s="3"/>
      <c r="W32" s="3"/>
      <c r="X32" s="39">
        <v>4</v>
      </c>
      <c r="Y32" s="39" t="s">
        <v>25</v>
      </c>
      <c r="Z32" s="39">
        <v>1.16</v>
      </c>
      <c r="AA32" s="39" t="s">
        <v>25</v>
      </c>
      <c r="AM32" s="41">
        <v>16</v>
      </c>
      <c r="AN32" s="39">
        <v>1.16</v>
      </c>
      <c r="AO32" s="41">
        <v>4</v>
      </c>
    </row>
    <row r="33" spans="1:41" ht="9.75" customHeight="1">
      <c r="A33" s="12">
        <v>1</v>
      </c>
      <c r="B33" s="16">
        <v>4</v>
      </c>
      <c r="C33" s="17">
        <v>-0.29228333333333384</v>
      </c>
      <c r="D33" s="13" t="s">
        <v>17</v>
      </c>
      <c r="E33" s="13" t="s">
        <v>17</v>
      </c>
      <c r="F33" s="14">
        <v>1.17</v>
      </c>
      <c r="G33" s="14"/>
      <c r="H33" s="14"/>
      <c r="I33" s="14"/>
      <c r="J33" s="14"/>
      <c r="K33" s="14"/>
      <c r="M33" s="12">
        <v>373</v>
      </c>
      <c r="N33" s="16">
        <v>0</v>
      </c>
      <c r="O33" s="17">
        <v>-2.641791666666669</v>
      </c>
      <c r="P33" s="13" t="s">
        <v>17</v>
      </c>
      <c r="Q33" s="13" t="s">
        <v>17</v>
      </c>
      <c r="R33" s="14">
        <v>0.961</v>
      </c>
      <c r="S33" s="14"/>
      <c r="T33" s="14"/>
      <c r="U33" s="14"/>
      <c r="V33" s="14"/>
      <c r="W33" s="14"/>
      <c r="X33" s="39">
        <v>5</v>
      </c>
      <c r="Y33" s="39" t="s">
        <v>25</v>
      </c>
      <c r="Z33" s="39">
        <v>1.181</v>
      </c>
      <c r="AA33" s="39" t="s">
        <v>25</v>
      </c>
      <c r="AM33" s="41">
        <v>30</v>
      </c>
      <c r="AN33" s="39">
        <v>1.21</v>
      </c>
      <c r="AO33" s="41">
        <v>4</v>
      </c>
    </row>
    <row r="34" spans="1:41" ht="9.75" customHeight="1">
      <c r="A34" s="12">
        <v>10</v>
      </c>
      <c r="B34" s="16">
        <v>4</v>
      </c>
      <c r="C34" s="17">
        <v>0.044966666666666745</v>
      </c>
      <c r="D34" s="13" t="s">
        <v>17</v>
      </c>
      <c r="E34" s="13" t="s">
        <v>17</v>
      </c>
      <c r="F34" s="14">
        <v>1.2</v>
      </c>
      <c r="G34" s="14"/>
      <c r="H34" s="14"/>
      <c r="I34" s="14"/>
      <c r="J34" s="14"/>
      <c r="K34" s="14"/>
      <c r="M34" s="12">
        <v>375</v>
      </c>
      <c r="N34" s="16">
        <v>4</v>
      </c>
      <c r="O34" s="17">
        <v>-0.08993333333333349</v>
      </c>
      <c r="P34" s="13" t="s">
        <v>17</v>
      </c>
      <c r="Q34" s="13" t="s">
        <v>17</v>
      </c>
      <c r="R34" s="14">
        <v>1.188</v>
      </c>
      <c r="S34" s="14"/>
      <c r="T34" s="14"/>
      <c r="U34" s="14"/>
      <c r="V34" s="14"/>
      <c r="W34" s="14"/>
      <c r="X34" s="39">
        <v>6</v>
      </c>
      <c r="Y34" s="39" t="s">
        <v>25</v>
      </c>
      <c r="Z34" s="39">
        <v>1.2</v>
      </c>
      <c r="AA34" s="39" t="s">
        <v>25</v>
      </c>
      <c r="AM34" s="41">
        <v>38</v>
      </c>
      <c r="AN34" s="39">
        <v>1.192</v>
      </c>
      <c r="AO34" s="41">
        <v>4</v>
      </c>
    </row>
    <row r="35" spans="1:41" ht="9.75" customHeight="1">
      <c r="A35" s="12">
        <v>12</v>
      </c>
      <c r="B35" s="16">
        <v>3</v>
      </c>
      <c r="C35" s="17">
        <v>0.7194666666666679</v>
      </c>
      <c r="D35" s="13" t="s">
        <v>17</v>
      </c>
      <c r="E35" s="13" t="s">
        <v>17</v>
      </c>
      <c r="F35" s="14">
        <v>1.26</v>
      </c>
      <c r="G35" s="14"/>
      <c r="H35" s="14"/>
      <c r="I35" s="14"/>
      <c r="J35" s="14"/>
      <c r="K35" s="14"/>
      <c r="M35" s="12">
        <v>376</v>
      </c>
      <c r="N35" s="16">
        <v>2</v>
      </c>
      <c r="O35" s="17">
        <v>1.3939666666666692</v>
      </c>
      <c r="P35" s="13" t="s">
        <v>17</v>
      </c>
      <c r="Q35" s="13" t="s">
        <v>17</v>
      </c>
      <c r="R35" s="14">
        <v>1.32</v>
      </c>
      <c r="S35" s="14"/>
      <c r="T35" s="14"/>
      <c r="U35" s="14"/>
      <c r="V35" s="14"/>
      <c r="W35" s="14"/>
      <c r="X35" s="39">
        <v>7</v>
      </c>
      <c r="Y35" s="39" t="s">
        <v>25</v>
      </c>
      <c r="Z35" s="39">
        <v>1.2</v>
      </c>
      <c r="AA35" s="39" t="s">
        <v>25</v>
      </c>
      <c r="AM35" s="41">
        <v>45</v>
      </c>
      <c r="AN35" s="39">
        <v>1.1</v>
      </c>
      <c r="AO35" s="41">
        <v>2</v>
      </c>
    </row>
    <row r="36" spans="1:41" ht="9.75" customHeight="1">
      <c r="A36" s="12">
        <v>16</v>
      </c>
      <c r="B36" s="16">
        <v>4</v>
      </c>
      <c r="C36" s="17">
        <v>-0.4047000000000007</v>
      </c>
      <c r="D36" s="13" t="s">
        <v>17</v>
      </c>
      <c r="E36" s="13" t="s">
        <v>17</v>
      </c>
      <c r="F36" s="14">
        <v>1.16</v>
      </c>
      <c r="G36" s="14"/>
      <c r="H36" s="14"/>
      <c r="I36" s="14"/>
      <c r="J36" s="14"/>
      <c r="K36" s="14"/>
      <c r="M36" s="12">
        <v>377</v>
      </c>
      <c r="N36" s="16">
        <v>0</v>
      </c>
      <c r="O36" s="17">
        <v>-3.462433333333336</v>
      </c>
      <c r="P36" s="13" t="s">
        <v>17</v>
      </c>
      <c r="Q36" s="13" t="s">
        <v>17</v>
      </c>
      <c r="R36" s="14">
        <v>0.888</v>
      </c>
      <c r="S36" s="14"/>
      <c r="T36" s="14"/>
      <c r="U36" s="14"/>
      <c r="V36" s="14"/>
      <c r="W36" s="14"/>
      <c r="X36" s="39">
        <v>8</v>
      </c>
      <c r="Y36" s="39" t="s">
        <v>25</v>
      </c>
      <c r="Z36" s="39">
        <v>1.21</v>
      </c>
      <c r="AA36" s="39" t="s">
        <v>25</v>
      </c>
      <c r="AM36" s="41">
        <v>46</v>
      </c>
      <c r="AN36" s="39">
        <v>1.15</v>
      </c>
      <c r="AO36" s="41">
        <v>3</v>
      </c>
    </row>
    <row r="37" spans="1:41" ht="9.75" customHeight="1">
      <c r="A37" s="11">
        <v>30</v>
      </c>
      <c r="B37" s="18">
        <v>4</v>
      </c>
      <c r="C37" s="19">
        <v>0.15738333333333362</v>
      </c>
      <c r="D37" s="15" t="s">
        <v>17</v>
      </c>
      <c r="E37" s="3">
        <v>1.21</v>
      </c>
      <c r="F37" s="15" t="s">
        <v>17</v>
      </c>
      <c r="G37" s="3"/>
      <c r="H37" s="3"/>
      <c r="I37" s="3"/>
      <c r="J37" s="3"/>
      <c r="K37" s="3"/>
      <c r="M37" s="11">
        <v>378</v>
      </c>
      <c r="N37" s="18">
        <v>0</v>
      </c>
      <c r="O37" s="19">
        <v>-2.5855833333333353</v>
      </c>
      <c r="P37" s="15" t="s">
        <v>17</v>
      </c>
      <c r="Q37" s="15" t="s">
        <v>17</v>
      </c>
      <c r="R37" s="3">
        <v>0.966</v>
      </c>
      <c r="S37" s="3"/>
      <c r="T37" s="3"/>
      <c r="U37" s="3"/>
      <c r="V37" s="3"/>
      <c r="W37" s="3"/>
      <c r="X37" s="39">
        <v>9</v>
      </c>
      <c r="Y37" s="39" t="s">
        <v>25</v>
      </c>
      <c r="Z37" s="39">
        <v>1.27</v>
      </c>
      <c r="AA37" s="39" t="s">
        <v>25</v>
      </c>
      <c r="AM37" s="41">
        <v>59</v>
      </c>
      <c r="AN37" s="39">
        <v>1.21</v>
      </c>
      <c r="AO37" s="41">
        <v>4</v>
      </c>
    </row>
    <row r="38" spans="1:41" ht="9.75" customHeight="1">
      <c r="A38" s="12">
        <v>38</v>
      </c>
      <c r="B38" s="16">
        <v>4</v>
      </c>
      <c r="C38" s="17">
        <v>-0.044966666666666745</v>
      </c>
      <c r="D38" s="13" t="s">
        <v>17</v>
      </c>
      <c r="E38" s="13" t="s">
        <v>17</v>
      </c>
      <c r="F38" s="14">
        <v>1.192</v>
      </c>
      <c r="G38" s="14"/>
      <c r="H38" s="14"/>
      <c r="I38" s="14"/>
      <c r="J38" s="14"/>
      <c r="K38" s="14"/>
      <c r="M38" s="12">
        <v>379</v>
      </c>
      <c r="N38" s="16">
        <v>0</v>
      </c>
      <c r="O38" s="17">
        <v>-2.3719916666666685</v>
      </c>
      <c r="P38" s="13" t="s">
        <v>17</v>
      </c>
      <c r="Q38" s="13" t="s">
        <v>17</v>
      </c>
      <c r="R38" s="14">
        <v>0.985</v>
      </c>
      <c r="S38" s="14"/>
      <c r="T38" s="14"/>
      <c r="U38" s="14"/>
      <c r="V38" s="14"/>
      <c r="W38" s="14"/>
      <c r="X38" s="39">
        <v>10</v>
      </c>
      <c r="Y38" s="39" t="s">
        <v>25</v>
      </c>
      <c r="Z38" s="39" t="s">
        <v>25</v>
      </c>
      <c r="AA38" s="39">
        <v>0.742</v>
      </c>
      <c r="AM38" s="41">
        <v>64</v>
      </c>
      <c r="AN38" s="39">
        <v>1.273</v>
      </c>
      <c r="AO38" s="41">
        <v>3</v>
      </c>
    </row>
    <row r="39" spans="1:41" ht="9.75" customHeight="1">
      <c r="A39" s="12">
        <v>45</v>
      </c>
      <c r="B39" s="16">
        <v>2</v>
      </c>
      <c r="C39" s="17">
        <v>-1.0791999999999995</v>
      </c>
      <c r="D39" s="13" t="s">
        <v>17</v>
      </c>
      <c r="E39" s="14">
        <v>1.1</v>
      </c>
      <c r="F39" s="13" t="s">
        <v>17</v>
      </c>
      <c r="G39" s="14"/>
      <c r="H39" s="14"/>
      <c r="I39" s="14"/>
      <c r="J39" s="14"/>
      <c r="K39" s="14"/>
      <c r="M39" s="12">
        <v>386</v>
      </c>
      <c r="N39" s="16">
        <v>2</v>
      </c>
      <c r="O39" s="17">
        <v>1.0567166666666685</v>
      </c>
      <c r="P39" s="13" t="s">
        <v>17</v>
      </c>
      <c r="Q39" s="13" t="s">
        <v>17</v>
      </c>
      <c r="R39" s="14">
        <v>1.29</v>
      </c>
      <c r="S39" s="14"/>
      <c r="T39" s="14"/>
      <c r="U39" s="14"/>
      <c r="V39" s="14"/>
      <c r="W39" s="14"/>
      <c r="X39" s="39">
        <v>11</v>
      </c>
      <c r="Y39" s="39" t="s">
        <v>25</v>
      </c>
      <c r="Z39" s="39" t="s">
        <v>25</v>
      </c>
      <c r="AA39" s="39">
        <v>0.77</v>
      </c>
      <c r="AM39" s="41">
        <v>70</v>
      </c>
      <c r="AN39" s="39">
        <v>1.08</v>
      </c>
      <c r="AO39" s="41">
        <v>2</v>
      </c>
    </row>
    <row r="40" spans="1:41" ht="9.75" customHeight="1">
      <c r="A40" s="12">
        <v>46</v>
      </c>
      <c r="B40" s="16">
        <v>3</v>
      </c>
      <c r="C40" s="17">
        <v>-0.5171166666666676</v>
      </c>
      <c r="D40" s="13" t="s">
        <v>17</v>
      </c>
      <c r="E40" s="13" t="s">
        <v>17</v>
      </c>
      <c r="F40" s="14">
        <v>1.15</v>
      </c>
      <c r="G40" s="14"/>
      <c r="H40" s="14"/>
      <c r="I40" s="14"/>
      <c r="J40" s="14"/>
      <c r="K40" s="14"/>
      <c r="M40" s="12">
        <v>398</v>
      </c>
      <c r="N40" s="16">
        <v>4</v>
      </c>
      <c r="O40" s="17">
        <v>-0.4047000000000007</v>
      </c>
      <c r="P40" s="13" t="s">
        <v>17</v>
      </c>
      <c r="Q40" s="13" t="s">
        <v>17</v>
      </c>
      <c r="R40" s="14">
        <v>1.16</v>
      </c>
      <c r="S40" s="14"/>
      <c r="T40" s="14"/>
      <c r="U40" s="14"/>
      <c r="V40" s="14"/>
      <c r="W40" s="14"/>
      <c r="X40" s="39">
        <v>12</v>
      </c>
      <c r="Y40" s="39" t="s">
        <v>25</v>
      </c>
      <c r="Z40" s="39" t="s">
        <v>25</v>
      </c>
      <c r="AA40" s="39">
        <v>0.888</v>
      </c>
      <c r="AM40" s="41">
        <v>72</v>
      </c>
      <c r="AN40" s="39">
        <v>1.25</v>
      </c>
      <c r="AO40" s="41">
        <v>3</v>
      </c>
    </row>
    <row r="41" spans="1:41" ht="9.75" customHeight="1">
      <c r="A41" s="12">
        <v>59</v>
      </c>
      <c r="B41" s="16">
        <v>4</v>
      </c>
      <c r="C41" s="17">
        <v>0.15738333333333362</v>
      </c>
      <c r="D41" s="13" t="s">
        <v>17</v>
      </c>
      <c r="E41" s="13" t="s">
        <v>17</v>
      </c>
      <c r="F41" s="14">
        <v>1.21</v>
      </c>
      <c r="G41" s="14"/>
      <c r="H41" s="14"/>
      <c r="I41" s="14"/>
      <c r="J41" s="14"/>
      <c r="K41" s="14"/>
      <c r="M41" s="12">
        <v>399</v>
      </c>
      <c r="N41" s="16">
        <v>2</v>
      </c>
      <c r="O41" s="17">
        <v>-1.4726583333333347</v>
      </c>
      <c r="P41" s="13" t="s">
        <v>17</v>
      </c>
      <c r="Q41" s="14">
        <v>1.065</v>
      </c>
      <c r="R41" s="13" t="s">
        <v>17</v>
      </c>
      <c r="S41" s="14"/>
      <c r="T41" s="14"/>
      <c r="U41" s="14"/>
      <c r="V41" s="14"/>
      <c r="W41" s="14"/>
      <c r="X41" s="39">
        <v>13</v>
      </c>
      <c r="Y41" s="39" t="s">
        <v>25</v>
      </c>
      <c r="Z41" s="39" t="s">
        <v>25</v>
      </c>
      <c r="AA41" s="39">
        <v>0.903</v>
      </c>
      <c r="AM41" s="41">
        <v>85</v>
      </c>
      <c r="AN41" s="39">
        <v>0.77</v>
      </c>
      <c r="AO41" s="41">
        <v>0</v>
      </c>
    </row>
    <row r="42" spans="1:41" ht="9.75" customHeight="1">
      <c r="A42" s="11">
        <v>64</v>
      </c>
      <c r="B42" s="18">
        <v>3</v>
      </c>
      <c r="C42" s="19">
        <v>0.8656083333333336</v>
      </c>
      <c r="D42" s="15" t="s">
        <v>17</v>
      </c>
      <c r="E42" s="15" t="s">
        <v>17</v>
      </c>
      <c r="F42" s="3">
        <v>1.273</v>
      </c>
      <c r="G42" s="3"/>
      <c r="H42" s="3"/>
      <c r="I42" s="3"/>
      <c r="J42" s="3"/>
      <c r="K42" s="3"/>
      <c r="M42" s="11">
        <v>402</v>
      </c>
      <c r="N42" s="18">
        <v>4</v>
      </c>
      <c r="O42" s="19">
        <v>0.2698000000000005</v>
      </c>
      <c r="P42" s="15" t="s">
        <v>17</v>
      </c>
      <c r="Q42" s="15" t="s">
        <v>17</v>
      </c>
      <c r="R42" s="3">
        <v>1.22</v>
      </c>
      <c r="S42" s="3"/>
      <c r="T42" s="3"/>
      <c r="U42" s="3"/>
      <c r="V42" s="3"/>
      <c r="W42" s="3"/>
      <c r="X42" s="39">
        <v>14</v>
      </c>
      <c r="Y42" s="39" t="s">
        <v>25</v>
      </c>
      <c r="Z42" s="39" t="s">
        <v>25</v>
      </c>
      <c r="AA42" s="39">
        <v>0.961</v>
      </c>
      <c r="AM42" s="41">
        <v>89</v>
      </c>
      <c r="AN42" s="39">
        <v>1.2</v>
      </c>
      <c r="AO42" s="41">
        <v>4</v>
      </c>
    </row>
    <row r="43" spans="1:41" ht="9.75" customHeight="1">
      <c r="A43" s="12">
        <v>70</v>
      </c>
      <c r="B43" s="16">
        <v>2</v>
      </c>
      <c r="C43" s="17">
        <v>-1.3040333333333332</v>
      </c>
      <c r="D43" s="13" t="s">
        <v>17</v>
      </c>
      <c r="E43" s="13" t="s">
        <v>17</v>
      </c>
      <c r="F43" s="14">
        <v>1.08</v>
      </c>
      <c r="G43" s="14"/>
      <c r="H43" s="14"/>
      <c r="I43" s="14"/>
      <c r="J43" s="14"/>
      <c r="K43" s="14"/>
      <c r="M43" s="14"/>
      <c r="N43" s="16"/>
      <c r="O43" s="17"/>
      <c r="P43" s="14"/>
      <c r="Q43" s="14"/>
      <c r="R43" s="14"/>
      <c r="S43" s="14"/>
      <c r="T43" s="14"/>
      <c r="U43" s="14"/>
      <c r="V43" s="14"/>
      <c r="W43" s="14"/>
      <c r="X43" s="39">
        <v>15</v>
      </c>
      <c r="Y43" s="39" t="s">
        <v>25</v>
      </c>
      <c r="Z43" s="39" t="s">
        <v>25</v>
      </c>
      <c r="AA43" s="39">
        <v>0.966</v>
      </c>
      <c r="AM43" s="41">
        <v>91</v>
      </c>
      <c r="AN43" s="39">
        <v>0.903</v>
      </c>
      <c r="AO43" s="41">
        <v>0</v>
      </c>
    </row>
    <row r="44" spans="1:41" ht="9.75" customHeight="1">
      <c r="A44" s="12">
        <v>72</v>
      </c>
      <c r="B44" s="16">
        <v>3</v>
      </c>
      <c r="C44" s="17">
        <v>0.6070500000000011</v>
      </c>
      <c r="D44" s="13" t="s">
        <v>17</v>
      </c>
      <c r="E44" s="13" t="s">
        <v>17</v>
      </c>
      <c r="F44" s="14">
        <v>1.25</v>
      </c>
      <c r="G44" s="14"/>
      <c r="H44" s="14"/>
      <c r="I44" s="14"/>
      <c r="J44" s="14"/>
      <c r="K44" s="14"/>
      <c r="M44" s="14"/>
      <c r="N44" s="16"/>
      <c r="O44" s="17"/>
      <c r="P44" s="14"/>
      <c r="Q44" s="14"/>
      <c r="R44" s="14"/>
      <c r="S44" s="14"/>
      <c r="T44" s="14"/>
      <c r="U44" s="14"/>
      <c r="V44" s="14"/>
      <c r="W44" s="14"/>
      <c r="X44" s="39">
        <v>16</v>
      </c>
      <c r="Y44" s="39" t="s">
        <v>25</v>
      </c>
      <c r="Z44" s="39" t="s">
        <v>25</v>
      </c>
      <c r="AA44" s="39">
        <v>0.985</v>
      </c>
      <c r="AM44" s="41">
        <v>97</v>
      </c>
      <c r="AN44" s="39">
        <v>1.24</v>
      </c>
      <c r="AO44" s="41">
        <v>4</v>
      </c>
    </row>
    <row r="45" spans="1:41" ht="9.75" customHeight="1">
      <c r="A45" s="12">
        <v>85</v>
      </c>
      <c r="B45" s="16">
        <v>0</v>
      </c>
      <c r="C45" s="17">
        <v>-4.788950000000003</v>
      </c>
      <c r="D45" s="13" t="s">
        <v>17</v>
      </c>
      <c r="E45" s="13" t="s">
        <v>17</v>
      </c>
      <c r="F45" s="14">
        <v>0.77</v>
      </c>
      <c r="G45" s="14"/>
      <c r="H45" s="14"/>
      <c r="I45" s="14"/>
      <c r="J45" s="14"/>
      <c r="K45" s="14"/>
      <c r="M45" s="14"/>
      <c r="N45" s="16"/>
      <c r="O45" s="17"/>
      <c r="P45" s="14"/>
      <c r="Q45" s="14"/>
      <c r="R45" s="14"/>
      <c r="S45" s="14"/>
      <c r="T45" s="14"/>
      <c r="U45" s="14"/>
      <c r="V45" s="14"/>
      <c r="W45" s="14"/>
      <c r="X45" s="39">
        <v>17</v>
      </c>
      <c r="Y45" s="39" t="s">
        <v>25</v>
      </c>
      <c r="Z45" s="39" t="s">
        <v>25</v>
      </c>
      <c r="AA45" s="39">
        <v>1.04</v>
      </c>
      <c r="AM45" s="41">
        <v>113</v>
      </c>
      <c r="AN45" s="39">
        <v>1.21</v>
      </c>
      <c r="AO45" s="41">
        <v>4</v>
      </c>
    </row>
    <row r="46" spans="1:41" ht="9.75" customHeight="1">
      <c r="A46" s="12">
        <v>89</v>
      </c>
      <c r="B46" s="16">
        <v>4</v>
      </c>
      <c r="C46" s="17">
        <v>0.044966666666666745</v>
      </c>
      <c r="D46" s="14">
        <v>1.2</v>
      </c>
      <c r="E46" s="13" t="s">
        <v>17</v>
      </c>
      <c r="F46" s="13" t="s">
        <v>17</v>
      </c>
      <c r="G46" s="14"/>
      <c r="H46" s="14"/>
      <c r="I46" s="14"/>
      <c r="J46" s="14"/>
      <c r="K46" s="14"/>
      <c r="M46" s="14"/>
      <c r="N46" s="16"/>
      <c r="O46" s="17"/>
      <c r="P46" s="14"/>
      <c r="Q46" s="14"/>
      <c r="R46" s="14"/>
      <c r="S46" s="14"/>
      <c r="T46" s="14"/>
      <c r="U46" s="14"/>
      <c r="V46" s="14"/>
      <c r="W46" s="14"/>
      <c r="X46" s="39">
        <v>18</v>
      </c>
      <c r="Y46" s="39" t="s">
        <v>25</v>
      </c>
      <c r="Z46" s="39" t="s">
        <v>25</v>
      </c>
      <c r="AA46" s="39">
        <v>1.08</v>
      </c>
      <c r="AM46" s="41">
        <v>118</v>
      </c>
      <c r="AN46" s="39">
        <v>1.19</v>
      </c>
      <c r="AO46" s="41">
        <v>4</v>
      </c>
    </row>
    <row r="47" spans="1:41" ht="9.75" customHeight="1">
      <c r="A47" s="11">
        <v>91</v>
      </c>
      <c r="B47" s="18">
        <v>0</v>
      </c>
      <c r="C47" s="19">
        <v>-3.2938083333333354</v>
      </c>
      <c r="D47" s="15" t="s">
        <v>17</v>
      </c>
      <c r="E47" s="15" t="s">
        <v>17</v>
      </c>
      <c r="F47" s="3">
        <v>0.903</v>
      </c>
      <c r="G47" s="3"/>
      <c r="H47" s="3"/>
      <c r="I47" s="3"/>
      <c r="J47" s="3"/>
      <c r="K47" s="3"/>
      <c r="M47" s="14"/>
      <c r="N47" s="16"/>
      <c r="O47" s="17"/>
      <c r="P47" s="14"/>
      <c r="Q47" s="14"/>
      <c r="R47" s="14"/>
      <c r="S47" s="14"/>
      <c r="T47" s="14"/>
      <c r="U47" s="14"/>
      <c r="V47" s="5"/>
      <c r="W47" s="5"/>
      <c r="X47" s="39">
        <v>19</v>
      </c>
      <c r="Y47" s="39" t="s">
        <v>25</v>
      </c>
      <c r="Z47" s="39" t="s">
        <v>25</v>
      </c>
      <c r="AA47" s="39">
        <v>1.09</v>
      </c>
      <c r="AM47" s="41">
        <v>138</v>
      </c>
      <c r="AN47" s="39">
        <v>1.3</v>
      </c>
      <c r="AO47" s="41">
        <v>2</v>
      </c>
    </row>
    <row r="48" spans="1:41" ht="9.75" customHeight="1">
      <c r="A48" s="12">
        <v>97</v>
      </c>
      <c r="B48" s="16">
        <v>4</v>
      </c>
      <c r="C48" s="17">
        <v>0.4946333333333342</v>
      </c>
      <c r="D48" s="13" t="s">
        <v>17</v>
      </c>
      <c r="E48" s="13" t="s">
        <v>17</v>
      </c>
      <c r="F48" s="14">
        <v>1.24</v>
      </c>
      <c r="G48" s="14"/>
      <c r="H48" s="14"/>
      <c r="I48" s="14"/>
      <c r="J48" s="14"/>
      <c r="K48" s="14"/>
      <c r="M48" s="14"/>
      <c r="N48" s="16"/>
      <c r="O48" s="17"/>
      <c r="P48" s="14"/>
      <c r="Q48" s="14"/>
      <c r="R48" s="14"/>
      <c r="S48" s="14"/>
      <c r="T48" s="14"/>
      <c r="U48" s="14"/>
      <c r="V48" s="5"/>
      <c r="W48" s="5"/>
      <c r="X48" s="39">
        <v>20</v>
      </c>
      <c r="Y48" s="39" t="s">
        <v>25</v>
      </c>
      <c r="Z48" s="39" t="s">
        <v>25</v>
      </c>
      <c r="AA48" s="39">
        <v>1.1</v>
      </c>
      <c r="AM48" s="41">
        <v>142</v>
      </c>
      <c r="AN48" s="39">
        <v>1.22</v>
      </c>
      <c r="AO48" s="41">
        <v>4</v>
      </c>
    </row>
    <row r="49" spans="1:41" ht="9.75" customHeight="1">
      <c r="A49" s="12">
        <v>113</v>
      </c>
      <c r="B49" s="16">
        <v>4</v>
      </c>
      <c r="C49" s="17">
        <v>0.15738333333333362</v>
      </c>
      <c r="D49" s="13" t="s">
        <v>17</v>
      </c>
      <c r="E49" s="13" t="s">
        <v>17</v>
      </c>
      <c r="F49" s="14">
        <v>1.21</v>
      </c>
      <c r="G49" s="14"/>
      <c r="H49" s="14"/>
      <c r="I49" s="14"/>
      <c r="J49" s="14"/>
      <c r="K49" s="14"/>
      <c r="M49" s="14"/>
      <c r="N49" s="16"/>
      <c r="O49" s="17"/>
      <c r="P49" s="14"/>
      <c r="Q49" s="14"/>
      <c r="R49" s="14"/>
      <c r="S49" s="14"/>
      <c r="T49" s="14"/>
      <c r="U49" s="14"/>
      <c r="V49" s="14"/>
      <c r="W49" s="14"/>
      <c r="X49" s="39">
        <v>21</v>
      </c>
      <c r="Y49" s="39" t="s">
        <v>25</v>
      </c>
      <c r="Z49" s="39" t="s">
        <v>25</v>
      </c>
      <c r="AA49" s="39">
        <v>1.13</v>
      </c>
      <c r="AM49" s="41">
        <v>146</v>
      </c>
      <c r="AN49" s="39">
        <v>1.21</v>
      </c>
      <c r="AO49" s="41">
        <v>4</v>
      </c>
    </row>
    <row r="50" spans="1:41" ht="9.75" customHeight="1">
      <c r="A50" s="12">
        <v>118</v>
      </c>
      <c r="B50" s="16">
        <v>4</v>
      </c>
      <c r="C50" s="17">
        <v>-0.06745000000000012</v>
      </c>
      <c r="D50" s="13" t="s">
        <v>17</v>
      </c>
      <c r="E50" s="13" t="s">
        <v>17</v>
      </c>
      <c r="F50" s="14">
        <v>1.19</v>
      </c>
      <c r="G50" s="14"/>
      <c r="H50" s="14"/>
      <c r="I50" s="14"/>
      <c r="J50" s="14"/>
      <c r="K50" s="14"/>
      <c r="M50" s="14"/>
      <c r="N50" s="16"/>
      <c r="O50" s="17"/>
      <c r="P50" s="14"/>
      <c r="Q50" s="14"/>
      <c r="R50" s="14"/>
      <c r="S50" s="14"/>
      <c r="T50" s="14"/>
      <c r="U50" s="14"/>
      <c r="V50" s="14"/>
      <c r="W50" s="14"/>
      <c r="X50" s="39">
        <v>22</v>
      </c>
      <c r="Y50" s="39" t="s">
        <v>25</v>
      </c>
      <c r="Z50" s="39" t="s">
        <v>25</v>
      </c>
      <c r="AA50" s="39">
        <v>1.135</v>
      </c>
      <c r="AM50" s="41">
        <v>180</v>
      </c>
      <c r="AN50" s="39">
        <v>1.16</v>
      </c>
      <c r="AO50" s="41">
        <v>4</v>
      </c>
    </row>
    <row r="51" spans="1:41" ht="9.75" customHeight="1">
      <c r="A51" s="12">
        <v>138</v>
      </c>
      <c r="B51" s="16">
        <v>2</v>
      </c>
      <c r="C51" s="17">
        <v>1.1691333333333354</v>
      </c>
      <c r="D51" s="13" t="s">
        <v>17</v>
      </c>
      <c r="E51" s="13" t="s">
        <v>17</v>
      </c>
      <c r="F51" s="14">
        <v>1.3</v>
      </c>
      <c r="G51" s="14"/>
      <c r="H51" s="14"/>
      <c r="I51" s="14"/>
      <c r="J51" s="14"/>
      <c r="K51" s="14"/>
      <c r="M51" s="14"/>
      <c r="N51" s="16"/>
      <c r="O51" s="17"/>
      <c r="P51" s="14"/>
      <c r="Q51" s="14"/>
      <c r="R51" s="14"/>
      <c r="S51" s="14"/>
      <c r="T51" s="14"/>
      <c r="U51" s="14"/>
      <c r="V51" s="14"/>
      <c r="W51" s="14"/>
      <c r="X51" s="39">
        <v>23</v>
      </c>
      <c r="Y51" s="39" t="s">
        <v>25</v>
      </c>
      <c r="Z51" s="39" t="s">
        <v>25</v>
      </c>
      <c r="AA51" s="39">
        <v>1.15</v>
      </c>
      <c r="AM51" s="41">
        <v>190</v>
      </c>
      <c r="AN51" s="39">
        <v>1.24</v>
      </c>
      <c r="AO51" s="41">
        <v>4</v>
      </c>
    </row>
    <row r="52" spans="1:41" ht="9.75" customHeight="1">
      <c r="A52" s="11">
        <v>142</v>
      </c>
      <c r="B52" s="18">
        <v>4</v>
      </c>
      <c r="C52" s="19">
        <v>0.2698000000000005</v>
      </c>
      <c r="D52" s="15" t="s">
        <v>17</v>
      </c>
      <c r="E52" s="15" t="s">
        <v>17</v>
      </c>
      <c r="F52" s="3">
        <v>1.22</v>
      </c>
      <c r="G52" s="3"/>
      <c r="H52" s="3"/>
      <c r="I52" s="3"/>
      <c r="J52" s="3"/>
      <c r="K52" s="3"/>
      <c r="M52" s="14"/>
      <c r="N52" s="16"/>
      <c r="O52" s="17"/>
      <c r="P52" s="14"/>
      <c r="Q52" s="14"/>
      <c r="R52" s="14"/>
      <c r="S52" s="14"/>
      <c r="T52" s="14"/>
      <c r="U52" s="14"/>
      <c r="V52" s="14"/>
      <c r="W52" s="14"/>
      <c r="X52" s="39">
        <v>24</v>
      </c>
      <c r="Y52" s="39" t="s">
        <v>25</v>
      </c>
      <c r="Z52" s="39" t="s">
        <v>25</v>
      </c>
      <c r="AA52" s="39">
        <v>1.15</v>
      </c>
      <c r="AM52" s="41">
        <v>193</v>
      </c>
      <c r="AN52" s="39">
        <v>1.21</v>
      </c>
      <c r="AO52" s="41">
        <v>4</v>
      </c>
    </row>
    <row r="53" spans="1:41" ht="9.75" customHeight="1">
      <c r="A53" s="12">
        <v>146</v>
      </c>
      <c r="B53" s="16">
        <v>4</v>
      </c>
      <c r="C53" s="17">
        <v>0.15738333333333362</v>
      </c>
      <c r="D53" s="13" t="s">
        <v>17</v>
      </c>
      <c r="E53" s="13" t="s">
        <v>17</v>
      </c>
      <c r="F53" s="14">
        <v>1.21</v>
      </c>
      <c r="G53" s="14"/>
      <c r="H53" s="14"/>
      <c r="I53" s="14"/>
      <c r="J53" s="14"/>
      <c r="K53" s="14"/>
      <c r="M53" s="14"/>
      <c r="N53" s="16"/>
      <c r="O53" s="17"/>
      <c r="P53" s="14"/>
      <c r="Q53" s="14"/>
      <c r="R53" s="14"/>
      <c r="S53" s="14"/>
      <c r="T53" s="14"/>
      <c r="U53" s="14"/>
      <c r="V53" s="14"/>
      <c r="W53" s="14"/>
      <c r="X53" s="39">
        <v>25</v>
      </c>
      <c r="Y53" s="39" t="s">
        <v>25</v>
      </c>
      <c r="Z53" s="39" t="s">
        <v>25</v>
      </c>
      <c r="AA53" s="39">
        <v>1.16</v>
      </c>
      <c r="AM53" s="41">
        <v>198</v>
      </c>
      <c r="AN53" s="39">
        <v>1.258</v>
      </c>
      <c r="AO53" s="41">
        <v>3</v>
      </c>
    </row>
    <row r="54" spans="1:41" ht="9.75" customHeight="1">
      <c r="A54" s="12">
        <v>180</v>
      </c>
      <c r="B54" s="16">
        <v>4</v>
      </c>
      <c r="C54" s="17">
        <v>-0.4047000000000007</v>
      </c>
      <c r="D54" s="13" t="s">
        <v>17</v>
      </c>
      <c r="E54" s="14">
        <v>1.16</v>
      </c>
      <c r="F54" s="13" t="s">
        <v>17</v>
      </c>
      <c r="G54" s="14"/>
      <c r="H54" s="14"/>
      <c r="I54" s="14"/>
      <c r="J54" s="14"/>
      <c r="K54" s="14"/>
      <c r="M54" s="14"/>
      <c r="N54" s="16"/>
      <c r="O54" s="17"/>
      <c r="P54" s="14"/>
      <c r="Q54" s="14"/>
      <c r="R54" s="14"/>
      <c r="S54" s="14"/>
      <c r="T54" s="14"/>
      <c r="U54" s="14"/>
      <c r="V54" s="14"/>
      <c r="W54" s="14"/>
      <c r="X54" s="39">
        <v>26</v>
      </c>
      <c r="Y54" s="39" t="s">
        <v>25</v>
      </c>
      <c r="Z54" s="39" t="s">
        <v>25</v>
      </c>
      <c r="AA54" s="39">
        <v>1.16</v>
      </c>
      <c r="AM54" s="41">
        <v>205</v>
      </c>
      <c r="AN54" s="39">
        <v>1.135</v>
      </c>
      <c r="AO54" s="41">
        <v>3</v>
      </c>
    </row>
    <row r="55" spans="1:41" ht="9.75" customHeight="1">
      <c r="A55" s="12">
        <v>190</v>
      </c>
      <c r="B55" s="16">
        <v>4</v>
      </c>
      <c r="C55" s="17">
        <v>0.4946333333333342</v>
      </c>
      <c r="D55" s="13" t="s">
        <v>17</v>
      </c>
      <c r="E55" s="13" t="s">
        <v>17</v>
      </c>
      <c r="F55" s="14">
        <v>1.24</v>
      </c>
      <c r="G55" s="14"/>
      <c r="H55" s="14"/>
      <c r="I55" s="14"/>
      <c r="J55" s="14"/>
      <c r="K55" s="14"/>
      <c r="M55" s="14"/>
      <c r="N55" s="16"/>
      <c r="O55" s="17"/>
      <c r="P55" s="14"/>
      <c r="Q55" s="14"/>
      <c r="R55" s="14"/>
      <c r="S55" s="14"/>
      <c r="T55" s="14"/>
      <c r="U55" s="14"/>
      <c r="V55" s="14"/>
      <c r="W55" s="14"/>
      <c r="X55" s="39">
        <v>27</v>
      </c>
      <c r="Y55" s="39" t="s">
        <v>25</v>
      </c>
      <c r="Z55" s="39" t="s">
        <v>25</v>
      </c>
      <c r="AA55" s="39">
        <v>1.17</v>
      </c>
      <c r="AM55" s="41">
        <v>208</v>
      </c>
      <c r="AN55" s="39">
        <v>1.2</v>
      </c>
      <c r="AO55" s="41">
        <v>4</v>
      </c>
    </row>
    <row r="56" spans="1:41" ht="9.75" customHeight="1">
      <c r="A56" s="12">
        <v>193</v>
      </c>
      <c r="B56" s="16">
        <v>4</v>
      </c>
      <c r="C56" s="17">
        <v>0.15738333333333362</v>
      </c>
      <c r="D56" s="13" t="s">
        <v>17</v>
      </c>
      <c r="E56" s="13" t="s">
        <v>17</v>
      </c>
      <c r="F56" s="14">
        <v>1.21</v>
      </c>
      <c r="G56" s="14"/>
      <c r="H56" s="14"/>
      <c r="I56" s="14"/>
      <c r="J56" s="14"/>
      <c r="K56" s="14"/>
      <c r="M56" s="14"/>
      <c r="N56" s="16"/>
      <c r="O56" s="17"/>
      <c r="P56" s="14"/>
      <c r="Q56" s="14"/>
      <c r="R56" s="14"/>
      <c r="S56" s="14"/>
      <c r="T56" s="14"/>
      <c r="U56" s="14"/>
      <c r="V56" s="14"/>
      <c r="W56" s="14"/>
      <c r="X56" s="39">
        <v>28</v>
      </c>
      <c r="Y56" s="39" t="s">
        <v>25</v>
      </c>
      <c r="Z56" s="39" t="s">
        <v>25</v>
      </c>
      <c r="AA56" s="39">
        <v>1.188</v>
      </c>
      <c r="AM56" s="41">
        <v>212</v>
      </c>
      <c r="AN56" s="39">
        <v>1.2</v>
      </c>
      <c r="AO56" s="41">
        <v>4</v>
      </c>
    </row>
    <row r="57" spans="1:41" ht="9.75" customHeight="1">
      <c r="A57" s="11">
        <v>198</v>
      </c>
      <c r="B57" s="18">
        <v>3</v>
      </c>
      <c r="C57" s="19">
        <v>0.6969833333333346</v>
      </c>
      <c r="D57" s="15" t="s">
        <v>17</v>
      </c>
      <c r="E57" s="15" t="s">
        <v>17</v>
      </c>
      <c r="F57" s="3">
        <v>1.258</v>
      </c>
      <c r="G57" s="3"/>
      <c r="H57" s="3"/>
      <c r="I57" s="3"/>
      <c r="J57" s="3"/>
      <c r="K57" s="3"/>
      <c r="M57" s="14"/>
      <c r="N57" s="16"/>
      <c r="O57" s="17"/>
      <c r="P57" s="14"/>
      <c r="Q57" s="14"/>
      <c r="R57" s="14"/>
      <c r="S57" s="14"/>
      <c r="T57" s="14"/>
      <c r="U57" s="14"/>
      <c r="V57" s="14"/>
      <c r="W57" s="14"/>
      <c r="X57" s="39">
        <v>29</v>
      </c>
      <c r="Y57" s="39" t="s">
        <v>25</v>
      </c>
      <c r="Z57" s="39" t="s">
        <v>25</v>
      </c>
      <c r="AA57" s="39">
        <v>1.19</v>
      </c>
      <c r="AM57" s="41">
        <v>227</v>
      </c>
      <c r="AN57" s="39">
        <v>1.181</v>
      </c>
      <c r="AO57" s="41">
        <v>4</v>
      </c>
    </row>
    <row r="58" spans="1:41" ht="9.75" customHeight="1">
      <c r="A58" s="12">
        <v>205</v>
      </c>
      <c r="B58" s="16">
        <v>3</v>
      </c>
      <c r="C58" s="17">
        <v>-0.6857416666666667</v>
      </c>
      <c r="D58" s="13" t="s">
        <v>17</v>
      </c>
      <c r="E58" s="13" t="s">
        <v>17</v>
      </c>
      <c r="F58" s="14">
        <v>1.135</v>
      </c>
      <c r="G58" s="14"/>
      <c r="H58" s="14"/>
      <c r="I58" s="14"/>
      <c r="J58" s="14"/>
      <c r="K58" s="14"/>
      <c r="M58" s="14"/>
      <c r="N58" s="16"/>
      <c r="O58" s="17"/>
      <c r="P58" s="14"/>
      <c r="Q58" s="14"/>
      <c r="R58" s="14"/>
      <c r="S58" s="14"/>
      <c r="T58" s="14"/>
      <c r="U58" s="14"/>
      <c r="V58" s="14"/>
      <c r="W58" s="14"/>
      <c r="X58" s="39">
        <v>30</v>
      </c>
      <c r="Y58" s="39" t="s">
        <v>25</v>
      </c>
      <c r="Z58" s="39" t="s">
        <v>25</v>
      </c>
      <c r="AA58" s="39">
        <v>1.192</v>
      </c>
      <c r="AM58" s="41">
        <v>234</v>
      </c>
      <c r="AN58" s="39">
        <v>1.27</v>
      </c>
      <c r="AO58" s="41">
        <v>3</v>
      </c>
    </row>
    <row r="59" spans="1:41" ht="9.75" customHeight="1">
      <c r="A59" s="12">
        <v>208</v>
      </c>
      <c r="B59" s="16">
        <v>4</v>
      </c>
      <c r="C59" s="17">
        <v>0.044966666666666745</v>
      </c>
      <c r="D59" s="13" t="s">
        <v>17</v>
      </c>
      <c r="E59" s="14">
        <v>1.2</v>
      </c>
      <c r="F59" s="13" t="s">
        <v>17</v>
      </c>
      <c r="G59" s="14"/>
      <c r="H59" s="14"/>
      <c r="I59" s="14"/>
      <c r="J59" s="14"/>
      <c r="K59" s="14"/>
      <c r="M59" s="14"/>
      <c r="N59" s="16"/>
      <c r="O59" s="17"/>
      <c r="P59" s="14"/>
      <c r="Q59" s="14"/>
      <c r="R59" s="14"/>
      <c r="S59" s="14"/>
      <c r="T59" s="14"/>
      <c r="U59" s="14"/>
      <c r="V59" s="14"/>
      <c r="W59" s="14"/>
      <c r="X59" s="39">
        <v>31</v>
      </c>
      <c r="Y59" s="39" t="s">
        <v>25</v>
      </c>
      <c r="Z59" s="39" t="s">
        <v>25</v>
      </c>
      <c r="AA59" s="39">
        <v>1.2</v>
      </c>
      <c r="AM59" s="41">
        <v>284</v>
      </c>
      <c r="AN59" s="39">
        <v>1.15</v>
      </c>
      <c r="AO59" s="41">
        <v>3</v>
      </c>
    </row>
    <row r="60" spans="1:41" ht="9.75" customHeight="1">
      <c r="A60" s="12">
        <v>212</v>
      </c>
      <c r="B60" s="16">
        <v>4</v>
      </c>
      <c r="C60" s="17">
        <v>0.044966666666666745</v>
      </c>
      <c r="D60" s="13" t="s">
        <v>17</v>
      </c>
      <c r="E60" s="14">
        <v>1.2</v>
      </c>
      <c r="F60" s="13" t="s">
        <v>17</v>
      </c>
      <c r="G60" s="14"/>
      <c r="H60" s="14"/>
      <c r="I60" s="14"/>
      <c r="J60" s="14"/>
      <c r="K60" s="14"/>
      <c r="M60" s="14"/>
      <c r="N60" s="16"/>
      <c r="O60" s="17"/>
      <c r="P60" s="14"/>
      <c r="Q60" s="14"/>
      <c r="R60" s="14"/>
      <c r="S60" s="14"/>
      <c r="T60" s="14"/>
      <c r="U60" s="14"/>
      <c r="V60" s="14"/>
      <c r="W60" s="14"/>
      <c r="X60" s="39">
        <v>32</v>
      </c>
      <c r="Y60" s="39" t="s">
        <v>25</v>
      </c>
      <c r="Z60" s="39" t="s">
        <v>25</v>
      </c>
      <c r="AA60" s="39">
        <v>1.2</v>
      </c>
      <c r="AM60" s="41">
        <v>307</v>
      </c>
      <c r="AN60" s="39">
        <v>1.2</v>
      </c>
      <c r="AO60" s="41">
        <v>4</v>
      </c>
    </row>
    <row r="61" spans="1:41" ht="9.75" customHeight="1">
      <c r="A61" s="12">
        <v>227</v>
      </c>
      <c r="B61" s="16">
        <v>4</v>
      </c>
      <c r="C61" s="17">
        <v>-0.16862499999999905</v>
      </c>
      <c r="D61" s="13" t="s">
        <v>17</v>
      </c>
      <c r="E61" s="14">
        <v>1.181</v>
      </c>
      <c r="F61" s="13" t="s">
        <v>17</v>
      </c>
      <c r="G61" s="14"/>
      <c r="H61" s="14"/>
      <c r="I61" s="14"/>
      <c r="J61" s="14"/>
      <c r="K61" s="14"/>
      <c r="M61" s="14"/>
      <c r="N61" s="16"/>
      <c r="O61" s="17"/>
      <c r="P61" s="14"/>
      <c r="Q61" s="14"/>
      <c r="R61" s="14"/>
      <c r="S61" s="14"/>
      <c r="T61" s="14"/>
      <c r="U61" s="14"/>
      <c r="V61" s="14"/>
      <c r="W61" s="14"/>
      <c r="X61" s="39">
        <v>33</v>
      </c>
      <c r="Y61" s="39" t="s">
        <v>25</v>
      </c>
      <c r="Z61" s="39" t="s">
        <v>25</v>
      </c>
      <c r="AA61" s="39">
        <v>1.21</v>
      </c>
      <c r="AM61" s="41">
        <v>313</v>
      </c>
      <c r="AN61" s="39">
        <v>0.742</v>
      </c>
      <c r="AO61" s="41">
        <v>0</v>
      </c>
    </row>
    <row r="62" spans="1:41" ht="9.75" customHeight="1">
      <c r="A62" s="11">
        <v>234</v>
      </c>
      <c r="B62" s="18">
        <v>3</v>
      </c>
      <c r="C62" s="19">
        <v>0.8318833333333349</v>
      </c>
      <c r="D62" s="15" t="s">
        <v>17</v>
      </c>
      <c r="E62" s="3">
        <v>1.27</v>
      </c>
      <c r="F62" s="15" t="s">
        <v>17</v>
      </c>
      <c r="G62" s="3"/>
      <c r="H62" s="3"/>
      <c r="I62" s="3"/>
      <c r="J62" s="3"/>
      <c r="K62" s="3"/>
      <c r="M62" s="14"/>
      <c r="N62" s="16"/>
      <c r="O62" s="17"/>
      <c r="P62" s="14"/>
      <c r="Q62" s="14"/>
      <c r="R62" s="14"/>
      <c r="S62" s="14"/>
      <c r="T62" s="14"/>
      <c r="U62" s="14"/>
      <c r="V62" s="14"/>
      <c r="W62" s="14"/>
      <c r="X62" s="39">
        <v>34</v>
      </c>
      <c r="Y62" s="39" t="s">
        <v>25</v>
      </c>
      <c r="Z62" s="39" t="s">
        <v>25</v>
      </c>
      <c r="AA62" s="39">
        <v>1.21</v>
      </c>
      <c r="AM62" s="41">
        <v>320</v>
      </c>
      <c r="AN62" s="39">
        <v>1.04</v>
      </c>
      <c r="AO62" s="41">
        <v>1</v>
      </c>
    </row>
    <row r="63" spans="1:41" ht="9.75" customHeight="1">
      <c r="A63" s="12">
        <v>284</v>
      </c>
      <c r="B63" s="16">
        <v>3</v>
      </c>
      <c r="C63" s="17">
        <v>-0.5171166666666676</v>
      </c>
      <c r="D63" s="13" t="s">
        <v>17</v>
      </c>
      <c r="E63" s="13" t="s">
        <v>17</v>
      </c>
      <c r="F63" s="14">
        <v>1.15</v>
      </c>
      <c r="G63" s="14"/>
      <c r="H63" s="14"/>
      <c r="I63" s="14"/>
      <c r="J63" s="14"/>
      <c r="K63" s="14"/>
      <c r="M63" s="14"/>
      <c r="N63" s="16"/>
      <c r="O63" s="17"/>
      <c r="P63" s="14"/>
      <c r="Q63" s="14"/>
      <c r="R63" s="14"/>
      <c r="S63" s="14"/>
      <c r="T63" s="14"/>
      <c r="U63" s="14"/>
      <c r="V63" s="14"/>
      <c r="W63" s="14"/>
      <c r="X63" s="39">
        <v>35</v>
      </c>
      <c r="Y63" s="39" t="s">
        <v>25</v>
      </c>
      <c r="Z63" s="39" t="s">
        <v>25</v>
      </c>
      <c r="AA63" s="39">
        <v>1.21</v>
      </c>
      <c r="AM63" s="41">
        <v>323</v>
      </c>
      <c r="AN63" s="39">
        <v>1.09</v>
      </c>
      <c r="AO63" s="41">
        <v>2</v>
      </c>
    </row>
    <row r="64" spans="1:41" ht="9.75" customHeight="1">
      <c r="A64" s="12">
        <v>307</v>
      </c>
      <c r="B64" s="16">
        <v>4</v>
      </c>
      <c r="C64" s="17">
        <v>0.044966666666666745</v>
      </c>
      <c r="D64" s="13" t="s">
        <v>17</v>
      </c>
      <c r="E64" s="13" t="s">
        <v>17</v>
      </c>
      <c r="F64" s="14">
        <v>1.2</v>
      </c>
      <c r="G64" s="14"/>
      <c r="H64" s="14"/>
      <c r="I64" s="14"/>
      <c r="J64" s="14"/>
      <c r="K64" s="14"/>
      <c r="M64" s="14"/>
      <c r="N64" s="16"/>
      <c r="O64" s="17"/>
      <c r="P64" s="14"/>
      <c r="Q64" s="14"/>
      <c r="R64" s="14"/>
      <c r="S64" s="14"/>
      <c r="T64" s="14"/>
      <c r="U64" s="14"/>
      <c r="V64" s="14"/>
      <c r="W64" s="14"/>
      <c r="X64" s="39">
        <v>36</v>
      </c>
      <c r="Y64" s="39" t="s">
        <v>25</v>
      </c>
      <c r="Z64" s="39" t="s">
        <v>25</v>
      </c>
      <c r="AA64" s="39">
        <v>1.21</v>
      </c>
      <c r="AM64" s="41">
        <v>327</v>
      </c>
      <c r="AN64" s="39">
        <v>1.1</v>
      </c>
      <c r="AO64" s="41">
        <v>2</v>
      </c>
    </row>
    <row r="65" spans="1:41" ht="9.75" customHeight="1">
      <c r="A65" s="12">
        <v>313</v>
      </c>
      <c r="B65" s="16">
        <v>0</v>
      </c>
      <c r="C65" s="17">
        <v>-5.103716666666671</v>
      </c>
      <c r="D65" s="13" t="s">
        <v>17</v>
      </c>
      <c r="E65" s="13" t="s">
        <v>17</v>
      </c>
      <c r="F65" s="14">
        <v>0.742</v>
      </c>
      <c r="G65" s="14"/>
      <c r="H65" s="14"/>
      <c r="I65" s="14"/>
      <c r="J65" s="14"/>
      <c r="K65" s="14"/>
      <c r="M65" s="14"/>
      <c r="N65" s="16"/>
      <c r="O65" s="17"/>
      <c r="P65" s="14"/>
      <c r="Q65" s="14"/>
      <c r="R65" s="14"/>
      <c r="S65" s="14"/>
      <c r="T65" s="14"/>
      <c r="U65" s="14"/>
      <c r="V65" s="14"/>
      <c r="W65" s="14"/>
      <c r="X65" s="39">
        <v>37</v>
      </c>
      <c r="Y65" s="39" t="s">
        <v>25</v>
      </c>
      <c r="Z65" s="39" t="s">
        <v>25</v>
      </c>
      <c r="AA65" s="39">
        <v>1.21</v>
      </c>
      <c r="AM65" s="41">
        <v>328</v>
      </c>
      <c r="AN65" s="39">
        <v>1.13</v>
      </c>
      <c r="AO65" s="41">
        <v>3</v>
      </c>
    </row>
    <row r="66" spans="1:41" ht="9.75" customHeight="1">
      <c r="A66" s="12">
        <v>320</v>
      </c>
      <c r="B66" s="16">
        <v>1</v>
      </c>
      <c r="C66" s="17">
        <v>-1.7537000000000007</v>
      </c>
      <c r="D66" s="13" t="s">
        <v>17</v>
      </c>
      <c r="E66" s="13" t="s">
        <v>17</v>
      </c>
      <c r="F66" s="14">
        <v>1.04</v>
      </c>
      <c r="G66" s="14"/>
      <c r="H66" s="14"/>
      <c r="I66" s="14"/>
      <c r="J66" s="14"/>
      <c r="K66" s="14"/>
      <c r="M66" s="14"/>
      <c r="N66" s="16"/>
      <c r="O66" s="17"/>
      <c r="P66" s="14"/>
      <c r="Q66" s="14"/>
      <c r="R66" s="14"/>
      <c r="S66" s="14"/>
      <c r="T66" s="14"/>
      <c r="U66" s="14"/>
      <c r="V66" s="14"/>
      <c r="W66" s="14"/>
      <c r="X66" s="39">
        <v>38</v>
      </c>
      <c r="Y66" s="39" t="s">
        <v>25</v>
      </c>
      <c r="Z66" s="39" t="s">
        <v>25</v>
      </c>
      <c r="AA66" s="39">
        <v>1.22</v>
      </c>
      <c r="AM66" s="41">
        <v>341</v>
      </c>
      <c r="AN66" s="39">
        <v>1.21</v>
      </c>
      <c r="AO66" s="41">
        <v>4</v>
      </c>
    </row>
    <row r="67" spans="1:41" ht="9.75" customHeight="1">
      <c r="A67" s="11">
        <v>323</v>
      </c>
      <c r="B67" s="18">
        <v>2</v>
      </c>
      <c r="C67" s="19">
        <v>-1.1916166666666663</v>
      </c>
      <c r="D67" s="15" t="s">
        <v>17</v>
      </c>
      <c r="E67" s="15" t="s">
        <v>17</v>
      </c>
      <c r="F67" s="3">
        <v>1.09</v>
      </c>
      <c r="G67" s="3"/>
      <c r="H67" s="3"/>
      <c r="I67" s="3"/>
      <c r="J67" s="3"/>
      <c r="K67" s="3"/>
      <c r="M67" s="14"/>
      <c r="N67" s="16"/>
      <c r="O67" s="17"/>
      <c r="P67" s="14"/>
      <c r="Q67" s="14"/>
      <c r="R67" s="14"/>
      <c r="S67" s="14"/>
      <c r="T67" s="14"/>
      <c r="U67" s="14"/>
      <c r="V67" s="14"/>
      <c r="W67" s="14"/>
      <c r="X67" s="39">
        <v>39</v>
      </c>
      <c r="Y67" s="39" t="s">
        <v>25</v>
      </c>
      <c r="Z67" s="39" t="s">
        <v>25</v>
      </c>
      <c r="AA67" s="39">
        <v>1.22</v>
      </c>
      <c r="AM67" s="41">
        <v>356</v>
      </c>
      <c r="AN67" s="39">
        <v>1.22</v>
      </c>
      <c r="AO67" s="41">
        <v>4</v>
      </c>
    </row>
    <row r="68" spans="1:41" ht="9.75" customHeight="1">
      <c r="A68" s="12">
        <v>327</v>
      </c>
      <c r="B68" s="16">
        <v>2</v>
      </c>
      <c r="C68" s="17">
        <v>-1.0791999999999995</v>
      </c>
      <c r="D68" s="13" t="s">
        <v>17</v>
      </c>
      <c r="E68" s="13" t="s">
        <v>17</v>
      </c>
      <c r="F68" s="14">
        <v>1.1</v>
      </c>
      <c r="G68" s="14"/>
      <c r="H68" s="14"/>
      <c r="I68" s="14"/>
      <c r="J68" s="14"/>
      <c r="K68" s="14"/>
      <c r="M68" s="14"/>
      <c r="N68" s="16"/>
      <c r="O68" s="17"/>
      <c r="P68" s="14"/>
      <c r="Q68" s="14"/>
      <c r="R68" s="14"/>
      <c r="S68" s="14"/>
      <c r="T68" s="14"/>
      <c r="U68" s="14"/>
      <c r="V68" s="14"/>
      <c r="W68" s="14"/>
      <c r="X68" s="39">
        <v>40</v>
      </c>
      <c r="Y68" s="39" t="s">
        <v>25</v>
      </c>
      <c r="Z68" s="39" t="s">
        <v>25</v>
      </c>
      <c r="AA68" s="39">
        <v>1.22</v>
      </c>
      <c r="AM68" s="41">
        <v>372</v>
      </c>
      <c r="AN68" s="39">
        <v>1.34</v>
      </c>
      <c r="AO68" s="41">
        <v>1</v>
      </c>
    </row>
    <row r="69" spans="1:41" ht="9.75" customHeight="1">
      <c r="A69" s="12">
        <v>328</v>
      </c>
      <c r="B69" s="16">
        <v>3</v>
      </c>
      <c r="C69" s="17">
        <v>-0.7419500000000013</v>
      </c>
      <c r="D69" s="13" t="s">
        <v>17</v>
      </c>
      <c r="E69" s="13" t="s">
        <v>17</v>
      </c>
      <c r="F69" s="14">
        <v>1.13</v>
      </c>
      <c r="G69" s="14"/>
      <c r="H69" s="14"/>
      <c r="I69" s="14"/>
      <c r="J69" s="14"/>
      <c r="K69" s="14"/>
      <c r="M69" s="14"/>
      <c r="N69" s="16"/>
      <c r="O69" s="17"/>
      <c r="P69" s="14"/>
      <c r="Q69" s="14"/>
      <c r="R69" s="14"/>
      <c r="S69" s="14"/>
      <c r="T69" s="14"/>
      <c r="U69" s="14"/>
      <c r="V69" s="14"/>
      <c r="W69" s="14"/>
      <c r="X69" s="39">
        <v>41</v>
      </c>
      <c r="Y69" s="39" t="s">
        <v>25</v>
      </c>
      <c r="Z69" s="39" t="s">
        <v>25</v>
      </c>
      <c r="AA69" s="39">
        <v>1.24</v>
      </c>
      <c r="AM69" s="41">
        <v>373</v>
      </c>
      <c r="AN69" s="39">
        <v>0.961</v>
      </c>
      <c r="AO69" s="41">
        <v>0</v>
      </c>
    </row>
    <row r="70" spans="1:41" ht="9.75" customHeight="1">
      <c r="A70" s="12">
        <v>341</v>
      </c>
      <c r="B70" s="16">
        <v>4</v>
      </c>
      <c r="C70" s="17">
        <v>0.15738333333333362</v>
      </c>
      <c r="D70" s="13" t="s">
        <v>17</v>
      </c>
      <c r="E70" s="13" t="s">
        <v>17</v>
      </c>
      <c r="F70" s="14">
        <v>1.21</v>
      </c>
      <c r="G70" s="14"/>
      <c r="H70" s="14"/>
      <c r="I70" s="14"/>
      <c r="J70" s="14"/>
      <c r="K70" s="14"/>
      <c r="M70" s="14"/>
      <c r="N70" s="16"/>
      <c r="O70" s="17"/>
      <c r="P70" s="14"/>
      <c r="Q70" s="14"/>
      <c r="R70" s="14"/>
      <c r="S70" s="14"/>
      <c r="T70" s="14"/>
      <c r="U70" s="14"/>
      <c r="V70" s="14"/>
      <c r="W70" s="14"/>
      <c r="X70" s="39">
        <v>42</v>
      </c>
      <c r="Y70" s="39" t="s">
        <v>25</v>
      </c>
      <c r="Z70" s="39" t="s">
        <v>25</v>
      </c>
      <c r="AA70" s="39">
        <v>1.24</v>
      </c>
      <c r="AM70" s="41">
        <v>375</v>
      </c>
      <c r="AN70" s="39">
        <v>1.188</v>
      </c>
      <c r="AO70" s="41">
        <v>4</v>
      </c>
    </row>
    <row r="71" spans="1:41" ht="9.75" customHeight="1">
      <c r="A71" s="12">
        <v>356</v>
      </c>
      <c r="B71" s="16">
        <v>4</v>
      </c>
      <c r="C71" s="17">
        <v>0.2698000000000005</v>
      </c>
      <c r="D71" s="13" t="s">
        <v>17</v>
      </c>
      <c r="E71" s="13" t="s">
        <v>17</v>
      </c>
      <c r="F71" s="14">
        <v>1.22</v>
      </c>
      <c r="G71" s="14"/>
      <c r="H71" s="14"/>
      <c r="I71" s="14"/>
      <c r="J71" s="14"/>
      <c r="K71" s="14"/>
      <c r="M71" s="14"/>
      <c r="N71" s="16"/>
      <c r="O71" s="17"/>
      <c r="P71" s="14"/>
      <c r="Q71" s="14"/>
      <c r="R71" s="14"/>
      <c r="S71" s="14"/>
      <c r="T71" s="14"/>
      <c r="U71" s="14"/>
      <c r="V71" s="14"/>
      <c r="W71" s="14"/>
      <c r="X71" s="39">
        <v>43</v>
      </c>
      <c r="Y71" s="39" t="s">
        <v>25</v>
      </c>
      <c r="Z71" s="39" t="s">
        <v>25</v>
      </c>
      <c r="AA71" s="39">
        <v>1.25</v>
      </c>
      <c r="AM71" s="41">
        <v>376</v>
      </c>
      <c r="AN71" s="39">
        <v>1.32</v>
      </c>
      <c r="AO71" s="41">
        <v>2</v>
      </c>
    </row>
    <row r="72" spans="1:41" ht="9.75" customHeight="1">
      <c r="A72" s="11">
        <v>372</v>
      </c>
      <c r="B72" s="18">
        <v>1</v>
      </c>
      <c r="C72" s="19">
        <v>1.618800000000003</v>
      </c>
      <c r="D72" s="15" t="s">
        <v>17</v>
      </c>
      <c r="E72" s="15" t="s">
        <v>17</v>
      </c>
      <c r="F72" s="3">
        <v>1.34</v>
      </c>
      <c r="G72" s="3"/>
      <c r="H72" s="3"/>
      <c r="I72" s="3"/>
      <c r="J72" s="3"/>
      <c r="K72" s="3"/>
      <c r="M72" s="14"/>
      <c r="N72" s="16"/>
      <c r="O72" s="17"/>
      <c r="P72" s="14"/>
      <c r="Q72" s="14"/>
      <c r="R72" s="14"/>
      <c r="S72" s="14"/>
      <c r="T72" s="14"/>
      <c r="U72" s="14"/>
      <c r="V72" s="14"/>
      <c r="W72" s="14"/>
      <c r="X72" s="39">
        <v>44</v>
      </c>
      <c r="Y72" s="39" t="s">
        <v>25</v>
      </c>
      <c r="Z72" s="39" t="s">
        <v>25</v>
      </c>
      <c r="AA72" s="39">
        <v>1.258</v>
      </c>
      <c r="AM72" s="41">
        <v>377</v>
      </c>
      <c r="AN72" s="39">
        <v>0.888</v>
      </c>
      <c r="AO72" s="41">
        <v>0</v>
      </c>
    </row>
    <row r="73" spans="1:41" ht="9.75" customHeight="1">
      <c r="A73" s="14"/>
      <c r="B73" s="16"/>
      <c r="C73" s="17"/>
      <c r="D73" s="14"/>
      <c r="E73" s="14"/>
      <c r="F73" s="14"/>
      <c r="G73" s="14"/>
      <c r="H73" s="14"/>
      <c r="I73" s="14"/>
      <c r="J73" s="14"/>
      <c r="K73" s="14"/>
      <c r="M73" s="14"/>
      <c r="N73" s="16"/>
      <c r="O73" s="17"/>
      <c r="P73" s="14"/>
      <c r="Q73" s="14"/>
      <c r="R73" s="14"/>
      <c r="S73" s="14"/>
      <c r="T73" s="14"/>
      <c r="U73" s="14"/>
      <c r="V73" s="14"/>
      <c r="W73" s="14"/>
      <c r="X73" s="39">
        <v>45</v>
      </c>
      <c r="Y73" s="39" t="s">
        <v>25</v>
      </c>
      <c r="Z73" s="39" t="s">
        <v>25</v>
      </c>
      <c r="AA73" s="39">
        <v>1.26</v>
      </c>
      <c r="AM73" s="41">
        <v>378</v>
      </c>
      <c r="AN73" s="39">
        <v>0.966</v>
      </c>
      <c r="AO73" s="41">
        <v>0</v>
      </c>
    </row>
    <row r="74" spans="1:41" ht="9.75" customHeight="1">
      <c r="A74" s="14"/>
      <c r="B74" s="16"/>
      <c r="C74" s="17"/>
      <c r="D74" s="14"/>
      <c r="E74" s="14"/>
      <c r="F74" s="14"/>
      <c r="G74" s="14"/>
      <c r="H74" s="14"/>
      <c r="I74" s="14"/>
      <c r="J74" s="14"/>
      <c r="K74" s="14"/>
      <c r="M74" s="14"/>
      <c r="N74" s="16"/>
      <c r="O74" s="17"/>
      <c r="P74" s="14"/>
      <c r="Q74" s="14"/>
      <c r="R74" s="14"/>
      <c r="S74" s="14"/>
      <c r="T74" s="14"/>
      <c r="U74" s="14"/>
      <c r="V74" s="14"/>
      <c r="W74" s="14"/>
      <c r="X74" s="39">
        <v>46</v>
      </c>
      <c r="Y74" s="39" t="s">
        <v>25</v>
      </c>
      <c r="Z74" s="39" t="s">
        <v>25</v>
      </c>
      <c r="AA74" s="39">
        <v>1.273</v>
      </c>
      <c r="AM74" s="41">
        <v>379</v>
      </c>
      <c r="AN74" s="39">
        <v>0.985</v>
      </c>
      <c r="AO74" s="41">
        <v>0</v>
      </c>
    </row>
    <row r="75" spans="1:41" ht="9.75" customHeight="1">
      <c r="A75" s="14"/>
      <c r="B75" s="16"/>
      <c r="C75" s="17"/>
      <c r="D75" s="14"/>
      <c r="E75" s="14"/>
      <c r="F75" s="14"/>
      <c r="G75" s="14"/>
      <c r="H75" s="14"/>
      <c r="I75" s="14"/>
      <c r="J75" s="14"/>
      <c r="K75" s="14"/>
      <c r="M75" s="14"/>
      <c r="N75" s="16"/>
      <c r="O75" s="17"/>
      <c r="P75" s="14"/>
      <c r="Q75" s="14"/>
      <c r="R75" s="14"/>
      <c r="S75" s="14"/>
      <c r="T75" s="14"/>
      <c r="U75" s="14"/>
      <c r="V75" s="14"/>
      <c r="W75" s="14"/>
      <c r="X75" s="39">
        <v>47</v>
      </c>
      <c r="Y75" s="39" t="s">
        <v>25</v>
      </c>
      <c r="Z75" s="39" t="s">
        <v>25</v>
      </c>
      <c r="AA75" s="39">
        <v>1.29</v>
      </c>
      <c r="AM75" s="41">
        <v>386</v>
      </c>
      <c r="AN75" s="39">
        <v>1.29</v>
      </c>
      <c r="AO75" s="41">
        <v>2</v>
      </c>
    </row>
    <row r="76" spans="1:41" ht="9.75" customHeight="1">
      <c r="A76" s="14"/>
      <c r="B76" s="16"/>
      <c r="C76" s="17"/>
      <c r="D76" s="14"/>
      <c r="E76" s="14"/>
      <c r="F76" s="14"/>
      <c r="G76" s="14"/>
      <c r="H76" s="14"/>
      <c r="I76" s="14"/>
      <c r="J76" s="14"/>
      <c r="K76" s="14"/>
      <c r="M76" s="14"/>
      <c r="N76" s="16"/>
      <c r="O76" s="17"/>
      <c r="P76" s="14"/>
      <c r="Q76" s="14"/>
      <c r="R76" s="14"/>
      <c r="S76" s="14"/>
      <c r="T76" s="14"/>
      <c r="U76" s="14"/>
      <c r="V76" s="14"/>
      <c r="W76" s="14"/>
      <c r="X76" s="39">
        <v>48</v>
      </c>
      <c r="Y76" s="39" t="s">
        <v>25</v>
      </c>
      <c r="Z76" s="39" t="s">
        <v>25</v>
      </c>
      <c r="AA76" s="39">
        <v>1.3</v>
      </c>
      <c r="AM76" s="41">
        <v>398</v>
      </c>
      <c r="AN76" s="39">
        <v>1.16</v>
      </c>
      <c r="AO76" s="41">
        <v>4</v>
      </c>
    </row>
    <row r="77" spans="1:41" ht="9.75" customHeight="1">
      <c r="A77" s="14"/>
      <c r="B77" s="16"/>
      <c r="C77" s="17"/>
      <c r="D77" s="14"/>
      <c r="E77" s="14"/>
      <c r="F77" s="14"/>
      <c r="G77" s="14"/>
      <c r="H77" s="14"/>
      <c r="I77" s="14"/>
      <c r="J77" s="14"/>
      <c r="K77" s="14"/>
      <c r="M77" s="14"/>
      <c r="N77" s="16"/>
      <c r="O77" s="17"/>
      <c r="P77" s="14"/>
      <c r="Q77" s="14"/>
      <c r="R77" s="14"/>
      <c r="S77" s="14"/>
      <c r="T77" s="14"/>
      <c r="U77" s="14"/>
      <c r="V77" s="14"/>
      <c r="W77" s="14"/>
      <c r="X77" s="39">
        <v>49</v>
      </c>
      <c r="Y77" s="39" t="s">
        <v>25</v>
      </c>
      <c r="Z77" s="39" t="s">
        <v>25</v>
      </c>
      <c r="AA77" s="39">
        <v>1.32</v>
      </c>
      <c r="AM77" s="41">
        <v>399</v>
      </c>
      <c r="AN77" s="39">
        <v>1.065</v>
      </c>
      <c r="AO77" s="41">
        <v>2</v>
      </c>
    </row>
    <row r="78" spans="24:41" ht="9.75" customHeight="1">
      <c r="X78" s="39">
        <v>50</v>
      </c>
      <c r="Y78" s="39" t="s">
        <v>25</v>
      </c>
      <c r="Z78" s="39" t="s">
        <v>25</v>
      </c>
      <c r="AA78" s="39">
        <v>1.34</v>
      </c>
      <c r="AM78" s="41">
        <v>402</v>
      </c>
      <c r="AN78" s="39">
        <v>1.22</v>
      </c>
      <c r="AO78" s="41">
        <v>4</v>
      </c>
    </row>
  </sheetData>
  <mergeCells count="6">
    <mergeCell ref="C2:U2"/>
    <mergeCell ref="D31:K31"/>
    <mergeCell ref="P31:W31"/>
    <mergeCell ref="M22:Q22"/>
    <mergeCell ref="D21:Q21"/>
    <mergeCell ref="S21:V21"/>
  </mergeCells>
  <printOptions horizontalCentered="1"/>
  <pageMargins left="0.75" right="0.75" top="0.75" bottom="0.75" header="0.1" footer="0.5"/>
  <pageSetup horizontalDpi="600" verticalDpi="600" orientation="portrait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83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1" customWidth="1"/>
    <col min="3" max="3" width="5.28125" style="1" customWidth="1"/>
    <col min="4" max="11" width="4.28125" style="1" customWidth="1"/>
    <col min="12" max="12" width="1.421875" style="1" customWidth="1"/>
    <col min="13" max="13" width="3.421875" style="1" customWidth="1"/>
    <col min="14" max="14" width="4.8515625" style="1" customWidth="1"/>
    <col min="15" max="15" width="5.28125" style="1" customWidth="1"/>
    <col min="16" max="20" width="4.28125" style="1" customWidth="1"/>
    <col min="21" max="21" width="4.7109375" style="1" customWidth="1"/>
    <col min="22" max="23" width="4.28125" style="1" customWidth="1"/>
    <col min="24" max="24" width="6.28125" style="39" customWidth="1"/>
    <col min="25" max="25" width="6.8515625" style="39" bestFit="1" customWidth="1"/>
    <col min="26" max="31" width="6.28125" style="39" customWidth="1"/>
    <col min="32" max="45" width="9.140625" style="39" customWidth="1"/>
    <col min="46" max="16384" width="9.140625" style="1" customWidth="1"/>
  </cols>
  <sheetData>
    <row r="1" ht="12">
      <c r="A1" s="20" t="s">
        <v>10</v>
      </c>
    </row>
    <row r="2" spans="3:21" ht="9.75" customHeight="1"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5" ht="9.75" customHeight="1">
      <c r="W5" s="38" t="s">
        <v>0</v>
      </c>
    </row>
    <row r="8" ht="9.75" customHeight="1">
      <c r="W8" s="38" t="s">
        <v>1</v>
      </c>
    </row>
    <row r="9" ht="9.75" customHeight="1">
      <c r="W9"/>
    </row>
    <row r="11" ht="9.75" customHeight="1">
      <c r="W11" s="1" t="s">
        <v>2</v>
      </c>
    </row>
    <row r="13" ht="9.75" customHeight="1">
      <c r="W13"/>
    </row>
    <row r="14" ht="9.75" customHeight="1">
      <c r="W14" s="38" t="s">
        <v>3</v>
      </c>
    </row>
    <row r="17" ht="9.75" customHeight="1">
      <c r="W17" s="38" t="s">
        <v>4</v>
      </c>
    </row>
    <row r="20" ht="9.75" customHeight="1">
      <c r="X20" s="40"/>
    </row>
    <row r="21" spans="1:24" ht="9.75" customHeight="1">
      <c r="A21" s="26" t="s">
        <v>23</v>
      </c>
      <c r="B21" s="27"/>
      <c r="C21" s="27"/>
      <c r="D21" s="48" t="s">
        <v>21</v>
      </c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28"/>
      <c r="S21" s="48" t="s">
        <v>22</v>
      </c>
      <c r="T21" s="48"/>
      <c r="U21" s="48"/>
      <c r="V21" s="48"/>
      <c r="W21" s="29"/>
      <c r="X21" s="41" t="s">
        <v>5</v>
      </c>
    </row>
    <row r="22" spans="1:25" ht="9.75" customHeight="1">
      <c r="A22" s="30"/>
      <c r="B22" s="2"/>
      <c r="C22" s="2"/>
      <c r="D22" s="3">
        <v>0</v>
      </c>
      <c r="E22" s="3">
        <v>4</v>
      </c>
      <c r="F22" s="3">
        <v>6</v>
      </c>
      <c r="G22" s="3">
        <v>22</v>
      </c>
      <c r="H22" s="3"/>
      <c r="I22" s="3"/>
      <c r="J22" s="3"/>
      <c r="K22" s="3"/>
      <c r="L22" s="4"/>
      <c r="M22" s="47" t="s">
        <v>20</v>
      </c>
      <c r="N22" s="47"/>
      <c r="O22" s="47"/>
      <c r="P22" s="47"/>
      <c r="Q22" s="47"/>
      <c r="R22" s="2"/>
      <c r="S22" s="2"/>
      <c r="T22" s="2"/>
      <c r="U22" s="2"/>
      <c r="V22" s="2"/>
      <c r="W22" s="31"/>
      <c r="X22" s="42" t="s">
        <v>6</v>
      </c>
      <c r="Y22" s="43">
        <f>$U$23-(3*$U$24)</f>
        <v>0.6185003706449224</v>
      </c>
    </row>
    <row r="23" spans="1:25" ht="9.75" customHeight="1">
      <c r="A23" s="30"/>
      <c r="B23" s="2"/>
      <c r="C23" s="5" t="s">
        <v>30</v>
      </c>
      <c r="D23" s="6">
        <v>2</v>
      </c>
      <c r="E23" s="6">
        <v>1</v>
      </c>
      <c r="F23" s="6">
        <v>1</v>
      </c>
      <c r="G23" s="6">
        <v>51</v>
      </c>
      <c r="H23" s="6"/>
      <c r="I23" s="6"/>
      <c r="J23" s="6"/>
      <c r="K23" s="7" t="s">
        <v>16</v>
      </c>
      <c r="L23" s="2"/>
      <c r="M23" s="2"/>
      <c r="N23" s="2"/>
      <c r="O23" s="2"/>
      <c r="P23" s="2"/>
      <c r="Q23" s="2"/>
      <c r="R23" s="2"/>
      <c r="S23" s="2"/>
      <c r="T23" s="22" t="s">
        <v>35</v>
      </c>
      <c r="U23" s="24">
        <v>0.693</v>
      </c>
      <c r="V23" s="21" t="s">
        <v>24</v>
      </c>
      <c r="W23" s="31"/>
      <c r="X23" s="42" t="s">
        <v>7</v>
      </c>
      <c r="Y23" s="43">
        <f>$U$23+(3*$U$24)</f>
        <v>0.7674996293550775</v>
      </c>
    </row>
    <row r="24" spans="1:25" ht="9.75" customHeight="1">
      <c r="A24" s="30"/>
      <c r="B24" s="2"/>
      <c r="C24" s="5" t="s">
        <v>31</v>
      </c>
      <c r="D24" s="2">
        <v>0.644</v>
      </c>
      <c r="E24" s="2">
        <v>0.669</v>
      </c>
      <c r="F24" s="2">
        <v>0.736</v>
      </c>
      <c r="G24" s="2">
        <v>0.591</v>
      </c>
      <c r="H24" s="2"/>
      <c r="I24" s="2"/>
      <c r="J24" s="2"/>
      <c r="K24" s="7" t="s">
        <v>11</v>
      </c>
      <c r="L24" s="2"/>
      <c r="M24" s="2"/>
      <c r="N24" s="2"/>
      <c r="O24" s="2"/>
      <c r="P24" s="2"/>
      <c r="Q24" s="2"/>
      <c r="R24" s="2"/>
      <c r="S24" s="2"/>
      <c r="T24" s="5" t="s">
        <v>34</v>
      </c>
      <c r="U24" s="2">
        <v>0.024833209785025845</v>
      </c>
      <c r="V24" s="2"/>
      <c r="W24" s="31"/>
      <c r="X24" s="42" t="s">
        <v>8</v>
      </c>
      <c r="Y24" s="43">
        <f>1.5*$U$24</f>
        <v>0.03724981467753877</v>
      </c>
    </row>
    <row r="25" spans="1:25" ht="9.75" customHeight="1">
      <c r="A25" s="30"/>
      <c r="B25" s="2"/>
      <c r="C25" s="5" t="s">
        <v>32</v>
      </c>
      <c r="D25" s="2">
        <v>0.682</v>
      </c>
      <c r="E25" s="2" t="s">
        <v>25</v>
      </c>
      <c r="F25" s="2" t="s">
        <v>25</v>
      </c>
      <c r="G25" s="2">
        <v>0.79</v>
      </c>
      <c r="H25" s="2"/>
      <c r="I25" s="2" t="s">
        <v>25</v>
      </c>
      <c r="J25" s="2" t="s">
        <v>25</v>
      </c>
      <c r="K25" s="7" t="s">
        <v>12</v>
      </c>
      <c r="L25" s="2"/>
      <c r="M25" s="2"/>
      <c r="N25" s="2"/>
      <c r="O25" s="2"/>
      <c r="P25" s="2"/>
      <c r="Q25" s="2"/>
      <c r="R25" s="2"/>
      <c r="S25" s="2"/>
      <c r="T25" s="5" t="s">
        <v>19</v>
      </c>
      <c r="U25" s="8">
        <v>0.03465</v>
      </c>
      <c r="V25" s="2"/>
      <c r="W25" s="31"/>
      <c r="X25" s="42" t="s">
        <v>9</v>
      </c>
      <c r="Y25" s="43">
        <f>1.5*$U$24</f>
        <v>0.03724981467753877</v>
      </c>
    </row>
    <row r="26" spans="1:24" ht="9.75" customHeight="1">
      <c r="A26" s="30"/>
      <c r="B26" s="2"/>
      <c r="C26" s="5" t="s">
        <v>33</v>
      </c>
      <c r="D26" s="6" t="s">
        <v>25</v>
      </c>
      <c r="E26" s="6" t="s">
        <v>25</v>
      </c>
      <c r="F26" s="6" t="s">
        <v>25</v>
      </c>
      <c r="G26" s="8">
        <v>0.697</v>
      </c>
      <c r="H26" s="6" t="s">
        <v>25</v>
      </c>
      <c r="I26" s="6" t="s">
        <v>25</v>
      </c>
      <c r="J26" s="6" t="s">
        <v>25</v>
      </c>
      <c r="K26" s="7" t="s">
        <v>14</v>
      </c>
      <c r="L26" s="2"/>
      <c r="M26" s="2"/>
      <c r="N26" s="2"/>
      <c r="O26" s="2"/>
      <c r="P26" s="2"/>
      <c r="Q26" s="2"/>
      <c r="R26" s="2"/>
      <c r="S26" s="2"/>
      <c r="T26" s="5" t="s">
        <v>30</v>
      </c>
      <c r="U26" s="6">
        <v>55</v>
      </c>
      <c r="V26" s="2"/>
      <c r="W26" s="31"/>
      <c r="X26" s="40"/>
    </row>
    <row r="27" spans="1:24" ht="9.75" customHeight="1">
      <c r="A27" s="30"/>
      <c r="B27" s="2"/>
      <c r="C27" s="5" t="s">
        <v>34</v>
      </c>
      <c r="D27" s="6" t="s">
        <v>25</v>
      </c>
      <c r="E27" s="6" t="s">
        <v>25</v>
      </c>
      <c r="F27" s="6" t="s">
        <v>25</v>
      </c>
      <c r="G27" s="8">
        <v>0.023350630096367578</v>
      </c>
      <c r="H27" s="6" t="s">
        <v>25</v>
      </c>
      <c r="I27" s="6" t="s">
        <v>25</v>
      </c>
      <c r="J27" s="6" t="s">
        <v>25</v>
      </c>
      <c r="K27" s="6" t="s">
        <v>25</v>
      </c>
      <c r="L27" s="2"/>
      <c r="M27" s="7"/>
      <c r="N27" s="2"/>
      <c r="O27" s="2"/>
      <c r="P27" s="2"/>
      <c r="Q27" s="2"/>
      <c r="R27" s="2"/>
      <c r="S27" s="2"/>
      <c r="T27" s="5" t="s">
        <v>36</v>
      </c>
      <c r="U27" s="8">
        <v>0.7084999999999999</v>
      </c>
      <c r="V27" s="2"/>
      <c r="W27" s="31"/>
      <c r="X27" s="40"/>
    </row>
    <row r="28" spans="1:41" ht="9.75" customHeight="1">
      <c r="A28" s="30"/>
      <c r="B28" s="2"/>
      <c r="C28" s="5"/>
      <c r="D28" s="2"/>
      <c r="E28" s="2"/>
      <c r="F28" s="2"/>
      <c r="G28" s="2"/>
      <c r="H28" s="2"/>
      <c r="I28" s="2"/>
      <c r="J28" s="2"/>
      <c r="K28" s="2"/>
      <c r="L28" s="2"/>
      <c r="M28" s="7"/>
      <c r="N28" s="2"/>
      <c r="O28" s="2"/>
      <c r="P28" s="2"/>
      <c r="Q28" s="2"/>
      <c r="R28" s="2"/>
      <c r="S28" s="2"/>
      <c r="T28" s="5" t="s">
        <v>37</v>
      </c>
      <c r="U28" s="8">
        <v>0.675</v>
      </c>
      <c r="V28" s="2"/>
      <c r="W28" s="31"/>
      <c r="X28" s="40" t="s">
        <v>18</v>
      </c>
      <c r="Y28" s="39">
        <v>0</v>
      </c>
      <c r="Z28" s="39">
        <v>4</v>
      </c>
      <c r="AA28" s="39">
        <v>6</v>
      </c>
      <c r="AB28" s="39">
        <v>22</v>
      </c>
      <c r="AM28" s="41" t="s">
        <v>26</v>
      </c>
      <c r="AN28" s="39" t="s">
        <v>29</v>
      </c>
      <c r="AO28" s="41" t="s">
        <v>27</v>
      </c>
    </row>
    <row r="29" spans="1:41" ht="9.75" customHeight="1">
      <c r="A29" s="30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7"/>
      <c r="N29" s="2"/>
      <c r="O29" s="2"/>
      <c r="P29" s="2"/>
      <c r="Q29" s="2"/>
      <c r="R29" s="2"/>
      <c r="S29" s="2"/>
      <c r="T29" s="2"/>
      <c r="U29" s="2"/>
      <c r="V29" s="2"/>
      <c r="W29" s="31"/>
      <c r="X29" s="40">
        <v>1</v>
      </c>
      <c r="Y29" s="39">
        <v>0.644</v>
      </c>
      <c r="Z29" s="39" t="s">
        <v>25</v>
      </c>
      <c r="AA29" s="39" t="s">
        <v>25</v>
      </c>
      <c r="AB29" s="39" t="s">
        <v>25</v>
      </c>
      <c r="AM29" s="41">
        <v>1</v>
      </c>
      <c r="AN29" s="39">
        <v>0.704</v>
      </c>
      <c r="AO29" s="41">
        <v>4</v>
      </c>
    </row>
    <row r="30" spans="1:41" ht="9.75" customHeight="1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5"/>
      <c r="N30" s="34"/>
      <c r="O30" s="34"/>
      <c r="P30" s="34"/>
      <c r="Q30" s="34"/>
      <c r="R30" s="34"/>
      <c r="S30" s="34"/>
      <c r="T30" s="34"/>
      <c r="U30" s="34"/>
      <c r="V30" s="34"/>
      <c r="W30" s="36"/>
      <c r="X30" s="40">
        <v>2</v>
      </c>
      <c r="Y30" s="39">
        <v>0.682</v>
      </c>
      <c r="Z30" s="39" t="s">
        <v>25</v>
      </c>
      <c r="AA30" s="39" t="s">
        <v>25</v>
      </c>
      <c r="AB30" s="39" t="s">
        <v>25</v>
      </c>
      <c r="AM30" s="41">
        <v>10</v>
      </c>
      <c r="AN30" s="39">
        <v>0.706</v>
      </c>
      <c r="AO30" s="41">
        <v>4</v>
      </c>
    </row>
    <row r="31" spans="4:41" ht="9.75" customHeight="1">
      <c r="D31" s="46" t="s">
        <v>20</v>
      </c>
      <c r="E31" s="46"/>
      <c r="F31" s="46"/>
      <c r="G31" s="46"/>
      <c r="H31" s="46"/>
      <c r="I31" s="46"/>
      <c r="J31" s="46"/>
      <c r="K31" s="46"/>
      <c r="M31" s="10"/>
      <c r="P31" s="46" t="s">
        <v>20</v>
      </c>
      <c r="Q31" s="46"/>
      <c r="R31" s="46"/>
      <c r="S31" s="46"/>
      <c r="T31" s="46"/>
      <c r="U31" s="46"/>
      <c r="V31" s="46"/>
      <c r="W31" s="46"/>
      <c r="X31" s="40">
        <v>3</v>
      </c>
      <c r="Y31" s="39" t="s">
        <v>25</v>
      </c>
      <c r="Z31" s="39">
        <v>0.669</v>
      </c>
      <c r="AA31" s="39" t="s">
        <v>25</v>
      </c>
      <c r="AB31" s="39" t="s">
        <v>25</v>
      </c>
      <c r="AM31" s="41">
        <v>12</v>
      </c>
      <c r="AN31" s="39">
        <v>0.69</v>
      </c>
      <c r="AO31" s="41">
        <v>4</v>
      </c>
    </row>
    <row r="32" spans="1:41" ht="9.75" customHeight="1">
      <c r="A32" s="11" t="s">
        <v>26</v>
      </c>
      <c r="B32" s="23" t="s">
        <v>27</v>
      </c>
      <c r="C32" s="3" t="s">
        <v>28</v>
      </c>
      <c r="D32" s="3">
        <v>0</v>
      </c>
      <c r="E32" s="3">
        <v>4</v>
      </c>
      <c r="F32" s="3">
        <v>6</v>
      </c>
      <c r="G32" s="3">
        <v>22</v>
      </c>
      <c r="H32" s="3"/>
      <c r="I32" s="3"/>
      <c r="J32" s="3"/>
      <c r="K32" s="3"/>
      <c r="M32" s="11" t="s">
        <v>26</v>
      </c>
      <c r="N32" s="23" t="s">
        <v>27</v>
      </c>
      <c r="O32" s="3" t="s">
        <v>28</v>
      </c>
      <c r="P32" s="3">
        <v>0</v>
      </c>
      <c r="Q32" s="3">
        <v>4</v>
      </c>
      <c r="R32" s="3">
        <v>6</v>
      </c>
      <c r="S32" s="3">
        <v>22</v>
      </c>
      <c r="T32" s="3"/>
      <c r="U32" s="3"/>
      <c r="V32" s="3"/>
      <c r="W32" s="3"/>
      <c r="X32" s="39">
        <v>4</v>
      </c>
      <c r="Y32" s="39" t="s">
        <v>25</v>
      </c>
      <c r="Z32" s="39" t="s">
        <v>25</v>
      </c>
      <c r="AA32" s="39">
        <v>0.736</v>
      </c>
      <c r="AB32" s="39" t="s">
        <v>25</v>
      </c>
      <c r="AM32" s="41">
        <v>16</v>
      </c>
      <c r="AN32" s="39">
        <v>0.75</v>
      </c>
      <c r="AO32" s="41">
        <v>1</v>
      </c>
    </row>
    <row r="33" spans="1:41" ht="9.75" customHeight="1">
      <c r="A33" s="12">
        <v>1</v>
      </c>
      <c r="B33" s="16">
        <v>4</v>
      </c>
      <c r="C33" s="17">
        <v>0.3174603174603177</v>
      </c>
      <c r="D33" s="13" t="s">
        <v>17</v>
      </c>
      <c r="E33" s="13" t="s">
        <v>17</v>
      </c>
      <c r="F33" s="13" t="s">
        <v>17</v>
      </c>
      <c r="G33" s="14">
        <v>0.704</v>
      </c>
      <c r="H33" s="14"/>
      <c r="I33" s="14"/>
      <c r="J33" s="14"/>
      <c r="K33" s="14"/>
      <c r="M33" s="12">
        <v>341</v>
      </c>
      <c r="N33" s="16">
        <v>2</v>
      </c>
      <c r="O33" s="17">
        <v>1.4430014430014442</v>
      </c>
      <c r="P33" s="13" t="s">
        <v>17</v>
      </c>
      <c r="Q33" s="13" t="s">
        <v>17</v>
      </c>
      <c r="R33" s="13" t="s">
        <v>17</v>
      </c>
      <c r="S33" s="14">
        <v>0.743</v>
      </c>
      <c r="T33" s="14"/>
      <c r="U33" s="14"/>
      <c r="V33" s="14"/>
      <c r="W33" s="14"/>
      <c r="X33" s="39">
        <v>5</v>
      </c>
      <c r="Y33" s="39" t="s">
        <v>25</v>
      </c>
      <c r="Z33" s="39" t="s">
        <v>25</v>
      </c>
      <c r="AA33" s="39" t="s">
        <v>25</v>
      </c>
      <c r="AB33" s="39">
        <v>0.591</v>
      </c>
      <c r="AM33" s="41">
        <v>23</v>
      </c>
      <c r="AN33" s="39">
        <v>0.62</v>
      </c>
      <c r="AO33" s="41">
        <v>0</v>
      </c>
    </row>
    <row r="34" spans="1:41" ht="9.75" customHeight="1">
      <c r="A34" s="12">
        <v>10</v>
      </c>
      <c r="B34" s="16">
        <v>4</v>
      </c>
      <c r="C34" s="17">
        <v>0.3751803751803755</v>
      </c>
      <c r="D34" s="13" t="s">
        <v>17</v>
      </c>
      <c r="E34" s="13" t="s">
        <v>17</v>
      </c>
      <c r="F34" s="13" t="s">
        <v>17</v>
      </c>
      <c r="G34" s="14">
        <v>0.706</v>
      </c>
      <c r="H34" s="14"/>
      <c r="I34" s="14"/>
      <c r="J34" s="14"/>
      <c r="K34" s="14"/>
      <c r="M34" s="12">
        <v>356</v>
      </c>
      <c r="N34" s="16">
        <v>2</v>
      </c>
      <c r="O34" s="17">
        <v>1.2409812409812422</v>
      </c>
      <c r="P34" s="13" t="s">
        <v>17</v>
      </c>
      <c r="Q34" s="13" t="s">
        <v>17</v>
      </c>
      <c r="R34" s="14">
        <v>0.736</v>
      </c>
      <c r="S34" s="13" t="s">
        <v>17</v>
      </c>
      <c r="T34" s="14"/>
      <c r="U34" s="14"/>
      <c r="V34" s="14"/>
      <c r="W34" s="14"/>
      <c r="X34" s="39">
        <v>6</v>
      </c>
      <c r="Y34" s="39" t="s">
        <v>25</v>
      </c>
      <c r="Z34" s="39" t="s">
        <v>25</v>
      </c>
      <c r="AA34" s="39" t="s">
        <v>25</v>
      </c>
      <c r="AB34" s="39">
        <v>0.606</v>
      </c>
      <c r="AM34" s="41">
        <v>25</v>
      </c>
      <c r="AN34" s="39">
        <v>0.69</v>
      </c>
      <c r="AO34" s="41">
        <v>4</v>
      </c>
    </row>
    <row r="35" spans="1:41" ht="9.75" customHeight="1">
      <c r="A35" s="12">
        <v>12</v>
      </c>
      <c r="B35" s="16">
        <v>4</v>
      </c>
      <c r="C35" s="17">
        <v>-0.08658008658008666</v>
      </c>
      <c r="D35" s="13" t="s">
        <v>17</v>
      </c>
      <c r="E35" s="13" t="s">
        <v>17</v>
      </c>
      <c r="F35" s="13" t="s">
        <v>17</v>
      </c>
      <c r="G35" s="14">
        <v>0.69</v>
      </c>
      <c r="H35" s="14"/>
      <c r="I35" s="14"/>
      <c r="J35" s="14"/>
      <c r="K35" s="14"/>
      <c r="M35" s="12">
        <v>366</v>
      </c>
      <c r="N35" s="16">
        <v>0</v>
      </c>
      <c r="O35" s="17">
        <v>2.799422799422802</v>
      </c>
      <c r="P35" s="13" t="s">
        <v>17</v>
      </c>
      <c r="Q35" s="13" t="s">
        <v>17</v>
      </c>
      <c r="R35" s="13" t="s">
        <v>17</v>
      </c>
      <c r="S35" s="14">
        <v>0.79</v>
      </c>
      <c r="T35" s="14"/>
      <c r="U35" s="14"/>
      <c r="V35" s="14"/>
      <c r="W35" s="14"/>
      <c r="X35" s="39">
        <v>7</v>
      </c>
      <c r="Y35" s="39" t="s">
        <v>25</v>
      </c>
      <c r="Z35" s="39" t="s">
        <v>25</v>
      </c>
      <c r="AA35" s="39" t="s">
        <v>25</v>
      </c>
      <c r="AB35" s="39">
        <v>0.62</v>
      </c>
      <c r="AM35" s="41">
        <v>33</v>
      </c>
      <c r="AN35" s="39">
        <v>0.79</v>
      </c>
      <c r="AO35" s="41">
        <v>0</v>
      </c>
    </row>
    <row r="36" spans="1:41" ht="9.75" customHeight="1">
      <c r="A36" s="12">
        <v>16</v>
      </c>
      <c r="B36" s="16">
        <v>1</v>
      </c>
      <c r="C36" s="17">
        <v>1.6450216450216464</v>
      </c>
      <c r="D36" s="13" t="s">
        <v>17</v>
      </c>
      <c r="E36" s="13" t="s">
        <v>17</v>
      </c>
      <c r="F36" s="13" t="s">
        <v>17</v>
      </c>
      <c r="G36" s="14">
        <v>0.75</v>
      </c>
      <c r="H36" s="14"/>
      <c r="I36" s="14"/>
      <c r="J36" s="14"/>
      <c r="K36" s="14"/>
      <c r="M36" s="12">
        <v>372</v>
      </c>
      <c r="N36" s="16">
        <v>1</v>
      </c>
      <c r="O36" s="17">
        <v>-1.5295815295815278</v>
      </c>
      <c r="P36" s="13" t="s">
        <v>17</v>
      </c>
      <c r="Q36" s="13" t="s">
        <v>17</v>
      </c>
      <c r="R36" s="13" t="s">
        <v>17</v>
      </c>
      <c r="S36" s="14">
        <v>0.64</v>
      </c>
      <c r="T36" s="14"/>
      <c r="U36" s="14"/>
      <c r="V36" s="14"/>
      <c r="W36" s="14"/>
      <c r="X36" s="39">
        <v>8</v>
      </c>
      <c r="Y36" s="39" t="s">
        <v>25</v>
      </c>
      <c r="Z36" s="39" t="s">
        <v>25</v>
      </c>
      <c r="AA36" s="39" t="s">
        <v>25</v>
      </c>
      <c r="AB36" s="39">
        <v>0.637</v>
      </c>
      <c r="AM36" s="41">
        <v>45</v>
      </c>
      <c r="AN36" s="39">
        <v>0.707</v>
      </c>
      <c r="AO36" s="41">
        <v>4</v>
      </c>
    </row>
    <row r="37" spans="1:41" ht="9.75" customHeight="1">
      <c r="A37" s="11">
        <v>23</v>
      </c>
      <c r="B37" s="18">
        <v>0</v>
      </c>
      <c r="C37" s="19">
        <v>-2.1067821067821053</v>
      </c>
      <c r="D37" s="15" t="s">
        <v>17</v>
      </c>
      <c r="E37" s="15" t="s">
        <v>17</v>
      </c>
      <c r="F37" s="15" t="s">
        <v>17</v>
      </c>
      <c r="G37" s="3">
        <v>0.62</v>
      </c>
      <c r="H37" s="3"/>
      <c r="I37" s="3"/>
      <c r="J37" s="3"/>
      <c r="K37" s="3"/>
      <c r="M37" s="11">
        <v>373</v>
      </c>
      <c r="N37" s="18">
        <v>0</v>
      </c>
      <c r="O37" s="19">
        <v>-2.943722943722943</v>
      </c>
      <c r="P37" s="15" t="s">
        <v>17</v>
      </c>
      <c r="Q37" s="15" t="s">
        <v>17</v>
      </c>
      <c r="R37" s="15" t="s">
        <v>17</v>
      </c>
      <c r="S37" s="3">
        <v>0.591</v>
      </c>
      <c r="T37" s="3"/>
      <c r="U37" s="3"/>
      <c r="V37" s="3"/>
      <c r="W37" s="3"/>
      <c r="X37" s="39">
        <v>9</v>
      </c>
      <c r="Y37" s="39" t="s">
        <v>25</v>
      </c>
      <c r="Z37" s="39" t="s">
        <v>25</v>
      </c>
      <c r="AA37" s="39" t="s">
        <v>25</v>
      </c>
      <c r="AB37" s="39">
        <v>0.64</v>
      </c>
      <c r="AM37" s="41">
        <v>46</v>
      </c>
      <c r="AN37" s="39">
        <v>0.704</v>
      </c>
      <c r="AO37" s="41">
        <v>4</v>
      </c>
    </row>
    <row r="38" spans="1:41" ht="9.75" customHeight="1">
      <c r="A38" s="12">
        <v>25</v>
      </c>
      <c r="B38" s="16">
        <v>4</v>
      </c>
      <c r="C38" s="17">
        <v>-0.08658008658008666</v>
      </c>
      <c r="D38" s="13" t="s">
        <v>17</v>
      </c>
      <c r="E38" s="13" t="s">
        <v>17</v>
      </c>
      <c r="F38" s="13" t="s">
        <v>17</v>
      </c>
      <c r="G38" s="14">
        <v>0.69</v>
      </c>
      <c r="H38" s="14"/>
      <c r="I38" s="14"/>
      <c r="J38" s="14"/>
      <c r="K38" s="14"/>
      <c r="M38" s="12">
        <v>375</v>
      </c>
      <c r="N38" s="16">
        <v>4</v>
      </c>
      <c r="O38" s="17">
        <v>0.46176046176046215</v>
      </c>
      <c r="P38" s="13" t="s">
        <v>17</v>
      </c>
      <c r="Q38" s="13" t="s">
        <v>17</v>
      </c>
      <c r="R38" s="13" t="s">
        <v>17</v>
      </c>
      <c r="S38" s="14">
        <v>0.709</v>
      </c>
      <c r="T38" s="14"/>
      <c r="U38" s="14"/>
      <c r="V38" s="14"/>
      <c r="W38" s="14"/>
      <c r="X38" s="39">
        <v>10</v>
      </c>
      <c r="Y38" s="39" t="s">
        <v>25</v>
      </c>
      <c r="Z38" s="39" t="s">
        <v>25</v>
      </c>
      <c r="AA38" s="39" t="s">
        <v>25</v>
      </c>
      <c r="AB38" s="39">
        <v>0.64</v>
      </c>
      <c r="AM38" s="41">
        <v>59</v>
      </c>
      <c r="AN38" s="39">
        <v>0.66</v>
      </c>
      <c r="AO38" s="41">
        <v>3</v>
      </c>
    </row>
    <row r="39" spans="1:41" ht="9.75" customHeight="1">
      <c r="A39" s="12">
        <v>33</v>
      </c>
      <c r="B39" s="16">
        <v>0</v>
      </c>
      <c r="C39" s="17">
        <v>2.799422799422802</v>
      </c>
      <c r="D39" s="13" t="s">
        <v>17</v>
      </c>
      <c r="E39" s="13" t="s">
        <v>17</v>
      </c>
      <c r="F39" s="13" t="s">
        <v>17</v>
      </c>
      <c r="G39" s="14">
        <v>0.79</v>
      </c>
      <c r="H39" s="14"/>
      <c r="I39" s="14"/>
      <c r="J39" s="14"/>
      <c r="K39" s="14"/>
      <c r="M39" s="12">
        <v>376</v>
      </c>
      <c r="N39" s="16">
        <v>1</v>
      </c>
      <c r="O39" s="17">
        <v>-1.6161616161616144</v>
      </c>
      <c r="P39" s="13" t="s">
        <v>17</v>
      </c>
      <c r="Q39" s="13" t="s">
        <v>17</v>
      </c>
      <c r="R39" s="13" t="s">
        <v>17</v>
      </c>
      <c r="S39" s="14">
        <v>0.637</v>
      </c>
      <c r="T39" s="14"/>
      <c r="U39" s="14"/>
      <c r="V39" s="14"/>
      <c r="W39" s="14"/>
      <c r="X39" s="39">
        <v>11</v>
      </c>
      <c r="Y39" s="39" t="s">
        <v>25</v>
      </c>
      <c r="Z39" s="39" t="s">
        <v>25</v>
      </c>
      <c r="AA39" s="39" t="s">
        <v>25</v>
      </c>
      <c r="AB39" s="39">
        <v>0.66</v>
      </c>
      <c r="AM39" s="41">
        <v>64</v>
      </c>
      <c r="AN39" s="39">
        <v>0.708</v>
      </c>
      <c r="AO39" s="41">
        <v>4</v>
      </c>
    </row>
    <row r="40" spans="1:41" ht="9.75" customHeight="1">
      <c r="A40" s="12">
        <v>45</v>
      </c>
      <c r="B40" s="16">
        <v>4</v>
      </c>
      <c r="C40" s="17">
        <v>0.4040404040404044</v>
      </c>
      <c r="D40" s="13" t="s">
        <v>17</v>
      </c>
      <c r="E40" s="13" t="s">
        <v>17</v>
      </c>
      <c r="F40" s="13" t="s">
        <v>17</v>
      </c>
      <c r="G40" s="14">
        <v>0.707</v>
      </c>
      <c r="H40" s="14"/>
      <c r="I40" s="14"/>
      <c r="J40" s="14"/>
      <c r="K40" s="14"/>
      <c r="M40" s="12">
        <v>377</v>
      </c>
      <c r="N40" s="16">
        <v>4</v>
      </c>
      <c r="O40" s="17">
        <v>-0.31746031746031456</v>
      </c>
      <c r="P40" s="13" t="s">
        <v>17</v>
      </c>
      <c r="Q40" s="13" t="s">
        <v>17</v>
      </c>
      <c r="R40" s="13" t="s">
        <v>17</v>
      </c>
      <c r="S40" s="14">
        <v>0.682</v>
      </c>
      <c r="T40" s="14"/>
      <c r="U40" s="14"/>
      <c r="V40" s="14"/>
      <c r="W40" s="14"/>
      <c r="X40" s="39">
        <v>12</v>
      </c>
      <c r="Y40" s="39" t="s">
        <v>25</v>
      </c>
      <c r="Z40" s="39" t="s">
        <v>25</v>
      </c>
      <c r="AA40" s="39" t="s">
        <v>25</v>
      </c>
      <c r="AB40" s="39">
        <v>0.668</v>
      </c>
      <c r="AM40" s="41">
        <v>70</v>
      </c>
      <c r="AN40" s="39">
        <v>0.679</v>
      </c>
      <c r="AO40" s="41">
        <v>4</v>
      </c>
    </row>
    <row r="41" spans="1:41" ht="9.75" customHeight="1">
      <c r="A41" s="12">
        <v>46</v>
      </c>
      <c r="B41" s="16">
        <v>4</v>
      </c>
      <c r="C41" s="17">
        <v>0.3174603174603177</v>
      </c>
      <c r="D41" s="13" t="s">
        <v>17</v>
      </c>
      <c r="E41" s="13" t="s">
        <v>17</v>
      </c>
      <c r="F41" s="13" t="s">
        <v>17</v>
      </c>
      <c r="G41" s="14">
        <v>0.704</v>
      </c>
      <c r="H41" s="14"/>
      <c r="I41" s="14"/>
      <c r="J41" s="14"/>
      <c r="K41" s="14"/>
      <c r="M41" s="12">
        <v>378</v>
      </c>
      <c r="N41" s="16">
        <v>4</v>
      </c>
      <c r="O41" s="17">
        <v>-0.028860028860028884</v>
      </c>
      <c r="P41" s="13" t="s">
        <v>17</v>
      </c>
      <c r="Q41" s="13" t="s">
        <v>17</v>
      </c>
      <c r="R41" s="13" t="s">
        <v>17</v>
      </c>
      <c r="S41" s="14">
        <v>0.692</v>
      </c>
      <c r="T41" s="14"/>
      <c r="U41" s="14"/>
      <c r="V41" s="14"/>
      <c r="W41" s="14"/>
      <c r="X41" s="39">
        <v>13</v>
      </c>
      <c r="Y41" s="39" t="s">
        <v>25</v>
      </c>
      <c r="Z41" s="39" t="s">
        <v>25</v>
      </c>
      <c r="AA41" s="39" t="s">
        <v>25</v>
      </c>
      <c r="AB41" s="39">
        <v>0.67</v>
      </c>
      <c r="AM41" s="41">
        <v>72</v>
      </c>
      <c r="AN41" s="39">
        <v>0.774</v>
      </c>
      <c r="AO41" s="41">
        <v>0</v>
      </c>
    </row>
    <row r="42" spans="1:41" ht="9.75" customHeight="1">
      <c r="A42" s="11">
        <v>59</v>
      </c>
      <c r="B42" s="18">
        <v>3</v>
      </c>
      <c r="C42" s="19">
        <v>-0.95238095238095</v>
      </c>
      <c r="D42" s="15" t="s">
        <v>17</v>
      </c>
      <c r="E42" s="15" t="s">
        <v>17</v>
      </c>
      <c r="F42" s="15" t="s">
        <v>17</v>
      </c>
      <c r="G42" s="3">
        <v>0.66</v>
      </c>
      <c r="H42" s="3"/>
      <c r="I42" s="3"/>
      <c r="J42" s="3"/>
      <c r="K42" s="3"/>
      <c r="M42" s="11">
        <v>379</v>
      </c>
      <c r="N42" s="18">
        <v>4</v>
      </c>
      <c r="O42" s="19">
        <v>-0.3463203463203434</v>
      </c>
      <c r="P42" s="15" t="s">
        <v>17</v>
      </c>
      <c r="Q42" s="15" t="s">
        <v>17</v>
      </c>
      <c r="R42" s="15" t="s">
        <v>17</v>
      </c>
      <c r="S42" s="3">
        <v>0.681</v>
      </c>
      <c r="T42" s="3"/>
      <c r="U42" s="3"/>
      <c r="V42" s="3"/>
      <c r="W42" s="3"/>
      <c r="X42" s="39">
        <v>14</v>
      </c>
      <c r="Y42" s="39" t="s">
        <v>25</v>
      </c>
      <c r="Z42" s="39" t="s">
        <v>25</v>
      </c>
      <c r="AA42" s="39" t="s">
        <v>25</v>
      </c>
      <c r="AB42" s="39">
        <v>0.67</v>
      </c>
      <c r="AM42" s="41">
        <v>85</v>
      </c>
      <c r="AN42" s="39">
        <v>0.668</v>
      </c>
      <c r="AO42" s="41">
        <v>3</v>
      </c>
    </row>
    <row r="43" spans="1:41" ht="9.75" customHeight="1">
      <c r="A43" s="12">
        <v>64</v>
      </c>
      <c r="B43" s="16">
        <v>4</v>
      </c>
      <c r="C43" s="17">
        <v>0.4329004329004333</v>
      </c>
      <c r="D43" s="13" t="s">
        <v>17</v>
      </c>
      <c r="E43" s="13" t="s">
        <v>17</v>
      </c>
      <c r="F43" s="13" t="s">
        <v>17</v>
      </c>
      <c r="G43" s="14">
        <v>0.708</v>
      </c>
      <c r="H43" s="14"/>
      <c r="I43" s="14"/>
      <c r="J43" s="14"/>
      <c r="K43" s="14"/>
      <c r="M43" s="12">
        <v>386</v>
      </c>
      <c r="N43" s="16">
        <v>4</v>
      </c>
      <c r="O43" s="17">
        <v>0.2020202020202022</v>
      </c>
      <c r="P43" s="13" t="s">
        <v>17</v>
      </c>
      <c r="Q43" s="13" t="s">
        <v>17</v>
      </c>
      <c r="R43" s="13" t="s">
        <v>17</v>
      </c>
      <c r="S43" s="14">
        <v>0.7</v>
      </c>
      <c r="T43" s="14"/>
      <c r="U43" s="14"/>
      <c r="V43" s="14"/>
      <c r="W43" s="14"/>
      <c r="X43" s="39">
        <v>15</v>
      </c>
      <c r="Y43" s="39" t="s">
        <v>25</v>
      </c>
      <c r="Z43" s="39" t="s">
        <v>25</v>
      </c>
      <c r="AA43" s="39" t="s">
        <v>25</v>
      </c>
      <c r="AB43" s="39">
        <v>0.67</v>
      </c>
      <c r="AM43" s="41">
        <v>86</v>
      </c>
      <c r="AN43" s="39">
        <v>0.644</v>
      </c>
      <c r="AO43" s="41">
        <v>2</v>
      </c>
    </row>
    <row r="44" spans="1:41" ht="9.75" customHeight="1">
      <c r="A44" s="12">
        <v>70</v>
      </c>
      <c r="B44" s="16">
        <v>4</v>
      </c>
      <c r="C44" s="17">
        <v>-0.4040404040404012</v>
      </c>
      <c r="D44" s="13" t="s">
        <v>17</v>
      </c>
      <c r="E44" s="13" t="s">
        <v>17</v>
      </c>
      <c r="F44" s="13" t="s">
        <v>17</v>
      </c>
      <c r="G44" s="14">
        <v>0.679</v>
      </c>
      <c r="H44" s="14"/>
      <c r="I44" s="14"/>
      <c r="J44" s="14"/>
      <c r="K44" s="14"/>
      <c r="M44" s="12">
        <v>393</v>
      </c>
      <c r="N44" s="16">
        <v>1</v>
      </c>
      <c r="O44" s="17">
        <v>1.9336219336219354</v>
      </c>
      <c r="P44" s="13" t="s">
        <v>17</v>
      </c>
      <c r="Q44" s="13" t="s">
        <v>17</v>
      </c>
      <c r="R44" s="13" t="s">
        <v>17</v>
      </c>
      <c r="S44" s="14">
        <v>0.76</v>
      </c>
      <c r="T44" s="14"/>
      <c r="U44" s="14"/>
      <c r="V44" s="14"/>
      <c r="W44" s="14"/>
      <c r="X44" s="39">
        <v>16</v>
      </c>
      <c r="Y44" s="39" t="s">
        <v>25</v>
      </c>
      <c r="Z44" s="39" t="s">
        <v>25</v>
      </c>
      <c r="AA44" s="39" t="s">
        <v>25</v>
      </c>
      <c r="AB44" s="39">
        <v>0.675</v>
      </c>
      <c r="AM44" s="41">
        <v>89</v>
      </c>
      <c r="AN44" s="39">
        <v>0.682</v>
      </c>
      <c r="AO44" s="41">
        <v>4</v>
      </c>
    </row>
    <row r="45" spans="1:41" ht="9.75" customHeight="1">
      <c r="A45" s="12">
        <v>72</v>
      </c>
      <c r="B45" s="16">
        <v>0</v>
      </c>
      <c r="C45" s="17">
        <v>2.3376623376623398</v>
      </c>
      <c r="D45" s="13" t="s">
        <v>17</v>
      </c>
      <c r="E45" s="13" t="s">
        <v>17</v>
      </c>
      <c r="F45" s="13" t="s">
        <v>17</v>
      </c>
      <c r="G45" s="14">
        <v>0.774</v>
      </c>
      <c r="H45" s="14"/>
      <c r="I45" s="14"/>
      <c r="J45" s="14"/>
      <c r="K45" s="14"/>
      <c r="M45" s="12">
        <v>397</v>
      </c>
      <c r="N45" s="16">
        <v>3</v>
      </c>
      <c r="O45" s="17">
        <v>-0.6637806637806611</v>
      </c>
      <c r="P45" s="13" t="s">
        <v>17</v>
      </c>
      <c r="Q45" s="13" t="s">
        <v>17</v>
      </c>
      <c r="R45" s="13" t="s">
        <v>17</v>
      </c>
      <c r="S45" s="14">
        <v>0.67</v>
      </c>
      <c r="T45" s="14"/>
      <c r="U45" s="14"/>
      <c r="V45" s="14"/>
      <c r="W45" s="14"/>
      <c r="X45" s="39">
        <v>17</v>
      </c>
      <c r="Y45" s="39" t="s">
        <v>25</v>
      </c>
      <c r="Z45" s="39" t="s">
        <v>25</v>
      </c>
      <c r="AA45" s="39" t="s">
        <v>25</v>
      </c>
      <c r="AB45" s="39">
        <v>0.675</v>
      </c>
      <c r="AM45" s="41">
        <v>91</v>
      </c>
      <c r="AN45" s="39">
        <v>0.606</v>
      </c>
      <c r="AO45" s="41">
        <v>0</v>
      </c>
    </row>
    <row r="46" spans="1:41" ht="9.75" customHeight="1">
      <c r="A46" s="12">
        <v>85</v>
      </c>
      <c r="B46" s="16">
        <v>3</v>
      </c>
      <c r="C46" s="17">
        <v>-0.721500721500719</v>
      </c>
      <c r="D46" s="13" t="s">
        <v>17</v>
      </c>
      <c r="E46" s="13" t="s">
        <v>17</v>
      </c>
      <c r="F46" s="13" t="s">
        <v>17</v>
      </c>
      <c r="G46" s="14">
        <v>0.668</v>
      </c>
      <c r="H46" s="14"/>
      <c r="I46" s="14"/>
      <c r="J46" s="14"/>
      <c r="K46" s="14"/>
      <c r="M46" s="12">
        <v>398</v>
      </c>
      <c r="N46" s="16">
        <v>3</v>
      </c>
      <c r="O46" s="17">
        <v>-0.6637806637806611</v>
      </c>
      <c r="P46" s="13" t="s">
        <v>17</v>
      </c>
      <c r="Q46" s="13" t="s">
        <v>17</v>
      </c>
      <c r="R46" s="13" t="s">
        <v>17</v>
      </c>
      <c r="S46" s="14">
        <v>0.67</v>
      </c>
      <c r="T46" s="14"/>
      <c r="U46" s="14"/>
      <c r="V46" s="14"/>
      <c r="W46" s="14"/>
      <c r="X46" s="39">
        <v>18</v>
      </c>
      <c r="Y46" s="39" t="s">
        <v>25</v>
      </c>
      <c r="Z46" s="39" t="s">
        <v>25</v>
      </c>
      <c r="AA46" s="39" t="s">
        <v>25</v>
      </c>
      <c r="AB46" s="39">
        <v>0.679</v>
      </c>
      <c r="AM46" s="41">
        <v>97</v>
      </c>
      <c r="AN46" s="39">
        <v>0.67</v>
      </c>
      <c r="AO46" s="41">
        <v>3</v>
      </c>
    </row>
    <row r="47" spans="1:41" ht="9.75" customHeight="1">
      <c r="A47" s="11">
        <v>86</v>
      </c>
      <c r="B47" s="18">
        <v>2</v>
      </c>
      <c r="C47" s="19">
        <v>-1.4141414141414121</v>
      </c>
      <c r="D47" s="3">
        <v>0.644</v>
      </c>
      <c r="E47" s="15" t="s">
        <v>17</v>
      </c>
      <c r="F47" s="15" t="s">
        <v>17</v>
      </c>
      <c r="G47" s="15" t="s">
        <v>17</v>
      </c>
      <c r="H47" s="3"/>
      <c r="I47" s="3"/>
      <c r="J47" s="3"/>
      <c r="K47" s="3"/>
      <c r="M47" s="11">
        <v>402</v>
      </c>
      <c r="N47" s="18">
        <v>4</v>
      </c>
      <c r="O47" s="19">
        <v>0.3174603174603177</v>
      </c>
      <c r="P47" s="15" t="s">
        <v>17</v>
      </c>
      <c r="Q47" s="15" t="s">
        <v>17</v>
      </c>
      <c r="R47" s="15" t="s">
        <v>17</v>
      </c>
      <c r="S47" s="3">
        <v>0.704</v>
      </c>
      <c r="T47" s="3"/>
      <c r="U47" s="3"/>
      <c r="V47" s="3"/>
      <c r="W47" s="3"/>
      <c r="X47" s="39">
        <v>19</v>
      </c>
      <c r="Y47" s="39" t="s">
        <v>25</v>
      </c>
      <c r="Z47" s="39" t="s">
        <v>25</v>
      </c>
      <c r="AA47" s="39" t="s">
        <v>25</v>
      </c>
      <c r="AB47" s="39">
        <v>0.68</v>
      </c>
      <c r="AM47" s="41">
        <v>102</v>
      </c>
      <c r="AN47" s="39">
        <v>0.688</v>
      </c>
      <c r="AO47" s="41">
        <v>4</v>
      </c>
    </row>
    <row r="48" spans="1:41" ht="9.75" customHeight="1">
      <c r="A48" s="12">
        <v>89</v>
      </c>
      <c r="B48" s="16">
        <v>4</v>
      </c>
      <c r="C48" s="17">
        <v>-0.31746031746031456</v>
      </c>
      <c r="D48" s="14">
        <v>0.682</v>
      </c>
      <c r="E48" s="13" t="s">
        <v>17</v>
      </c>
      <c r="F48" s="13" t="s">
        <v>17</v>
      </c>
      <c r="G48" s="13" t="s">
        <v>17</v>
      </c>
      <c r="H48" s="14"/>
      <c r="I48" s="14"/>
      <c r="J48" s="14"/>
      <c r="K48" s="14"/>
      <c r="M48" s="14"/>
      <c r="N48" s="16"/>
      <c r="O48" s="17"/>
      <c r="P48" s="14"/>
      <c r="Q48" s="14"/>
      <c r="R48" s="14"/>
      <c r="S48" s="14"/>
      <c r="T48" s="14"/>
      <c r="U48" s="14"/>
      <c r="V48" s="14"/>
      <c r="W48" s="14"/>
      <c r="X48" s="39">
        <v>20</v>
      </c>
      <c r="Y48" s="39" t="s">
        <v>25</v>
      </c>
      <c r="Z48" s="39" t="s">
        <v>25</v>
      </c>
      <c r="AA48" s="39" t="s">
        <v>25</v>
      </c>
      <c r="AB48" s="39">
        <v>0.681</v>
      </c>
      <c r="AM48" s="41">
        <v>113</v>
      </c>
      <c r="AN48" s="39">
        <v>0.693</v>
      </c>
      <c r="AO48" s="41">
        <v>4</v>
      </c>
    </row>
    <row r="49" spans="1:41" ht="9.75" customHeight="1">
      <c r="A49" s="12">
        <v>91</v>
      </c>
      <c r="B49" s="16">
        <v>0</v>
      </c>
      <c r="C49" s="17">
        <v>-2.5108225108225097</v>
      </c>
      <c r="D49" s="13" t="s">
        <v>17</v>
      </c>
      <c r="E49" s="13" t="s">
        <v>17</v>
      </c>
      <c r="F49" s="13" t="s">
        <v>17</v>
      </c>
      <c r="G49" s="14">
        <v>0.606</v>
      </c>
      <c r="H49" s="14"/>
      <c r="I49" s="14"/>
      <c r="J49" s="14"/>
      <c r="K49" s="14"/>
      <c r="M49" s="14"/>
      <c r="N49" s="16"/>
      <c r="O49" s="17"/>
      <c r="P49" s="14"/>
      <c r="Q49" s="14"/>
      <c r="R49" s="14"/>
      <c r="S49" s="14"/>
      <c r="T49" s="14"/>
      <c r="U49" s="14"/>
      <c r="V49" s="14"/>
      <c r="W49" s="14"/>
      <c r="X49" s="39">
        <v>21</v>
      </c>
      <c r="Y49" s="39" t="s">
        <v>25</v>
      </c>
      <c r="Z49" s="39" t="s">
        <v>25</v>
      </c>
      <c r="AA49" s="39" t="s">
        <v>25</v>
      </c>
      <c r="AB49" s="39">
        <v>0.682</v>
      </c>
      <c r="AM49" s="41">
        <v>118</v>
      </c>
      <c r="AN49" s="39">
        <v>0.707</v>
      </c>
      <c r="AO49" s="41">
        <v>4</v>
      </c>
    </row>
    <row r="50" spans="1:41" ht="9.75" customHeight="1">
      <c r="A50" s="12">
        <v>97</v>
      </c>
      <c r="B50" s="16">
        <v>3</v>
      </c>
      <c r="C50" s="17">
        <v>-0.6637806637806611</v>
      </c>
      <c r="D50" s="13" t="s">
        <v>17</v>
      </c>
      <c r="E50" s="13" t="s">
        <v>17</v>
      </c>
      <c r="F50" s="13" t="s">
        <v>17</v>
      </c>
      <c r="G50" s="14">
        <v>0.67</v>
      </c>
      <c r="H50" s="14"/>
      <c r="I50" s="14"/>
      <c r="J50" s="14"/>
      <c r="K50" s="14"/>
      <c r="M50" s="14"/>
      <c r="N50" s="16"/>
      <c r="O50" s="17"/>
      <c r="P50" s="14"/>
      <c r="Q50" s="14"/>
      <c r="R50" s="14"/>
      <c r="S50" s="14"/>
      <c r="T50" s="14"/>
      <c r="U50" s="14"/>
      <c r="V50" s="14"/>
      <c r="W50" s="14"/>
      <c r="X50" s="39">
        <v>22</v>
      </c>
      <c r="Y50" s="39" t="s">
        <v>25</v>
      </c>
      <c r="Z50" s="39" t="s">
        <v>25</v>
      </c>
      <c r="AA50" s="39" t="s">
        <v>25</v>
      </c>
      <c r="AB50" s="39">
        <v>0.683</v>
      </c>
      <c r="AM50" s="41">
        <v>138</v>
      </c>
      <c r="AN50" s="39">
        <v>0.689</v>
      </c>
      <c r="AO50" s="41">
        <v>4</v>
      </c>
    </row>
    <row r="51" spans="1:41" ht="9.75" customHeight="1">
      <c r="A51" s="12">
        <v>102</v>
      </c>
      <c r="B51" s="16">
        <v>4</v>
      </c>
      <c r="C51" s="17">
        <v>-0.14430014430014443</v>
      </c>
      <c r="D51" s="13" t="s">
        <v>17</v>
      </c>
      <c r="E51" s="13" t="s">
        <v>17</v>
      </c>
      <c r="F51" s="13" t="s">
        <v>17</v>
      </c>
      <c r="G51" s="14">
        <v>0.688</v>
      </c>
      <c r="H51" s="14"/>
      <c r="I51" s="14"/>
      <c r="J51" s="14"/>
      <c r="K51" s="14"/>
      <c r="M51" s="14"/>
      <c r="N51" s="16"/>
      <c r="O51" s="17"/>
      <c r="P51" s="14"/>
      <c r="Q51" s="14"/>
      <c r="R51" s="14"/>
      <c r="S51" s="14"/>
      <c r="T51" s="14"/>
      <c r="U51" s="14"/>
      <c r="V51" s="14"/>
      <c r="W51" s="14"/>
      <c r="X51" s="39">
        <v>23</v>
      </c>
      <c r="Y51" s="39" t="s">
        <v>25</v>
      </c>
      <c r="Z51" s="39" t="s">
        <v>25</v>
      </c>
      <c r="AA51" s="39" t="s">
        <v>25</v>
      </c>
      <c r="AB51" s="39">
        <v>0.688</v>
      </c>
      <c r="AM51" s="41">
        <v>142</v>
      </c>
      <c r="AN51" s="39">
        <v>0.675</v>
      </c>
      <c r="AO51" s="41">
        <v>3</v>
      </c>
    </row>
    <row r="52" spans="1:41" ht="9.75" customHeight="1">
      <c r="A52" s="11">
        <v>113</v>
      </c>
      <c r="B52" s="18">
        <v>4</v>
      </c>
      <c r="C52" s="19">
        <v>0</v>
      </c>
      <c r="D52" s="15" t="s">
        <v>17</v>
      </c>
      <c r="E52" s="15" t="s">
        <v>17</v>
      </c>
      <c r="F52" s="15" t="s">
        <v>17</v>
      </c>
      <c r="G52" s="3">
        <v>0.693</v>
      </c>
      <c r="H52" s="3"/>
      <c r="I52" s="3"/>
      <c r="J52" s="3"/>
      <c r="K52" s="3"/>
      <c r="M52" s="14"/>
      <c r="N52" s="16"/>
      <c r="O52" s="17"/>
      <c r="P52" s="14"/>
      <c r="Q52" s="14"/>
      <c r="R52" s="14"/>
      <c r="S52" s="14"/>
      <c r="T52" s="14"/>
      <c r="U52" s="14"/>
      <c r="V52" s="14"/>
      <c r="W52" s="14"/>
      <c r="X52" s="39">
        <v>24</v>
      </c>
      <c r="Y52" s="39" t="s">
        <v>25</v>
      </c>
      <c r="Z52" s="39" t="s">
        <v>25</v>
      </c>
      <c r="AA52" s="39" t="s">
        <v>25</v>
      </c>
      <c r="AB52" s="39">
        <v>0.688</v>
      </c>
      <c r="AM52" s="41">
        <v>146</v>
      </c>
      <c r="AN52" s="39">
        <v>0.728</v>
      </c>
      <c r="AO52" s="41">
        <v>2</v>
      </c>
    </row>
    <row r="53" spans="1:41" ht="9.75" customHeight="1">
      <c r="A53" s="12">
        <v>118</v>
      </c>
      <c r="B53" s="16">
        <v>4</v>
      </c>
      <c r="C53" s="17">
        <v>0.4040404040404044</v>
      </c>
      <c r="D53" s="13" t="s">
        <v>17</v>
      </c>
      <c r="E53" s="13" t="s">
        <v>17</v>
      </c>
      <c r="F53" s="13" t="s">
        <v>17</v>
      </c>
      <c r="G53" s="14">
        <v>0.707</v>
      </c>
      <c r="H53" s="14"/>
      <c r="I53" s="14"/>
      <c r="J53" s="14"/>
      <c r="K53" s="14"/>
      <c r="M53" s="14"/>
      <c r="N53" s="16"/>
      <c r="O53" s="17"/>
      <c r="P53" s="14"/>
      <c r="Q53" s="14"/>
      <c r="R53" s="14"/>
      <c r="S53" s="14"/>
      <c r="T53" s="14"/>
      <c r="U53" s="14"/>
      <c r="V53" s="14"/>
      <c r="W53" s="14"/>
      <c r="X53" s="39">
        <v>25</v>
      </c>
      <c r="Y53" s="39" t="s">
        <v>25</v>
      </c>
      <c r="Z53" s="39" t="s">
        <v>25</v>
      </c>
      <c r="AA53" s="39" t="s">
        <v>25</v>
      </c>
      <c r="AB53" s="39">
        <v>0.689</v>
      </c>
      <c r="AM53" s="41">
        <v>158</v>
      </c>
      <c r="AN53" s="39">
        <v>0.675</v>
      </c>
      <c r="AO53" s="41">
        <v>3</v>
      </c>
    </row>
    <row r="54" spans="1:41" ht="9.75" customHeight="1">
      <c r="A54" s="12">
        <v>138</v>
      </c>
      <c r="B54" s="16">
        <v>4</v>
      </c>
      <c r="C54" s="17">
        <v>-0.11544011544011554</v>
      </c>
      <c r="D54" s="13" t="s">
        <v>17</v>
      </c>
      <c r="E54" s="13" t="s">
        <v>17</v>
      </c>
      <c r="F54" s="13" t="s">
        <v>17</v>
      </c>
      <c r="G54" s="14">
        <v>0.689</v>
      </c>
      <c r="H54" s="14"/>
      <c r="I54" s="14"/>
      <c r="J54" s="14"/>
      <c r="K54" s="14"/>
      <c r="M54" s="14"/>
      <c r="N54" s="16"/>
      <c r="O54" s="17"/>
      <c r="P54" s="14"/>
      <c r="Q54" s="14"/>
      <c r="R54" s="14"/>
      <c r="S54" s="14"/>
      <c r="T54" s="14"/>
      <c r="U54" s="14"/>
      <c r="V54" s="14"/>
      <c r="W54" s="14"/>
      <c r="X54" s="39">
        <v>26</v>
      </c>
      <c r="Y54" s="39" t="s">
        <v>25</v>
      </c>
      <c r="Z54" s="39" t="s">
        <v>25</v>
      </c>
      <c r="AA54" s="39" t="s">
        <v>25</v>
      </c>
      <c r="AB54" s="39">
        <v>0.69</v>
      </c>
      <c r="AM54" s="41">
        <v>180</v>
      </c>
      <c r="AN54" s="39">
        <v>0.701</v>
      </c>
      <c r="AO54" s="41">
        <v>4</v>
      </c>
    </row>
    <row r="55" spans="1:41" ht="9.75" customHeight="1">
      <c r="A55" s="12">
        <v>142</v>
      </c>
      <c r="B55" s="16">
        <v>3</v>
      </c>
      <c r="C55" s="17">
        <v>-0.5194805194805168</v>
      </c>
      <c r="D55" s="13" t="s">
        <v>17</v>
      </c>
      <c r="E55" s="13" t="s">
        <v>17</v>
      </c>
      <c r="F55" s="13" t="s">
        <v>17</v>
      </c>
      <c r="G55" s="14">
        <v>0.675</v>
      </c>
      <c r="H55" s="14"/>
      <c r="I55" s="14"/>
      <c r="J55" s="14"/>
      <c r="K55" s="14"/>
      <c r="M55" s="14"/>
      <c r="N55" s="16"/>
      <c r="O55" s="17"/>
      <c r="P55" s="14"/>
      <c r="Q55" s="14"/>
      <c r="R55" s="14"/>
      <c r="S55" s="14"/>
      <c r="T55" s="14"/>
      <c r="U55" s="14"/>
      <c r="V55" s="14"/>
      <c r="W55" s="14"/>
      <c r="X55" s="39">
        <v>27</v>
      </c>
      <c r="Y55" s="39" t="s">
        <v>25</v>
      </c>
      <c r="Z55" s="39" t="s">
        <v>25</v>
      </c>
      <c r="AA55" s="39" t="s">
        <v>25</v>
      </c>
      <c r="AB55" s="39">
        <v>0.69</v>
      </c>
      <c r="AM55" s="41">
        <v>190</v>
      </c>
      <c r="AN55" s="39">
        <v>0.715</v>
      </c>
      <c r="AO55" s="41">
        <v>3</v>
      </c>
    </row>
    <row r="56" spans="1:41" ht="9.75" customHeight="1">
      <c r="A56" s="12">
        <v>146</v>
      </c>
      <c r="B56" s="16">
        <v>2</v>
      </c>
      <c r="C56" s="17">
        <v>1.010101010101011</v>
      </c>
      <c r="D56" s="13" t="s">
        <v>17</v>
      </c>
      <c r="E56" s="13" t="s">
        <v>17</v>
      </c>
      <c r="F56" s="13" t="s">
        <v>17</v>
      </c>
      <c r="G56" s="14">
        <v>0.728</v>
      </c>
      <c r="H56" s="14"/>
      <c r="I56" s="14"/>
      <c r="J56" s="14"/>
      <c r="K56" s="14"/>
      <c r="M56" s="14"/>
      <c r="N56" s="16"/>
      <c r="O56" s="17"/>
      <c r="P56" s="14"/>
      <c r="Q56" s="14"/>
      <c r="R56" s="14"/>
      <c r="S56" s="14"/>
      <c r="T56" s="14"/>
      <c r="U56" s="14"/>
      <c r="V56" s="14"/>
      <c r="W56" s="14"/>
      <c r="X56" s="39">
        <v>28</v>
      </c>
      <c r="Y56" s="39" t="s">
        <v>25</v>
      </c>
      <c r="Z56" s="39" t="s">
        <v>25</v>
      </c>
      <c r="AA56" s="39" t="s">
        <v>25</v>
      </c>
      <c r="AB56" s="39">
        <v>0.692</v>
      </c>
      <c r="AM56" s="41">
        <v>193</v>
      </c>
      <c r="AN56" s="39">
        <v>0.7</v>
      </c>
      <c r="AO56" s="41">
        <v>4</v>
      </c>
    </row>
    <row r="57" spans="1:41" ht="9.75" customHeight="1">
      <c r="A57" s="11">
        <v>158</v>
      </c>
      <c r="B57" s="18">
        <v>3</v>
      </c>
      <c r="C57" s="19">
        <v>-0.5194805194805168</v>
      </c>
      <c r="D57" s="15" t="s">
        <v>17</v>
      </c>
      <c r="E57" s="15" t="s">
        <v>17</v>
      </c>
      <c r="F57" s="15" t="s">
        <v>17</v>
      </c>
      <c r="G57" s="3">
        <v>0.675</v>
      </c>
      <c r="H57" s="3"/>
      <c r="I57" s="3"/>
      <c r="J57" s="3"/>
      <c r="K57" s="3"/>
      <c r="M57" s="14"/>
      <c r="N57" s="16"/>
      <c r="O57" s="17"/>
      <c r="P57" s="14"/>
      <c r="Q57" s="14"/>
      <c r="R57" s="14"/>
      <c r="S57" s="14"/>
      <c r="T57" s="14"/>
      <c r="U57" s="14"/>
      <c r="V57" s="14"/>
      <c r="W57" s="14"/>
      <c r="X57" s="39">
        <v>29</v>
      </c>
      <c r="Y57" s="39" t="s">
        <v>25</v>
      </c>
      <c r="Z57" s="39" t="s">
        <v>25</v>
      </c>
      <c r="AA57" s="39" t="s">
        <v>25</v>
      </c>
      <c r="AB57" s="39">
        <v>0.693</v>
      </c>
      <c r="AM57" s="41">
        <v>198</v>
      </c>
      <c r="AN57" s="39">
        <v>0.726</v>
      </c>
      <c r="AO57" s="41">
        <v>3</v>
      </c>
    </row>
    <row r="58" spans="1:41" ht="9.75" customHeight="1">
      <c r="A58" s="12">
        <v>180</v>
      </c>
      <c r="B58" s="16">
        <v>4</v>
      </c>
      <c r="C58" s="17">
        <v>0.23088023088023107</v>
      </c>
      <c r="D58" s="13" t="s">
        <v>17</v>
      </c>
      <c r="E58" s="13" t="s">
        <v>17</v>
      </c>
      <c r="F58" s="13" t="s">
        <v>17</v>
      </c>
      <c r="G58" s="14">
        <v>0.701</v>
      </c>
      <c r="H58" s="14"/>
      <c r="I58" s="14"/>
      <c r="J58" s="14"/>
      <c r="K58" s="14"/>
      <c r="M58" s="14"/>
      <c r="N58" s="16"/>
      <c r="O58" s="17"/>
      <c r="P58" s="14"/>
      <c r="Q58" s="14"/>
      <c r="R58" s="14"/>
      <c r="S58" s="14"/>
      <c r="T58" s="14"/>
      <c r="U58" s="14"/>
      <c r="V58" s="14"/>
      <c r="W58" s="14"/>
      <c r="X58" s="39">
        <v>30</v>
      </c>
      <c r="Y58" s="39" t="s">
        <v>25</v>
      </c>
      <c r="Z58" s="39" t="s">
        <v>25</v>
      </c>
      <c r="AA58" s="39" t="s">
        <v>25</v>
      </c>
      <c r="AB58" s="39">
        <v>0.697</v>
      </c>
      <c r="AM58" s="41">
        <v>212</v>
      </c>
      <c r="AN58" s="39">
        <v>0.697</v>
      </c>
      <c r="AO58" s="41">
        <v>4</v>
      </c>
    </row>
    <row r="59" spans="1:41" ht="9.75" customHeight="1">
      <c r="A59" s="12">
        <v>190</v>
      </c>
      <c r="B59" s="16">
        <v>3</v>
      </c>
      <c r="C59" s="17">
        <v>0.6349206349206354</v>
      </c>
      <c r="D59" s="13" t="s">
        <v>17</v>
      </c>
      <c r="E59" s="13" t="s">
        <v>17</v>
      </c>
      <c r="F59" s="13" t="s">
        <v>17</v>
      </c>
      <c r="G59" s="14">
        <v>0.715</v>
      </c>
      <c r="H59" s="14"/>
      <c r="I59" s="14"/>
      <c r="J59" s="14"/>
      <c r="K59" s="14"/>
      <c r="M59" s="14"/>
      <c r="N59" s="16"/>
      <c r="O59" s="17"/>
      <c r="P59" s="14"/>
      <c r="Q59" s="14"/>
      <c r="R59" s="14"/>
      <c r="S59" s="14"/>
      <c r="T59" s="14"/>
      <c r="U59" s="14"/>
      <c r="V59" s="14"/>
      <c r="W59" s="14"/>
      <c r="X59" s="39">
        <v>31</v>
      </c>
      <c r="Y59" s="39" t="s">
        <v>25</v>
      </c>
      <c r="Z59" s="39" t="s">
        <v>25</v>
      </c>
      <c r="AA59" s="39" t="s">
        <v>25</v>
      </c>
      <c r="AB59" s="39">
        <v>0.7</v>
      </c>
      <c r="AM59" s="41">
        <v>224</v>
      </c>
      <c r="AN59" s="39">
        <v>0.683</v>
      </c>
      <c r="AO59" s="41">
        <v>4</v>
      </c>
    </row>
    <row r="60" spans="1:41" ht="9.75" customHeight="1">
      <c r="A60" s="12">
        <v>193</v>
      </c>
      <c r="B60" s="16">
        <v>4</v>
      </c>
      <c r="C60" s="17">
        <v>0.2020202020202022</v>
      </c>
      <c r="D60" s="13" t="s">
        <v>17</v>
      </c>
      <c r="E60" s="13" t="s">
        <v>17</v>
      </c>
      <c r="F60" s="13" t="s">
        <v>17</v>
      </c>
      <c r="G60" s="14">
        <v>0.7</v>
      </c>
      <c r="H60" s="14"/>
      <c r="I60" s="14"/>
      <c r="J60" s="14"/>
      <c r="K60" s="14"/>
      <c r="M60" s="14"/>
      <c r="N60" s="16"/>
      <c r="O60" s="17"/>
      <c r="P60" s="14"/>
      <c r="Q60" s="14"/>
      <c r="R60" s="14"/>
      <c r="S60" s="14"/>
      <c r="T60" s="14"/>
      <c r="U60" s="14"/>
      <c r="V60" s="14"/>
      <c r="W60" s="14"/>
      <c r="X60" s="39">
        <v>32</v>
      </c>
      <c r="Y60" s="39" t="s">
        <v>25</v>
      </c>
      <c r="Z60" s="39" t="s">
        <v>25</v>
      </c>
      <c r="AA60" s="39" t="s">
        <v>25</v>
      </c>
      <c r="AB60" s="39">
        <v>0.7</v>
      </c>
      <c r="AM60" s="41">
        <v>227</v>
      </c>
      <c r="AN60" s="39">
        <v>0.669</v>
      </c>
      <c r="AO60" s="41">
        <v>3</v>
      </c>
    </row>
    <row r="61" spans="1:41" ht="9.75" customHeight="1">
      <c r="A61" s="12">
        <v>198</v>
      </c>
      <c r="B61" s="16">
        <v>3</v>
      </c>
      <c r="C61" s="17">
        <v>0.9523809523809532</v>
      </c>
      <c r="D61" s="13" t="s">
        <v>17</v>
      </c>
      <c r="E61" s="13" t="s">
        <v>17</v>
      </c>
      <c r="F61" s="13" t="s">
        <v>17</v>
      </c>
      <c r="G61" s="14">
        <v>0.726</v>
      </c>
      <c r="H61" s="14"/>
      <c r="I61" s="14"/>
      <c r="J61" s="14"/>
      <c r="K61" s="14"/>
      <c r="M61" s="14"/>
      <c r="N61" s="16"/>
      <c r="O61" s="17"/>
      <c r="P61" s="14"/>
      <c r="Q61" s="14"/>
      <c r="R61" s="14"/>
      <c r="S61" s="14"/>
      <c r="T61" s="14"/>
      <c r="U61" s="14"/>
      <c r="V61" s="14"/>
      <c r="W61" s="14"/>
      <c r="X61" s="39">
        <v>33</v>
      </c>
      <c r="Y61" s="39" t="s">
        <v>25</v>
      </c>
      <c r="Z61" s="39" t="s">
        <v>25</v>
      </c>
      <c r="AA61" s="39" t="s">
        <v>25</v>
      </c>
      <c r="AB61" s="39">
        <v>0.7</v>
      </c>
      <c r="AM61" s="41">
        <v>234</v>
      </c>
      <c r="AN61" s="39">
        <v>0.77</v>
      </c>
      <c r="AO61" s="41">
        <v>0</v>
      </c>
    </row>
    <row r="62" spans="1:41" ht="9.75" customHeight="1">
      <c r="A62" s="11">
        <v>212</v>
      </c>
      <c r="B62" s="18">
        <v>4</v>
      </c>
      <c r="C62" s="19">
        <v>0.11544011544011554</v>
      </c>
      <c r="D62" s="15" t="s">
        <v>17</v>
      </c>
      <c r="E62" s="15" t="s">
        <v>17</v>
      </c>
      <c r="F62" s="15" t="s">
        <v>17</v>
      </c>
      <c r="G62" s="3">
        <v>0.697</v>
      </c>
      <c r="H62" s="3"/>
      <c r="I62" s="3"/>
      <c r="J62" s="3"/>
      <c r="K62" s="3"/>
      <c r="M62" s="14"/>
      <c r="N62" s="16"/>
      <c r="O62" s="17"/>
      <c r="P62" s="14"/>
      <c r="Q62" s="14"/>
      <c r="R62" s="14"/>
      <c r="S62" s="14"/>
      <c r="T62" s="14"/>
      <c r="U62" s="14"/>
      <c r="V62" s="14"/>
      <c r="W62" s="14"/>
      <c r="X62" s="39">
        <v>34</v>
      </c>
      <c r="Y62" s="39" t="s">
        <v>25</v>
      </c>
      <c r="Z62" s="39" t="s">
        <v>25</v>
      </c>
      <c r="AA62" s="39" t="s">
        <v>25</v>
      </c>
      <c r="AB62" s="39">
        <v>0.701</v>
      </c>
      <c r="AM62" s="41">
        <v>284</v>
      </c>
      <c r="AN62" s="39">
        <v>0.7</v>
      </c>
      <c r="AO62" s="41">
        <v>4</v>
      </c>
    </row>
    <row r="63" spans="1:41" ht="9.75" customHeight="1">
      <c r="A63" s="12">
        <v>224</v>
      </c>
      <c r="B63" s="16">
        <v>4</v>
      </c>
      <c r="C63" s="17">
        <v>-0.28860028860028564</v>
      </c>
      <c r="D63" s="13" t="s">
        <v>17</v>
      </c>
      <c r="E63" s="13" t="s">
        <v>17</v>
      </c>
      <c r="F63" s="13" t="s">
        <v>17</v>
      </c>
      <c r="G63" s="14">
        <v>0.683</v>
      </c>
      <c r="H63" s="14"/>
      <c r="I63" s="14"/>
      <c r="J63" s="14"/>
      <c r="K63" s="14"/>
      <c r="M63" s="14"/>
      <c r="N63" s="16"/>
      <c r="O63" s="17"/>
      <c r="P63" s="14"/>
      <c r="Q63" s="14"/>
      <c r="R63" s="14"/>
      <c r="S63" s="14"/>
      <c r="T63" s="14"/>
      <c r="U63" s="14"/>
      <c r="V63" s="14"/>
      <c r="W63" s="14"/>
      <c r="X63" s="39">
        <v>35</v>
      </c>
      <c r="Y63" s="39" t="s">
        <v>25</v>
      </c>
      <c r="Z63" s="39" t="s">
        <v>25</v>
      </c>
      <c r="AA63" s="39" t="s">
        <v>25</v>
      </c>
      <c r="AB63" s="39">
        <v>0.701</v>
      </c>
      <c r="AM63" s="41">
        <v>307</v>
      </c>
      <c r="AN63" s="39">
        <v>0.688</v>
      </c>
      <c r="AO63" s="41">
        <v>4</v>
      </c>
    </row>
    <row r="64" spans="1:41" ht="9.75" customHeight="1">
      <c r="A64" s="12">
        <v>227</v>
      </c>
      <c r="B64" s="16">
        <v>3</v>
      </c>
      <c r="C64" s="17">
        <v>-0.6926406926406901</v>
      </c>
      <c r="D64" s="13" t="s">
        <v>17</v>
      </c>
      <c r="E64" s="14">
        <v>0.669</v>
      </c>
      <c r="F64" s="13" t="s">
        <v>17</v>
      </c>
      <c r="G64" s="13" t="s">
        <v>17</v>
      </c>
      <c r="H64" s="14"/>
      <c r="I64" s="14"/>
      <c r="J64" s="14"/>
      <c r="K64" s="14"/>
      <c r="M64" s="14"/>
      <c r="N64" s="16"/>
      <c r="O64" s="17"/>
      <c r="P64" s="14"/>
      <c r="Q64" s="14"/>
      <c r="R64" s="14"/>
      <c r="S64" s="14"/>
      <c r="T64" s="14"/>
      <c r="U64" s="14"/>
      <c r="V64" s="14"/>
      <c r="W64" s="14"/>
      <c r="X64" s="39">
        <v>36</v>
      </c>
      <c r="Y64" s="39" t="s">
        <v>25</v>
      </c>
      <c r="Z64" s="39" t="s">
        <v>25</v>
      </c>
      <c r="AA64" s="39" t="s">
        <v>25</v>
      </c>
      <c r="AB64" s="39">
        <v>0.704</v>
      </c>
      <c r="AM64" s="41">
        <v>313</v>
      </c>
      <c r="AN64" s="39">
        <v>0.733</v>
      </c>
      <c r="AO64" s="41">
        <v>2</v>
      </c>
    </row>
    <row r="65" spans="1:41" ht="9.75" customHeight="1">
      <c r="A65" s="12">
        <v>234</v>
      </c>
      <c r="B65" s="16">
        <v>0</v>
      </c>
      <c r="C65" s="17">
        <v>2.222222222222224</v>
      </c>
      <c r="D65" s="13" t="s">
        <v>17</v>
      </c>
      <c r="E65" s="13" t="s">
        <v>17</v>
      </c>
      <c r="F65" s="13" t="s">
        <v>17</v>
      </c>
      <c r="G65" s="14">
        <v>0.77</v>
      </c>
      <c r="H65" s="14"/>
      <c r="I65" s="14"/>
      <c r="J65" s="14"/>
      <c r="K65" s="14"/>
      <c r="M65" s="14"/>
      <c r="N65" s="16"/>
      <c r="O65" s="17"/>
      <c r="P65" s="14"/>
      <c r="Q65" s="14"/>
      <c r="R65" s="14"/>
      <c r="S65" s="14"/>
      <c r="T65" s="14"/>
      <c r="U65" s="14"/>
      <c r="V65" s="14"/>
      <c r="W65" s="14"/>
      <c r="X65" s="39">
        <v>37</v>
      </c>
      <c r="Y65" s="39" t="s">
        <v>25</v>
      </c>
      <c r="Z65" s="39" t="s">
        <v>25</v>
      </c>
      <c r="AA65" s="39" t="s">
        <v>25</v>
      </c>
      <c r="AB65" s="39">
        <v>0.704</v>
      </c>
      <c r="AM65" s="41">
        <v>320</v>
      </c>
      <c r="AN65" s="39">
        <v>0.701</v>
      </c>
      <c r="AO65" s="41">
        <v>4</v>
      </c>
    </row>
    <row r="66" spans="1:41" ht="9.75" customHeight="1">
      <c r="A66" s="12">
        <v>284</v>
      </c>
      <c r="B66" s="16">
        <v>4</v>
      </c>
      <c r="C66" s="17">
        <v>0.2020202020202022</v>
      </c>
      <c r="D66" s="13" t="s">
        <v>17</v>
      </c>
      <c r="E66" s="13" t="s">
        <v>17</v>
      </c>
      <c r="F66" s="13" t="s">
        <v>17</v>
      </c>
      <c r="G66" s="14">
        <v>0.7</v>
      </c>
      <c r="H66" s="14"/>
      <c r="I66" s="14"/>
      <c r="J66" s="14"/>
      <c r="K66" s="14"/>
      <c r="M66" s="14"/>
      <c r="N66" s="16"/>
      <c r="O66" s="17"/>
      <c r="P66" s="14"/>
      <c r="Q66" s="14"/>
      <c r="R66" s="14"/>
      <c r="S66" s="14"/>
      <c r="T66" s="14"/>
      <c r="U66" s="14"/>
      <c r="V66" s="14"/>
      <c r="W66" s="14"/>
      <c r="X66" s="39">
        <v>38</v>
      </c>
      <c r="Y66" s="39" t="s">
        <v>25</v>
      </c>
      <c r="Z66" s="39" t="s">
        <v>25</v>
      </c>
      <c r="AA66" s="39" t="s">
        <v>25</v>
      </c>
      <c r="AB66" s="39">
        <v>0.704</v>
      </c>
      <c r="AM66" s="41">
        <v>323</v>
      </c>
      <c r="AN66" s="39">
        <v>0.71</v>
      </c>
      <c r="AO66" s="41">
        <v>4</v>
      </c>
    </row>
    <row r="67" spans="1:41" ht="9.75" customHeight="1">
      <c r="A67" s="11">
        <v>307</v>
      </c>
      <c r="B67" s="18">
        <v>4</v>
      </c>
      <c r="C67" s="19">
        <v>-0.14430014430014443</v>
      </c>
      <c r="D67" s="15" t="s">
        <v>17</v>
      </c>
      <c r="E67" s="15" t="s">
        <v>17</v>
      </c>
      <c r="F67" s="15" t="s">
        <v>17</v>
      </c>
      <c r="G67" s="3">
        <v>0.688</v>
      </c>
      <c r="H67" s="3"/>
      <c r="I67" s="3"/>
      <c r="J67" s="3"/>
      <c r="K67" s="3"/>
      <c r="M67" s="14"/>
      <c r="N67" s="16"/>
      <c r="O67" s="17"/>
      <c r="P67" s="14"/>
      <c r="Q67" s="14"/>
      <c r="R67" s="14"/>
      <c r="S67" s="14"/>
      <c r="T67" s="14"/>
      <c r="U67" s="14"/>
      <c r="V67" s="14"/>
      <c r="W67" s="14"/>
      <c r="X67" s="39">
        <v>39</v>
      </c>
      <c r="Y67" s="39" t="s">
        <v>25</v>
      </c>
      <c r="Z67" s="39" t="s">
        <v>25</v>
      </c>
      <c r="AA67" s="39" t="s">
        <v>25</v>
      </c>
      <c r="AB67" s="39">
        <v>0.706</v>
      </c>
      <c r="AM67" s="41">
        <v>327</v>
      </c>
      <c r="AN67" s="39">
        <v>0.68</v>
      </c>
      <c r="AO67" s="41">
        <v>4</v>
      </c>
    </row>
    <row r="68" spans="1:41" ht="9.75" customHeight="1">
      <c r="A68" s="12">
        <v>313</v>
      </c>
      <c r="B68" s="16">
        <v>2</v>
      </c>
      <c r="C68" s="17">
        <v>1.1544011544011554</v>
      </c>
      <c r="D68" s="13" t="s">
        <v>17</v>
      </c>
      <c r="E68" s="13" t="s">
        <v>17</v>
      </c>
      <c r="F68" s="13" t="s">
        <v>17</v>
      </c>
      <c r="G68" s="14">
        <v>0.733</v>
      </c>
      <c r="H68" s="14"/>
      <c r="I68" s="14"/>
      <c r="J68" s="14"/>
      <c r="K68" s="14"/>
      <c r="M68" s="14"/>
      <c r="N68" s="16"/>
      <c r="O68" s="17"/>
      <c r="P68" s="14"/>
      <c r="Q68" s="14"/>
      <c r="R68" s="14"/>
      <c r="S68" s="14"/>
      <c r="T68" s="14"/>
      <c r="U68" s="14"/>
      <c r="V68" s="14"/>
      <c r="W68" s="14"/>
      <c r="X68" s="39">
        <v>40</v>
      </c>
      <c r="Y68" s="39" t="s">
        <v>25</v>
      </c>
      <c r="Z68" s="39" t="s">
        <v>25</v>
      </c>
      <c r="AA68" s="39" t="s">
        <v>25</v>
      </c>
      <c r="AB68" s="39">
        <v>0.707</v>
      </c>
      <c r="AM68" s="41">
        <v>328</v>
      </c>
      <c r="AN68" s="39">
        <v>0.64</v>
      </c>
      <c r="AO68" s="41">
        <v>1</v>
      </c>
    </row>
    <row r="69" spans="1:41" ht="9.75" customHeight="1">
      <c r="A69" s="12">
        <v>320</v>
      </c>
      <c r="B69" s="16">
        <v>4</v>
      </c>
      <c r="C69" s="17">
        <v>0.23088023088023107</v>
      </c>
      <c r="D69" s="13" t="s">
        <v>17</v>
      </c>
      <c r="E69" s="13" t="s">
        <v>17</v>
      </c>
      <c r="F69" s="13" t="s">
        <v>17</v>
      </c>
      <c r="G69" s="14">
        <v>0.701</v>
      </c>
      <c r="H69" s="14"/>
      <c r="I69" s="14"/>
      <c r="J69" s="14"/>
      <c r="K69" s="14"/>
      <c r="M69" s="14"/>
      <c r="N69" s="16"/>
      <c r="O69" s="17"/>
      <c r="P69" s="14"/>
      <c r="Q69" s="14"/>
      <c r="R69" s="14"/>
      <c r="S69" s="14"/>
      <c r="T69" s="14"/>
      <c r="U69" s="14"/>
      <c r="V69" s="14"/>
      <c r="W69" s="14"/>
      <c r="X69" s="39">
        <v>41</v>
      </c>
      <c r="Y69" s="39" t="s">
        <v>25</v>
      </c>
      <c r="Z69" s="39" t="s">
        <v>25</v>
      </c>
      <c r="AA69" s="39" t="s">
        <v>25</v>
      </c>
      <c r="AB69" s="39">
        <v>0.707</v>
      </c>
      <c r="AM69" s="41">
        <v>341</v>
      </c>
      <c r="AN69" s="39">
        <v>0.743</v>
      </c>
      <c r="AO69" s="41">
        <v>2</v>
      </c>
    </row>
    <row r="70" spans="1:41" ht="9.75" customHeight="1">
      <c r="A70" s="12">
        <v>323</v>
      </c>
      <c r="B70" s="16">
        <v>4</v>
      </c>
      <c r="C70" s="17">
        <v>0.49062049062049107</v>
      </c>
      <c r="D70" s="13" t="s">
        <v>17</v>
      </c>
      <c r="E70" s="13" t="s">
        <v>17</v>
      </c>
      <c r="F70" s="13" t="s">
        <v>17</v>
      </c>
      <c r="G70" s="14">
        <v>0.71</v>
      </c>
      <c r="H70" s="14"/>
      <c r="I70" s="14"/>
      <c r="J70" s="14"/>
      <c r="K70" s="14"/>
      <c r="M70" s="14"/>
      <c r="N70" s="16"/>
      <c r="O70" s="17"/>
      <c r="P70" s="14"/>
      <c r="Q70" s="14"/>
      <c r="R70" s="14"/>
      <c r="S70" s="14"/>
      <c r="T70" s="14"/>
      <c r="U70" s="14"/>
      <c r="V70" s="14"/>
      <c r="W70" s="14"/>
      <c r="X70" s="39">
        <v>42</v>
      </c>
      <c r="Y70" s="39" t="s">
        <v>25</v>
      </c>
      <c r="Z70" s="39" t="s">
        <v>25</v>
      </c>
      <c r="AA70" s="39" t="s">
        <v>25</v>
      </c>
      <c r="AB70" s="39">
        <v>0.708</v>
      </c>
      <c r="AM70" s="41">
        <v>356</v>
      </c>
      <c r="AN70" s="39">
        <v>0.736</v>
      </c>
      <c r="AO70" s="41">
        <v>2</v>
      </c>
    </row>
    <row r="71" spans="1:41" ht="9.75" customHeight="1">
      <c r="A71" s="12">
        <v>327</v>
      </c>
      <c r="B71" s="16">
        <v>4</v>
      </c>
      <c r="C71" s="17">
        <v>-0.3751803751803723</v>
      </c>
      <c r="D71" s="13" t="s">
        <v>17</v>
      </c>
      <c r="E71" s="13" t="s">
        <v>17</v>
      </c>
      <c r="F71" s="13" t="s">
        <v>17</v>
      </c>
      <c r="G71" s="14">
        <v>0.68</v>
      </c>
      <c r="H71" s="14"/>
      <c r="I71" s="14"/>
      <c r="J71" s="14"/>
      <c r="K71" s="14"/>
      <c r="M71" s="14"/>
      <c r="N71" s="16"/>
      <c r="O71" s="17"/>
      <c r="P71" s="14"/>
      <c r="Q71" s="14"/>
      <c r="R71" s="14"/>
      <c r="S71" s="14"/>
      <c r="T71" s="14"/>
      <c r="U71" s="14"/>
      <c r="V71" s="14"/>
      <c r="W71" s="14"/>
      <c r="X71" s="39">
        <v>43</v>
      </c>
      <c r="Y71" s="39" t="s">
        <v>25</v>
      </c>
      <c r="Z71" s="39" t="s">
        <v>25</v>
      </c>
      <c r="AA71" s="39" t="s">
        <v>25</v>
      </c>
      <c r="AB71" s="39">
        <v>0.709</v>
      </c>
      <c r="AM71" s="41">
        <v>366</v>
      </c>
      <c r="AN71" s="39">
        <v>0.79</v>
      </c>
      <c r="AO71" s="41">
        <v>0</v>
      </c>
    </row>
    <row r="72" spans="1:41" ht="9.75" customHeight="1">
      <c r="A72" s="11">
        <v>328</v>
      </c>
      <c r="B72" s="18">
        <v>1</v>
      </c>
      <c r="C72" s="19">
        <v>-1.5295815295815278</v>
      </c>
      <c r="D72" s="15" t="s">
        <v>17</v>
      </c>
      <c r="E72" s="15" t="s">
        <v>17</v>
      </c>
      <c r="F72" s="15" t="s">
        <v>17</v>
      </c>
      <c r="G72" s="3">
        <v>0.64</v>
      </c>
      <c r="H72" s="3"/>
      <c r="I72" s="3"/>
      <c r="J72" s="3"/>
      <c r="K72" s="3"/>
      <c r="M72" s="14"/>
      <c r="N72" s="16"/>
      <c r="O72" s="17"/>
      <c r="P72" s="14"/>
      <c r="Q72" s="14"/>
      <c r="R72" s="14"/>
      <c r="S72" s="14"/>
      <c r="T72" s="14"/>
      <c r="U72" s="14"/>
      <c r="V72" s="14"/>
      <c r="W72" s="14"/>
      <c r="X72" s="39">
        <v>44</v>
      </c>
      <c r="Y72" s="39" t="s">
        <v>25</v>
      </c>
      <c r="Z72" s="39" t="s">
        <v>25</v>
      </c>
      <c r="AA72" s="39" t="s">
        <v>25</v>
      </c>
      <c r="AB72" s="39">
        <v>0.71</v>
      </c>
      <c r="AM72" s="41">
        <v>372</v>
      </c>
      <c r="AN72" s="39">
        <v>0.64</v>
      </c>
      <c r="AO72" s="41">
        <v>1</v>
      </c>
    </row>
    <row r="73" spans="1:41" ht="9.75" customHeight="1">
      <c r="A73" s="14"/>
      <c r="B73" s="16"/>
      <c r="C73" s="17"/>
      <c r="D73" s="14"/>
      <c r="E73" s="14"/>
      <c r="F73" s="14"/>
      <c r="G73" s="14"/>
      <c r="H73" s="14"/>
      <c r="I73" s="14"/>
      <c r="J73" s="14"/>
      <c r="K73" s="14"/>
      <c r="M73" s="14"/>
      <c r="N73" s="16"/>
      <c r="O73" s="17"/>
      <c r="P73" s="14"/>
      <c r="Q73" s="14"/>
      <c r="R73" s="14"/>
      <c r="S73" s="14"/>
      <c r="T73" s="14"/>
      <c r="U73" s="14"/>
      <c r="V73" s="14"/>
      <c r="W73" s="14"/>
      <c r="X73" s="39">
        <v>45</v>
      </c>
      <c r="Y73" s="39" t="s">
        <v>25</v>
      </c>
      <c r="Z73" s="39" t="s">
        <v>25</v>
      </c>
      <c r="AA73" s="39" t="s">
        <v>25</v>
      </c>
      <c r="AB73" s="39">
        <v>0.715</v>
      </c>
      <c r="AM73" s="41">
        <v>373</v>
      </c>
      <c r="AN73" s="39">
        <v>0.591</v>
      </c>
      <c r="AO73" s="41">
        <v>0</v>
      </c>
    </row>
    <row r="74" spans="1:41" ht="9.75" customHeight="1">
      <c r="A74" s="14"/>
      <c r="B74" s="16"/>
      <c r="C74" s="17"/>
      <c r="D74" s="14"/>
      <c r="E74" s="14"/>
      <c r="F74" s="14"/>
      <c r="G74" s="14"/>
      <c r="H74" s="14"/>
      <c r="I74" s="14"/>
      <c r="J74" s="14"/>
      <c r="K74" s="14"/>
      <c r="M74" s="14"/>
      <c r="N74" s="16"/>
      <c r="O74" s="17"/>
      <c r="P74" s="14"/>
      <c r="Q74" s="14"/>
      <c r="R74" s="14"/>
      <c r="S74" s="14"/>
      <c r="T74" s="14"/>
      <c r="U74" s="14"/>
      <c r="V74" s="14"/>
      <c r="W74" s="14"/>
      <c r="X74" s="39">
        <v>46</v>
      </c>
      <c r="Y74" s="39" t="s">
        <v>25</v>
      </c>
      <c r="Z74" s="39" t="s">
        <v>25</v>
      </c>
      <c r="AA74" s="39" t="s">
        <v>25</v>
      </c>
      <c r="AB74" s="39">
        <v>0.726</v>
      </c>
      <c r="AM74" s="41">
        <v>375</v>
      </c>
      <c r="AN74" s="39">
        <v>0.709</v>
      </c>
      <c r="AO74" s="41">
        <v>4</v>
      </c>
    </row>
    <row r="75" spans="1:41" ht="9.75" customHeight="1">
      <c r="A75" s="14"/>
      <c r="B75" s="16"/>
      <c r="C75" s="17"/>
      <c r="D75" s="14"/>
      <c r="E75" s="14"/>
      <c r="F75" s="14"/>
      <c r="G75" s="14"/>
      <c r="H75" s="14"/>
      <c r="I75" s="14"/>
      <c r="J75" s="14"/>
      <c r="K75" s="14"/>
      <c r="M75" s="14"/>
      <c r="N75" s="16"/>
      <c r="O75" s="17"/>
      <c r="P75" s="14"/>
      <c r="Q75" s="14"/>
      <c r="R75" s="14"/>
      <c r="S75" s="14"/>
      <c r="T75" s="14"/>
      <c r="U75" s="14"/>
      <c r="V75" s="14"/>
      <c r="W75" s="14"/>
      <c r="X75" s="39">
        <v>47</v>
      </c>
      <c r="Y75" s="39" t="s">
        <v>25</v>
      </c>
      <c r="Z75" s="39" t="s">
        <v>25</v>
      </c>
      <c r="AA75" s="39" t="s">
        <v>25</v>
      </c>
      <c r="AB75" s="39">
        <v>0.728</v>
      </c>
      <c r="AM75" s="41">
        <v>376</v>
      </c>
      <c r="AN75" s="39">
        <v>0.637</v>
      </c>
      <c r="AO75" s="41">
        <v>1</v>
      </c>
    </row>
    <row r="76" spans="1:41" ht="9.75" customHeight="1">
      <c r="A76" s="14"/>
      <c r="B76" s="16"/>
      <c r="C76" s="17"/>
      <c r="D76" s="14"/>
      <c r="E76" s="14"/>
      <c r="F76" s="14"/>
      <c r="G76" s="14"/>
      <c r="H76" s="14"/>
      <c r="I76" s="14"/>
      <c r="J76" s="14"/>
      <c r="K76" s="14"/>
      <c r="M76" s="14"/>
      <c r="N76" s="16"/>
      <c r="O76" s="17"/>
      <c r="P76" s="14"/>
      <c r="Q76" s="14"/>
      <c r="R76" s="14"/>
      <c r="S76" s="14"/>
      <c r="T76" s="14"/>
      <c r="U76" s="14"/>
      <c r="V76" s="14"/>
      <c r="W76" s="14"/>
      <c r="X76" s="39">
        <v>48</v>
      </c>
      <c r="Y76" s="39" t="s">
        <v>25</v>
      </c>
      <c r="Z76" s="39" t="s">
        <v>25</v>
      </c>
      <c r="AA76" s="39" t="s">
        <v>25</v>
      </c>
      <c r="AB76" s="39">
        <v>0.733</v>
      </c>
      <c r="AM76" s="41">
        <v>377</v>
      </c>
      <c r="AN76" s="39">
        <v>0.682</v>
      </c>
      <c r="AO76" s="41">
        <v>4</v>
      </c>
    </row>
    <row r="77" spans="1:41" ht="9.75" customHeight="1">
      <c r="A77" s="14"/>
      <c r="B77" s="16"/>
      <c r="C77" s="17"/>
      <c r="D77" s="14"/>
      <c r="E77" s="14"/>
      <c r="F77" s="14"/>
      <c r="G77" s="14"/>
      <c r="H77" s="14"/>
      <c r="I77" s="14"/>
      <c r="J77" s="14"/>
      <c r="K77" s="14"/>
      <c r="M77" s="14"/>
      <c r="N77" s="16"/>
      <c r="O77" s="17"/>
      <c r="P77" s="14"/>
      <c r="Q77" s="14"/>
      <c r="R77" s="14"/>
      <c r="S77" s="14"/>
      <c r="T77" s="14"/>
      <c r="U77" s="14"/>
      <c r="V77" s="14"/>
      <c r="W77" s="14"/>
      <c r="X77" s="39">
        <v>49</v>
      </c>
      <c r="Y77" s="39" t="s">
        <v>25</v>
      </c>
      <c r="Z77" s="39" t="s">
        <v>25</v>
      </c>
      <c r="AA77" s="39" t="s">
        <v>25</v>
      </c>
      <c r="AB77" s="39">
        <v>0.743</v>
      </c>
      <c r="AM77" s="41">
        <v>378</v>
      </c>
      <c r="AN77" s="39">
        <v>0.692</v>
      </c>
      <c r="AO77" s="41">
        <v>4</v>
      </c>
    </row>
    <row r="78" spans="24:41" ht="9.75" customHeight="1">
      <c r="X78" s="39">
        <v>50</v>
      </c>
      <c r="Y78" s="39" t="s">
        <v>25</v>
      </c>
      <c r="Z78" s="39" t="s">
        <v>25</v>
      </c>
      <c r="AA78" s="39" t="s">
        <v>25</v>
      </c>
      <c r="AB78" s="39">
        <v>0.75</v>
      </c>
      <c r="AM78" s="41">
        <v>379</v>
      </c>
      <c r="AN78" s="39">
        <v>0.681</v>
      </c>
      <c r="AO78" s="41">
        <v>4</v>
      </c>
    </row>
    <row r="79" spans="24:41" ht="9.75" customHeight="1">
      <c r="X79" s="39">
        <v>51</v>
      </c>
      <c r="Y79" s="39" t="s">
        <v>25</v>
      </c>
      <c r="Z79" s="39" t="s">
        <v>25</v>
      </c>
      <c r="AA79" s="39" t="s">
        <v>25</v>
      </c>
      <c r="AB79" s="39">
        <v>0.76</v>
      </c>
      <c r="AM79" s="41">
        <v>386</v>
      </c>
      <c r="AN79" s="39">
        <v>0.7</v>
      </c>
      <c r="AO79" s="41">
        <v>4</v>
      </c>
    </row>
    <row r="80" spans="24:41" ht="9.75" customHeight="1">
      <c r="X80" s="39">
        <v>52</v>
      </c>
      <c r="Y80" s="39" t="s">
        <v>25</v>
      </c>
      <c r="Z80" s="39" t="s">
        <v>25</v>
      </c>
      <c r="AA80" s="39" t="s">
        <v>25</v>
      </c>
      <c r="AB80" s="39">
        <v>0.77</v>
      </c>
      <c r="AM80" s="41">
        <v>393</v>
      </c>
      <c r="AN80" s="39">
        <v>0.76</v>
      </c>
      <c r="AO80" s="41">
        <v>1</v>
      </c>
    </row>
    <row r="81" spans="24:41" ht="9.75" customHeight="1">
      <c r="X81" s="39">
        <v>53</v>
      </c>
      <c r="Y81" s="39" t="s">
        <v>25</v>
      </c>
      <c r="Z81" s="39" t="s">
        <v>25</v>
      </c>
      <c r="AA81" s="39" t="s">
        <v>25</v>
      </c>
      <c r="AB81" s="39">
        <v>0.774</v>
      </c>
      <c r="AM81" s="41">
        <v>397</v>
      </c>
      <c r="AN81" s="39">
        <v>0.67</v>
      </c>
      <c r="AO81" s="41">
        <v>3</v>
      </c>
    </row>
    <row r="82" spans="24:41" ht="9.75" customHeight="1">
      <c r="X82" s="39">
        <v>54</v>
      </c>
      <c r="Y82" s="39" t="s">
        <v>25</v>
      </c>
      <c r="Z82" s="39" t="s">
        <v>25</v>
      </c>
      <c r="AA82" s="39" t="s">
        <v>25</v>
      </c>
      <c r="AB82" s="39">
        <v>0.79</v>
      </c>
      <c r="AM82" s="41">
        <v>398</v>
      </c>
      <c r="AN82" s="39">
        <v>0.67</v>
      </c>
      <c r="AO82" s="41">
        <v>3</v>
      </c>
    </row>
    <row r="83" spans="24:41" ht="9.75" customHeight="1">
      <c r="X83" s="39">
        <v>55</v>
      </c>
      <c r="Y83" s="39" t="s">
        <v>25</v>
      </c>
      <c r="Z83" s="39" t="s">
        <v>25</v>
      </c>
      <c r="AA83" s="39" t="s">
        <v>25</v>
      </c>
      <c r="AB83" s="39">
        <v>0.79</v>
      </c>
      <c r="AM83" s="41">
        <v>402</v>
      </c>
      <c r="AN83" s="39">
        <v>0.704</v>
      </c>
      <c r="AO83" s="41">
        <v>4</v>
      </c>
    </row>
  </sheetData>
  <mergeCells count="6">
    <mergeCell ref="C2:U2"/>
    <mergeCell ref="D31:K31"/>
    <mergeCell ref="P31:W31"/>
    <mergeCell ref="M22:Q22"/>
    <mergeCell ref="D21:Q21"/>
    <mergeCell ref="S21:V21"/>
  </mergeCells>
  <printOptions horizontalCentered="1"/>
  <pageMargins left="0.75" right="0.75" top="0.75" bottom="0.75" header="0.1" footer="0.5"/>
  <pageSetup horizontalDpi="600" verticalDpi="600" orientation="portrait" scale="9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84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1" customWidth="1"/>
    <col min="3" max="3" width="5.28125" style="1" customWidth="1"/>
    <col min="4" max="11" width="4.28125" style="1" customWidth="1"/>
    <col min="12" max="12" width="1.421875" style="1" customWidth="1"/>
    <col min="13" max="13" width="3.421875" style="1" customWidth="1"/>
    <col min="14" max="14" width="4.8515625" style="1" customWidth="1"/>
    <col min="15" max="15" width="5.28125" style="1" customWidth="1"/>
    <col min="16" max="20" width="4.28125" style="1" customWidth="1"/>
    <col min="21" max="21" width="4.7109375" style="1" customWidth="1"/>
    <col min="22" max="23" width="4.28125" style="1" customWidth="1"/>
    <col min="24" max="24" width="6.28125" style="39" customWidth="1"/>
    <col min="25" max="25" width="7.7109375" style="39" bestFit="1" customWidth="1"/>
    <col min="26" max="31" width="6.28125" style="39" customWidth="1"/>
    <col min="32" max="45" width="9.140625" style="39" customWidth="1"/>
    <col min="46" max="16384" width="9.140625" style="1" customWidth="1"/>
  </cols>
  <sheetData>
    <row r="1" ht="12">
      <c r="A1" s="20" t="s">
        <v>10</v>
      </c>
    </row>
    <row r="2" spans="3:21" ht="9.75" customHeight="1"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5" ht="9.75" customHeight="1">
      <c r="W5" s="38" t="s">
        <v>0</v>
      </c>
    </row>
    <row r="8" ht="9.75" customHeight="1">
      <c r="W8" s="38" t="s">
        <v>1</v>
      </c>
    </row>
    <row r="9" ht="9.75" customHeight="1">
      <c r="W9"/>
    </row>
    <row r="11" ht="9.75" customHeight="1">
      <c r="W11" s="1" t="s">
        <v>2</v>
      </c>
    </row>
    <row r="13" ht="9.75" customHeight="1">
      <c r="W13"/>
    </row>
    <row r="14" ht="9.75" customHeight="1">
      <c r="W14" s="38" t="s">
        <v>3</v>
      </c>
    </row>
    <row r="17" ht="9.75" customHeight="1">
      <c r="W17" s="38" t="s">
        <v>4</v>
      </c>
    </row>
    <row r="20" ht="9.75" customHeight="1">
      <c r="X20" s="40"/>
    </row>
    <row r="21" spans="1:24" ht="9.75" customHeight="1">
      <c r="A21" s="26" t="s">
        <v>23</v>
      </c>
      <c r="B21" s="27"/>
      <c r="C21" s="27"/>
      <c r="D21" s="48" t="s">
        <v>21</v>
      </c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28"/>
      <c r="S21" s="48" t="s">
        <v>22</v>
      </c>
      <c r="T21" s="48"/>
      <c r="U21" s="48"/>
      <c r="V21" s="48"/>
      <c r="W21" s="29"/>
      <c r="X21" s="41" t="s">
        <v>5</v>
      </c>
    </row>
    <row r="22" spans="1:25" ht="9.75" customHeight="1">
      <c r="A22" s="30"/>
      <c r="B22" s="2"/>
      <c r="C22" s="2"/>
      <c r="D22" s="3">
        <v>0</v>
      </c>
      <c r="E22" s="3">
        <v>7</v>
      </c>
      <c r="F22" s="3">
        <v>22</v>
      </c>
      <c r="G22" s="3"/>
      <c r="H22" s="3"/>
      <c r="I22" s="3"/>
      <c r="J22" s="3"/>
      <c r="K22" s="3"/>
      <c r="L22" s="4"/>
      <c r="M22" s="47" t="s">
        <v>20</v>
      </c>
      <c r="N22" s="47"/>
      <c r="O22" s="47"/>
      <c r="P22" s="47"/>
      <c r="Q22" s="47"/>
      <c r="R22" s="2"/>
      <c r="S22" s="2"/>
      <c r="T22" s="2"/>
      <c r="U22" s="2"/>
      <c r="V22" s="2"/>
      <c r="W22" s="31"/>
      <c r="X22" s="42" t="s">
        <v>6</v>
      </c>
      <c r="Y22" s="44">
        <f>$U$23-(3*$U$24)</f>
        <v>0.59232876204596</v>
      </c>
    </row>
    <row r="23" spans="1:25" ht="9.75" customHeight="1">
      <c r="A23" s="30"/>
      <c r="B23" s="2"/>
      <c r="C23" s="5" t="s">
        <v>30</v>
      </c>
      <c r="D23" s="6">
        <v>3</v>
      </c>
      <c r="E23" s="6">
        <v>6</v>
      </c>
      <c r="F23" s="6">
        <v>47</v>
      </c>
      <c r="G23" s="6"/>
      <c r="H23" s="6"/>
      <c r="I23" s="6"/>
      <c r="J23" s="6"/>
      <c r="L23" s="2"/>
      <c r="M23" s="7" t="s">
        <v>16</v>
      </c>
      <c r="N23" s="2"/>
      <c r="O23" s="2"/>
      <c r="P23" s="2"/>
      <c r="Q23" s="2"/>
      <c r="R23" s="2"/>
      <c r="S23" s="2"/>
      <c r="T23" s="22" t="s">
        <v>35</v>
      </c>
      <c r="U23" s="24">
        <v>0.6735</v>
      </c>
      <c r="V23" s="21" t="s">
        <v>24</v>
      </c>
      <c r="W23" s="31"/>
      <c r="X23" s="42" t="s">
        <v>7</v>
      </c>
      <c r="Y23" s="44">
        <f>$U$23+(3*$U$24)</f>
        <v>0.75467123795404</v>
      </c>
    </row>
    <row r="24" spans="1:25" ht="9.75" customHeight="1">
      <c r="A24" s="30"/>
      <c r="B24" s="2"/>
      <c r="C24" s="5" t="s">
        <v>31</v>
      </c>
      <c r="D24" s="2">
        <v>0.631</v>
      </c>
      <c r="E24" s="2">
        <v>0.55</v>
      </c>
      <c r="F24" s="2">
        <v>0.57</v>
      </c>
      <c r="G24" s="2"/>
      <c r="H24" s="2"/>
      <c r="I24" s="2"/>
      <c r="J24" s="2"/>
      <c r="L24" s="2"/>
      <c r="M24" s="7" t="s">
        <v>38</v>
      </c>
      <c r="N24" s="2"/>
      <c r="O24" s="2"/>
      <c r="P24" s="2"/>
      <c r="Q24" s="2"/>
      <c r="R24" s="2"/>
      <c r="S24" s="2"/>
      <c r="T24" s="5" t="s">
        <v>34</v>
      </c>
      <c r="U24" s="2">
        <v>0.027057079318013325</v>
      </c>
      <c r="V24" s="2"/>
      <c r="W24" s="31"/>
      <c r="X24" s="42" t="s">
        <v>8</v>
      </c>
      <c r="Y24" s="44">
        <f>1.5*$U$24</f>
        <v>0.04058561897701999</v>
      </c>
    </row>
    <row r="25" spans="1:25" ht="9.75" customHeight="1">
      <c r="A25" s="30"/>
      <c r="B25" s="2"/>
      <c r="C25" s="5" t="s">
        <v>32</v>
      </c>
      <c r="D25" s="2">
        <v>0.714</v>
      </c>
      <c r="E25" s="2">
        <v>0.76</v>
      </c>
      <c r="F25" s="2">
        <v>1.96</v>
      </c>
      <c r="G25" s="2"/>
      <c r="H25" s="2" t="s">
        <v>25</v>
      </c>
      <c r="I25" s="2" t="s">
        <v>25</v>
      </c>
      <c r="J25" s="2" t="s">
        <v>25</v>
      </c>
      <c r="L25" s="2"/>
      <c r="M25" s="7" t="s">
        <v>14</v>
      </c>
      <c r="N25" s="2"/>
      <c r="O25" s="2"/>
      <c r="P25" s="2"/>
      <c r="Q25" s="2"/>
      <c r="R25" s="2"/>
      <c r="S25" s="2"/>
      <c r="T25" s="5" t="s">
        <v>19</v>
      </c>
      <c r="U25" s="8">
        <v>0.033675000000000004</v>
      </c>
      <c r="V25" s="2"/>
      <c r="W25" s="31"/>
      <c r="X25" s="42" t="s">
        <v>9</v>
      </c>
      <c r="Y25" s="44">
        <f>1.5*$U$24</f>
        <v>0.04058561897701999</v>
      </c>
    </row>
    <row r="26" spans="1:24" ht="9.75" customHeight="1">
      <c r="A26" s="30"/>
      <c r="B26" s="2"/>
      <c r="C26" s="5" t="s">
        <v>33</v>
      </c>
      <c r="D26" s="6" t="s">
        <v>25</v>
      </c>
      <c r="E26" s="8">
        <v>0.6465000000000001</v>
      </c>
      <c r="F26" s="8">
        <v>0.676</v>
      </c>
      <c r="G26" s="6" t="s">
        <v>25</v>
      </c>
      <c r="H26" s="6" t="s">
        <v>25</v>
      </c>
      <c r="I26" s="6" t="s">
        <v>25</v>
      </c>
      <c r="J26" s="6" t="s">
        <v>25</v>
      </c>
      <c r="K26" s="6" t="s">
        <v>25</v>
      </c>
      <c r="L26" s="2"/>
      <c r="M26" s="7"/>
      <c r="N26" s="2"/>
      <c r="O26" s="2"/>
      <c r="P26" s="2"/>
      <c r="Q26" s="2"/>
      <c r="R26" s="2"/>
      <c r="S26" s="2"/>
      <c r="T26" s="5" t="s">
        <v>30</v>
      </c>
      <c r="U26" s="6">
        <v>56</v>
      </c>
      <c r="V26" s="2"/>
      <c r="W26" s="31"/>
      <c r="X26" s="40"/>
    </row>
    <row r="27" spans="1:24" ht="9.75" customHeight="1">
      <c r="A27" s="30"/>
      <c r="B27" s="2"/>
      <c r="C27" s="5" t="s">
        <v>34</v>
      </c>
      <c r="D27" s="6" t="s">
        <v>25</v>
      </c>
      <c r="E27" s="8">
        <v>0.044477390659748005</v>
      </c>
      <c r="F27" s="8">
        <v>0.021497405485544786</v>
      </c>
      <c r="G27" s="6" t="s">
        <v>25</v>
      </c>
      <c r="H27" s="6" t="s">
        <v>25</v>
      </c>
      <c r="I27" s="6" t="s">
        <v>25</v>
      </c>
      <c r="J27" s="6" t="s">
        <v>25</v>
      </c>
      <c r="K27" s="6" t="s">
        <v>25</v>
      </c>
      <c r="L27" s="2"/>
      <c r="M27" s="7"/>
      <c r="N27" s="2"/>
      <c r="O27" s="2"/>
      <c r="P27" s="2"/>
      <c r="Q27" s="2"/>
      <c r="R27" s="2"/>
      <c r="S27" s="2"/>
      <c r="T27" s="5" t="s">
        <v>36</v>
      </c>
      <c r="U27" s="8">
        <v>0.69</v>
      </c>
      <c r="V27" s="2"/>
      <c r="W27" s="31"/>
      <c r="X27" s="40"/>
    </row>
    <row r="28" spans="1:41" ht="9.75" customHeight="1">
      <c r="A28" s="30"/>
      <c r="B28" s="2"/>
      <c r="C28" s="5"/>
      <c r="D28" s="2"/>
      <c r="E28" s="2"/>
      <c r="F28" s="2"/>
      <c r="G28" s="2"/>
      <c r="H28" s="2"/>
      <c r="I28" s="2"/>
      <c r="J28" s="2"/>
      <c r="K28" s="2"/>
      <c r="L28" s="2"/>
      <c r="M28" s="7"/>
      <c r="N28" s="2"/>
      <c r="O28" s="2"/>
      <c r="P28" s="2"/>
      <c r="Q28" s="2"/>
      <c r="R28" s="2"/>
      <c r="S28" s="2"/>
      <c r="T28" s="5" t="s">
        <v>37</v>
      </c>
      <c r="U28" s="8">
        <v>0.6535</v>
      </c>
      <c r="V28" s="2"/>
      <c r="W28" s="31"/>
      <c r="X28" s="40" t="s">
        <v>18</v>
      </c>
      <c r="Y28" s="39">
        <v>0</v>
      </c>
      <c r="Z28" s="39">
        <v>7</v>
      </c>
      <c r="AA28" s="39">
        <v>22</v>
      </c>
      <c r="AM28" s="41" t="s">
        <v>26</v>
      </c>
      <c r="AN28" s="39" t="s">
        <v>29</v>
      </c>
      <c r="AO28" s="41" t="s">
        <v>27</v>
      </c>
    </row>
    <row r="29" spans="1:41" ht="9.75" customHeight="1">
      <c r="A29" s="30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7"/>
      <c r="N29" s="2"/>
      <c r="O29" s="2"/>
      <c r="P29" s="2"/>
      <c r="Q29" s="2"/>
      <c r="R29" s="2"/>
      <c r="S29" s="2"/>
      <c r="T29" s="2"/>
      <c r="U29" s="2"/>
      <c r="V29" s="2"/>
      <c r="W29" s="31"/>
      <c r="X29" s="40">
        <v>1</v>
      </c>
      <c r="Y29" s="39">
        <v>0.631</v>
      </c>
      <c r="Z29" s="39" t="s">
        <v>25</v>
      </c>
      <c r="AA29" s="39" t="s">
        <v>25</v>
      </c>
      <c r="AM29" s="41">
        <v>1</v>
      </c>
      <c r="AN29" s="39">
        <v>0.684</v>
      </c>
      <c r="AO29" s="41">
        <v>4</v>
      </c>
    </row>
    <row r="30" spans="1:41" ht="9.75" customHeight="1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5"/>
      <c r="N30" s="34"/>
      <c r="O30" s="34"/>
      <c r="P30" s="34"/>
      <c r="Q30" s="34"/>
      <c r="R30" s="34"/>
      <c r="S30" s="34"/>
      <c r="T30" s="34"/>
      <c r="U30" s="34"/>
      <c r="V30" s="34"/>
      <c r="W30" s="36"/>
      <c r="X30" s="40">
        <v>2</v>
      </c>
      <c r="Y30" s="39">
        <v>0.672</v>
      </c>
      <c r="Z30" s="39" t="s">
        <v>25</v>
      </c>
      <c r="AA30" s="39" t="s">
        <v>25</v>
      </c>
      <c r="AM30" s="41">
        <v>10</v>
      </c>
      <c r="AN30" s="39">
        <v>0.683</v>
      </c>
      <c r="AO30" s="41">
        <v>4</v>
      </c>
    </row>
    <row r="31" spans="4:41" ht="9.75" customHeight="1">
      <c r="D31" s="46" t="s">
        <v>20</v>
      </c>
      <c r="E31" s="46"/>
      <c r="F31" s="46"/>
      <c r="G31" s="46"/>
      <c r="H31" s="46"/>
      <c r="I31" s="46"/>
      <c r="J31" s="46"/>
      <c r="K31" s="46"/>
      <c r="M31" s="10"/>
      <c r="P31" s="46" t="s">
        <v>20</v>
      </c>
      <c r="Q31" s="46"/>
      <c r="R31" s="46"/>
      <c r="S31" s="46"/>
      <c r="T31" s="46"/>
      <c r="U31" s="46"/>
      <c r="V31" s="46"/>
      <c r="W31" s="46"/>
      <c r="X31" s="40">
        <v>3</v>
      </c>
      <c r="Y31" s="39">
        <v>0.714</v>
      </c>
      <c r="Z31" s="39" t="s">
        <v>25</v>
      </c>
      <c r="AA31" s="39" t="s">
        <v>25</v>
      </c>
      <c r="AM31" s="41">
        <v>12</v>
      </c>
      <c r="AN31" s="39">
        <v>0.69</v>
      </c>
      <c r="AO31" s="41">
        <v>4</v>
      </c>
    </row>
    <row r="32" spans="1:41" ht="9.75" customHeight="1">
      <c r="A32" s="11" t="s">
        <v>26</v>
      </c>
      <c r="B32" s="23" t="s">
        <v>27</v>
      </c>
      <c r="C32" s="3" t="s">
        <v>28</v>
      </c>
      <c r="D32" s="3">
        <v>0</v>
      </c>
      <c r="E32" s="3">
        <v>7</v>
      </c>
      <c r="F32" s="3">
        <v>22</v>
      </c>
      <c r="G32" s="3"/>
      <c r="H32" s="3"/>
      <c r="I32" s="3"/>
      <c r="J32" s="3"/>
      <c r="K32" s="3"/>
      <c r="M32" s="11" t="s">
        <v>26</v>
      </c>
      <c r="N32" s="23" t="s">
        <v>27</v>
      </c>
      <c r="O32" s="3" t="s">
        <v>28</v>
      </c>
      <c r="P32" s="3">
        <v>0</v>
      </c>
      <c r="Q32" s="3">
        <v>7</v>
      </c>
      <c r="R32" s="3">
        <v>22</v>
      </c>
      <c r="S32" s="3"/>
      <c r="T32" s="3"/>
      <c r="U32" s="3"/>
      <c r="V32" s="3"/>
      <c r="W32" s="3"/>
      <c r="X32" s="39">
        <v>4</v>
      </c>
      <c r="Y32" s="39" t="s">
        <v>25</v>
      </c>
      <c r="Z32" s="39">
        <v>0.55</v>
      </c>
      <c r="AA32" s="39" t="s">
        <v>25</v>
      </c>
      <c r="AM32" s="41">
        <v>16</v>
      </c>
      <c r="AN32" s="39">
        <v>0.673</v>
      </c>
      <c r="AO32" s="41">
        <v>4</v>
      </c>
    </row>
    <row r="33" spans="1:41" ht="9.75" customHeight="1">
      <c r="A33" s="12">
        <v>1</v>
      </c>
      <c r="B33" s="16">
        <v>4</v>
      </c>
      <c r="C33" s="17">
        <v>0.31180400890868787</v>
      </c>
      <c r="D33" s="13" t="s">
        <v>17</v>
      </c>
      <c r="E33" s="13" t="s">
        <v>17</v>
      </c>
      <c r="F33" s="14">
        <v>0.684</v>
      </c>
      <c r="G33" s="14"/>
      <c r="H33" s="14"/>
      <c r="I33" s="14"/>
      <c r="J33" s="14"/>
      <c r="K33" s="14"/>
      <c r="M33" s="12">
        <v>328</v>
      </c>
      <c r="N33" s="16">
        <v>0</v>
      </c>
      <c r="O33" s="17">
        <v>38.203414996288046</v>
      </c>
      <c r="P33" s="13" t="s">
        <v>17</v>
      </c>
      <c r="Q33" s="13" t="s">
        <v>17</v>
      </c>
      <c r="R33" s="14">
        <v>1.96</v>
      </c>
      <c r="S33" s="14"/>
      <c r="T33" s="14"/>
      <c r="U33" s="14"/>
      <c r="V33" s="14"/>
      <c r="W33" s="14"/>
      <c r="X33" s="39">
        <v>5</v>
      </c>
      <c r="Y33" s="39" t="s">
        <v>25</v>
      </c>
      <c r="Z33" s="39">
        <v>0.606</v>
      </c>
      <c r="AA33" s="39" t="s">
        <v>25</v>
      </c>
      <c r="AM33" s="41">
        <v>23</v>
      </c>
      <c r="AN33" s="39">
        <v>0.73</v>
      </c>
      <c r="AO33" s="41">
        <v>1</v>
      </c>
    </row>
    <row r="34" spans="1:41" ht="9.75" customHeight="1">
      <c r="A34" s="12">
        <v>10</v>
      </c>
      <c r="B34" s="16">
        <v>4</v>
      </c>
      <c r="C34" s="17">
        <v>0.28210838901262253</v>
      </c>
      <c r="D34" s="13" t="s">
        <v>17</v>
      </c>
      <c r="E34" s="13" t="s">
        <v>17</v>
      </c>
      <c r="F34" s="14">
        <v>0.683</v>
      </c>
      <c r="G34" s="14"/>
      <c r="H34" s="14"/>
      <c r="I34" s="14"/>
      <c r="J34" s="14"/>
      <c r="K34" s="14"/>
      <c r="M34" s="12">
        <v>341</v>
      </c>
      <c r="N34" s="16">
        <v>3</v>
      </c>
      <c r="O34" s="17">
        <v>-0.5493689680772074</v>
      </c>
      <c r="P34" s="13" t="s">
        <v>17</v>
      </c>
      <c r="Q34" s="13" t="s">
        <v>17</v>
      </c>
      <c r="R34" s="14">
        <v>0.655</v>
      </c>
      <c r="S34" s="14"/>
      <c r="T34" s="14"/>
      <c r="U34" s="14"/>
      <c r="V34" s="14"/>
      <c r="W34" s="14"/>
      <c r="X34" s="39">
        <v>6</v>
      </c>
      <c r="Y34" s="39" t="s">
        <v>25</v>
      </c>
      <c r="Z34" s="39">
        <v>0.643</v>
      </c>
      <c r="AA34" s="39" t="s">
        <v>25</v>
      </c>
      <c r="AM34" s="41">
        <v>25</v>
      </c>
      <c r="AN34" s="39">
        <v>0.665</v>
      </c>
      <c r="AO34" s="41">
        <v>4</v>
      </c>
    </row>
    <row r="35" spans="1:41" ht="9.75" customHeight="1">
      <c r="A35" s="12">
        <v>12</v>
      </c>
      <c r="B35" s="16">
        <v>4</v>
      </c>
      <c r="C35" s="17">
        <v>0.4899777282850767</v>
      </c>
      <c r="D35" s="13" t="s">
        <v>17</v>
      </c>
      <c r="E35" s="13" t="s">
        <v>17</v>
      </c>
      <c r="F35" s="14">
        <v>0.69</v>
      </c>
      <c r="G35" s="14"/>
      <c r="H35" s="14"/>
      <c r="I35" s="14"/>
      <c r="J35" s="14"/>
      <c r="K35" s="14"/>
      <c r="M35" s="12">
        <v>356</v>
      </c>
      <c r="N35" s="16">
        <v>1</v>
      </c>
      <c r="O35" s="17">
        <v>-1.7074981440237562</v>
      </c>
      <c r="P35" s="13" t="s">
        <v>17</v>
      </c>
      <c r="Q35" s="13" t="s">
        <v>17</v>
      </c>
      <c r="R35" s="14">
        <v>0.616</v>
      </c>
      <c r="S35" s="14"/>
      <c r="T35" s="14"/>
      <c r="U35" s="14"/>
      <c r="V35" s="14"/>
      <c r="W35" s="14"/>
      <c r="X35" s="39">
        <v>7</v>
      </c>
      <c r="Y35" s="39" t="s">
        <v>25</v>
      </c>
      <c r="Z35" s="39">
        <v>0.65</v>
      </c>
      <c r="AA35" s="39" t="s">
        <v>25</v>
      </c>
      <c r="AM35" s="41">
        <v>30</v>
      </c>
      <c r="AN35" s="39">
        <v>0.65</v>
      </c>
      <c r="AO35" s="41">
        <v>3</v>
      </c>
    </row>
    <row r="36" spans="1:41" ht="9.75" customHeight="1">
      <c r="A36" s="12">
        <v>16</v>
      </c>
      <c r="B36" s="16">
        <v>4</v>
      </c>
      <c r="C36" s="17">
        <v>-0.014847809948031029</v>
      </c>
      <c r="D36" s="13" t="s">
        <v>17</v>
      </c>
      <c r="E36" s="13" t="s">
        <v>17</v>
      </c>
      <c r="F36" s="14">
        <v>0.673</v>
      </c>
      <c r="G36" s="14"/>
      <c r="H36" s="14"/>
      <c r="I36" s="14"/>
      <c r="J36" s="14"/>
      <c r="K36" s="14"/>
      <c r="M36" s="12">
        <v>366</v>
      </c>
      <c r="N36" s="16">
        <v>2</v>
      </c>
      <c r="O36" s="17">
        <v>1.2026726057906452</v>
      </c>
      <c r="P36" s="13" t="s">
        <v>17</v>
      </c>
      <c r="Q36" s="13" t="s">
        <v>17</v>
      </c>
      <c r="R36" s="14">
        <v>0.714</v>
      </c>
      <c r="S36" s="14"/>
      <c r="T36" s="14"/>
      <c r="U36" s="14"/>
      <c r="V36" s="14"/>
      <c r="W36" s="14"/>
      <c r="X36" s="39">
        <v>8</v>
      </c>
      <c r="Y36" s="39" t="s">
        <v>25</v>
      </c>
      <c r="Z36" s="39">
        <v>0.666</v>
      </c>
      <c r="AA36" s="39" t="s">
        <v>25</v>
      </c>
      <c r="AM36" s="41">
        <v>33</v>
      </c>
      <c r="AN36" s="39">
        <v>0.72</v>
      </c>
      <c r="AO36" s="41">
        <v>2</v>
      </c>
    </row>
    <row r="37" spans="1:41" ht="9.75" customHeight="1">
      <c r="A37" s="11">
        <v>23</v>
      </c>
      <c r="B37" s="18">
        <v>1</v>
      </c>
      <c r="C37" s="19">
        <v>1.6778025241276908</v>
      </c>
      <c r="D37" s="15" t="s">
        <v>17</v>
      </c>
      <c r="E37" s="15" t="s">
        <v>17</v>
      </c>
      <c r="F37" s="3">
        <v>0.73</v>
      </c>
      <c r="G37" s="3"/>
      <c r="H37" s="3"/>
      <c r="I37" s="3"/>
      <c r="J37" s="3"/>
      <c r="K37" s="3"/>
      <c r="M37" s="11">
        <v>372</v>
      </c>
      <c r="N37" s="18">
        <v>4</v>
      </c>
      <c r="O37" s="19">
        <v>0.19302152932442646</v>
      </c>
      <c r="P37" s="15" t="s">
        <v>17</v>
      </c>
      <c r="Q37" s="15" t="s">
        <v>17</v>
      </c>
      <c r="R37" s="3">
        <v>0.68</v>
      </c>
      <c r="S37" s="3"/>
      <c r="T37" s="3"/>
      <c r="U37" s="3"/>
      <c r="V37" s="3"/>
      <c r="W37" s="3"/>
      <c r="X37" s="39">
        <v>9</v>
      </c>
      <c r="Y37" s="39" t="s">
        <v>25</v>
      </c>
      <c r="Z37" s="39">
        <v>0.76</v>
      </c>
      <c r="AA37" s="39" t="s">
        <v>25</v>
      </c>
      <c r="AM37" s="41">
        <v>38</v>
      </c>
      <c r="AN37" s="39">
        <v>0.672</v>
      </c>
      <c r="AO37" s="41">
        <v>4</v>
      </c>
    </row>
    <row r="38" spans="1:41" ht="9.75" customHeight="1">
      <c r="A38" s="12">
        <v>25</v>
      </c>
      <c r="B38" s="16">
        <v>4</v>
      </c>
      <c r="C38" s="17">
        <v>-0.25241276911655386</v>
      </c>
      <c r="D38" s="13" t="s">
        <v>17</v>
      </c>
      <c r="E38" s="13" t="s">
        <v>17</v>
      </c>
      <c r="F38" s="14">
        <v>0.665</v>
      </c>
      <c r="G38" s="14"/>
      <c r="H38" s="14"/>
      <c r="I38" s="14"/>
      <c r="J38" s="14"/>
      <c r="K38" s="14"/>
      <c r="M38" s="12">
        <v>373</v>
      </c>
      <c r="N38" s="16">
        <v>1</v>
      </c>
      <c r="O38" s="17">
        <v>-1.945063103192279</v>
      </c>
      <c r="P38" s="13" t="s">
        <v>17</v>
      </c>
      <c r="Q38" s="13" t="s">
        <v>17</v>
      </c>
      <c r="R38" s="14">
        <v>0.608</v>
      </c>
      <c r="S38" s="14"/>
      <c r="T38" s="14"/>
      <c r="U38" s="14"/>
      <c r="V38" s="14"/>
      <c r="W38" s="14"/>
      <c r="X38" s="39">
        <v>10</v>
      </c>
      <c r="Y38" s="39" t="s">
        <v>25</v>
      </c>
      <c r="Z38" s="39" t="s">
        <v>25</v>
      </c>
      <c r="AA38" s="39">
        <v>0.57</v>
      </c>
      <c r="AM38" s="41">
        <v>42</v>
      </c>
      <c r="AN38" s="39">
        <v>0.631</v>
      </c>
      <c r="AO38" s="41">
        <v>2</v>
      </c>
    </row>
    <row r="39" spans="1:41" ht="9.75" customHeight="1">
      <c r="A39" s="12">
        <v>30</v>
      </c>
      <c r="B39" s="16">
        <v>3</v>
      </c>
      <c r="C39" s="17">
        <v>-0.6978470675575341</v>
      </c>
      <c r="D39" s="13" t="s">
        <v>17</v>
      </c>
      <c r="E39" s="14">
        <v>0.65</v>
      </c>
      <c r="F39" s="13" t="s">
        <v>17</v>
      </c>
      <c r="G39" s="14"/>
      <c r="H39" s="14"/>
      <c r="I39" s="14"/>
      <c r="J39" s="14"/>
      <c r="K39" s="14"/>
      <c r="M39" s="12">
        <v>375</v>
      </c>
      <c r="N39" s="16">
        <v>3</v>
      </c>
      <c r="O39" s="17">
        <v>-0.6978470675575341</v>
      </c>
      <c r="P39" s="13" t="s">
        <v>17</v>
      </c>
      <c r="Q39" s="13" t="s">
        <v>17</v>
      </c>
      <c r="R39" s="14">
        <v>0.65</v>
      </c>
      <c r="S39" s="14"/>
      <c r="T39" s="14"/>
      <c r="U39" s="14"/>
      <c r="V39" s="14"/>
      <c r="W39" s="14"/>
      <c r="X39" s="39">
        <v>11</v>
      </c>
      <c r="Y39" s="39" t="s">
        <v>25</v>
      </c>
      <c r="Z39" s="39" t="s">
        <v>25</v>
      </c>
      <c r="AA39" s="39">
        <v>0.608</v>
      </c>
      <c r="AM39" s="41">
        <v>45</v>
      </c>
      <c r="AN39" s="39">
        <v>0.643</v>
      </c>
      <c r="AO39" s="41">
        <v>3</v>
      </c>
    </row>
    <row r="40" spans="1:41" ht="9.75" customHeight="1">
      <c r="A40" s="12">
        <v>33</v>
      </c>
      <c r="B40" s="16">
        <v>2</v>
      </c>
      <c r="C40" s="17">
        <v>1.3808463251670373</v>
      </c>
      <c r="D40" s="13" t="s">
        <v>17</v>
      </c>
      <c r="E40" s="13" t="s">
        <v>17</v>
      </c>
      <c r="F40" s="14">
        <v>0.72</v>
      </c>
      <c r="G40" s="14"/>
      <c r="H40" s="14"/>
      <c r="I40" s="14"/>
      <c r="J40" s="14"/>
      <c r="K40" s="14"/>
      <c r="M40" s="12">
        <v>376</v>
      </c>
      <c r="N40" s="16">
        <v>4</v>
      </c>
      <c r="O40" s="17">
        <v>0.2227171492204918</v>
      </c>
      <c r="P40" s="13" t="s">
        <v>17</v>
      </c>
      <c r="Q40" s="13" t="s">
        <v>17</v>
      </c>
      <c r="R40" s="14">
        <v>0.681</v>
      </c>
      <c r="S40" s="14"/>
      <c r="T40" s="14"/>
      <c r="U40" s="14"/>
      <c r="V40" s="14"/>
      <c r="W40" s="14"/>
      <c r="X40" s="39">
        <v>12</v>
      </c>
      <c r="Y40" s="39" t="s">
        <v>25</v>
      </c>
      <c r="Z40" s="39" t="s">
        <v>25</v>
      </c>
      <c r="AA40" s="39">
        <v>0.616</v>
      </c>
      <c r="AM40" s="41">
        <v>46</v>
      </c>
      <c r="AN40" s="39">
        <v>0.68</v>
      </c>
      <c r="AO40" s="41">
        <v>4</v>
      </c>
    </row>
    <row r="41" spans="1:41" ht="9.75" customHeight="1">
      <c r="A41" s="12">
        <v>38</v>
      </c>
      <c r="B41" s="16">
        <v>4</v>
      </c>
      <c r="C41" s="17">
        <v>-0.04454342984409638</v>
      </c>
      <c r="D41" s="13" t="s">
        <v>17</v>
      </c>
      <c r="E41" s="13" t="s">
        <v>17</v>
      </c>
      <c r="F41" s="14">
        <v>0.672</v>
      </c>
      <c r="G41" s="14"/>
      <c r="H41" s="14"/>
      <c r="I41" s="14"/>
      <c r="J41" s="14"/>
      <c r="K41" s="14"/>
      <c r="M41" s="12">
        <v>377</v>
      </c>
      <c r="N41" s="16">
        <v>3</v>
      </c>
      <c r="O41" s="17">
        <v>-0.6384558277654034</v>
      </c>
      <c r="P41" s="13" t="s">
        <v>17</v>
      </c>
      <c r="Q41" s="13" t="s">
        <v>17</v>
      </c>
      <c r="R41" s="14">
        <v>0.652</v>
      </c>
      <c r="S41" s="14"/>
      <c r="T41" s="14"/>
      <c r="U41" s="14"/>
      <c r="V41" s="14"/>
      <c r="W41" s="14"/>
      <c r="X41" s="39">
        <v>13</v>
      </c>
      <c r="Y41" s="39" t="s">
        <v>25</v>
      </c>
      <c r="Z41" s="39" t="s">
        <v>25</v>
      </c>
      <c r="AA41" s="39">
        <v>0.633</v>
      </c>
      <c r="AM41" s="41">
        <v>59</v>
      </c>
      <c r="AN41" s="39">
        <v>0.64</v>
      </c>
      <c r="AO41" s="41">
        <v>3</v>
      </c>
    </row>
    <row r="42" spans="1:41" ht="9.75" customHeight="1">
      <c r="A42" s="11">
        <v>42</v>
      </c>
      <c r="B42" s="18">
        <v>2</v>
      </c>
      <c r="C42" s="19">
        <v>-1.262063845582776</v>
      </c>
      <c r="D42" s="3">
        <v>0.631</v>
      </c>
      <c r="E42" s="15" t="s">
        <v>17</v>
      </c>
      <c r="F42" s="15" t="s">
        <v>17</v>
      </c>
      <c r="G42" s="3"/>
      <c r="H42" s="3"/>
      <c r="I42" s="3"/>
      <c r="J42" s="3"/>
      <c r="K42" s="3"/>
      <c r="M42" s="11">
        <v>378</v>
      </c>
      <c r="N42" s="18">
        <v>4</v>
      </c>
      <c r="O42" s="19">
        <v>-0.10393466963622709</v>
      </c>
      <c r="P42" s="15" t="s">
        <v>17</v>
      </c>
      <c r="Q42" s="15" t="s">
        <v>17</v>
      </c>
      <c r="R42" s="3">
        <v>0.67</v>
      </c>
      <c r="S42" s="3"/>
      <c r="T42" s="3"/>
      <c r="U42" s="3"/>
      <c r="V42" s="3"/>
      <c r="W42" s="3"/>
      <c r="X42" s="39">
        <v>14</v>
      </c>
      <c r="Y42" s="39" t="s">
        <v>25</v>
      </c>
      <c r="Z42" s="39" t="s">
        <v>25</v>
      </c>
      <c r="AA42" s="39">
        <v>0.64</v>
      </c>
      <c r="AM42" s="41">
        <v>64</v>
      </c>
      <c r="AN42" s="39">
        <v>0.678</v>
      </c>
      <c r="AO42" s="41">
        <v>4</v>
      </c>
    </row>
    <row r="43" spans="1:41" ht="9.75" customHeight="1">
      <c r="A43" s="12">
        <v>45</v>
      </c>
      <c r="B43" s="16">
        <v>3</v>
      </c>
      <c r="C43" s="17">
        <v>-0.9057164068299917</v>
      </c>
      <c r="D43" s="13" t="s">
        <v>17</v>
      </c>
      <c r="E43" s="14">
        <v>0.643</v>
      </c>
      <c r="F43" s="13" t="s">
        <v>17</v>
      </c>
      <c r="G43" s="14"/>
      <c r="H43" s="14"/>
      <c r="I43" s="14"/>
      <c r="J43" s="14"/>
      <c r="K43" s="14"/>
      <c r="M43" s="12">
        <v>379</v>
      </c>
      <c r="N43" s="16">
        <v>4</v>
      </c>
      <c r="O43" s="17">
        <v>0.014847809948034325</v>
      </c>
      <c r="P43" s="13" t="s">
        <v>17</v>
      </c>
      <c r="Q43" s="13" t="s">
        <v>17</v>
      </c>
      <c r="R43" s="14">
        <v>0.674</v>
      </c>
      <c r="S43" s="14"/>
      <c r="T43" s="14"/>
      <c r="U43" s="14"/>
      <c r="V43" s="14"/>
      <c r="W43" s="14"/>
      <c r="X43" s="39">
        <v>15</v>
      </c>
      <c r="Y43" s="39" t="s">
        <v>25</v>
      </c>
      <c r="Z43" s="39" t="s">
        <v>25</v>
      </c>
      <c r="AA43" s="39">
        <v>0.641</v>
      </c>
      <c r="AM43" s="41">
        <v>70</v>
      </c>
      <c r="AN43" s="39">
        <v>0.676</v>
      </c>
      <c r="AO43" s="41">
        <v>4</v>
      </c>
    </row>
    <row r="44" spans="1:41" ht="9.75" customHeight="1">
      <c r="A44" s="12">
        <v>46</v>
      </c>
      <c r="B44" s="16">
        <v>4</v>
      </c>
      <c r="C44" s="17">
        <v>0.19302152932442646</v>
      </c>
      <c r="D44" s="13" t="s">
        <v>17</v>
      </c>
      <c r="E44" s="13" t="s">
        <v>17</v>
      </c>
      <c r="F44" s="14">
        <v>0.68</v>
      </c>
      <c r="G44" s="14"/>
      <c r="H44" s="14"/>
      <c r="I44" s="14"/>
      <c r="J44" s="14"/>
      <c r="K44" s="14"/>
      <c r="M44" s="12">
        <v>386</v>
      </c>
      <c r="N44" s="16">
        <v>4</v>
      </c>
      <c r="O44" s="17">
        <v>-0.16332590942835779</v>
      </c>
      <c r="P44" s="13" t="s">
        <v>17</v>
      </c>
      <c r="Q44" s="13" t="s">
        <v>17</v>
      </c>
      <c r="R44" s="14">
        <v>0.668</v>
      </c>
      <c r="S44" s="14"/>
      <c r="T44" s="14"/>
      <c r="U44" s="14"/>
      <c r="V44" s="14"/>
      <c r="W44" s="14"/>
      <c r="X44" s="39">
        <v>16</v>
      </c>
      <c r="Y44" s="39" t="s">
        <v>25</v>
      </c>
      <c r="Z44" s="39" t="s">
        <v>25</v>
      </c>
      <c r="AA44" s="39">
        <v>0.643</v>
      </c>
      <c r="AM44" s="41">
        <v>72</v>
      </c>
      <c r="AN44" s="39">
        <v>0.689</v>
      </c>
      <c r="AO44" s="41">
        <v>4</v>
      </c>
    </row>
    <row r="45" spans="1:41" ht="9.75" customHeight="1">
      <c r="A45" s="12">
        <v>59</v>
      </c>
      <c r="B45" s="16">
        <v>3</v>
      </c>
      <c r="C45" s="17">
        <v>-0.9948032665181877</v>
      </c>
      <c r="D45" s="13" t="s">
        <v>17</v>
      </c>
      <c r="E45" s="13" t="s">
        <v>17</v>
      </c>
      <c r="F45" s="14">
        <v>0.64</v>
      </c>
      <c r="G45" s="14"/>
      <c r="H45" s="14"/>
      <c r="I45" s="14"/>
      <c r="J45" s="14"/>
      <c r="K45" s="14"/>
      <c r="M45" s="12">
        <v>393</v>
      </c>
      <c r="N45" s="16">
        <v>2</v>
      </c>
      <c r="O45" s="17">
        <v>1.0838901262063838</v>
      </c>
      <c r="P45" s="13" t="s">
        <v>17</v>
      </c>
      <c r="Q45" s="13" t="s">
        <v>17</v>
      </c>
      <c r="R45" s="14">
        <v>0.71</v>
      </c>
      <c r="S45" s="14"/>
      <c r="T45" s="14"/>
      <c r="U45" s="14"/>
      <c r="V45" s="14"/>
      <c r="W45" s="14"/>
      <c r="X45" s="39">
        <v>17</v>
      </c>
      <c r="Y45" s="39" t="s">
        <v>25</v>
      </c>
      <c r="Z45" s="39" t="s">
        <v>25</v>
      </c>
      <c r="AA45" s="39">
        <v>0.65</v>
      </c>
      <c r="AM45" s="41">
        <v>85</v>
      </c>
      <c r="AN45" s="39">
        <v>0.633</v>
      </c>
      <c r="AO45" s="41">
        <v>2</v>
      </c>
    </row>
    <row r="46" spans="1:41" ht="9.75" customHeight="1">
      <c r="A46" s="12">
        <v>64</v>
      </c>
      <c r="B46" s="16">
        <v>4</v>
      </c>
      <c r="C46" s="17">
        <v>0.13363028953229575</v>
      </c>
      <c r="D46" s="13" t="s">
        <v>17</v>
      </c>
      <c r="E46" s="13" t="s">
        <v>17</v>
      </c>
      <c r="F46" s="14">
        <v>0.678</v>
      </c>
      <c r="G46" s="14"/>
      <c r="H46" s="14"/>
      <c r="I46" s="14"/>
      <c r="J46" s="14"/>
      <c r="K46" s="14"/>
      <c r="M46" s="12">
        <v>398</v>
      </c>
      <c r="N46" s="16">
        <v>4</v>
      </c>
      <c r="O46" s="17">
        <v>-0.04454342984409638</v>
      </c>
      <c r="P46" s="13" t="s">
        <v>17</v>
      </c>
      <c r="Q46" s="13" t="s">
        <v>17</v>
      </c>
      <c r="R46" s="14">
        <v>0.672</v>
      </c>
      <c r="S46" s="14"/>
      <c r="T46" s="14"/>
      <c r="U46" s="14"/>
      <c r="V46" s="14"/>
      <c r="W46" s="14"/>
      <c r="X46" s="39">
        <v>18</v>
      </c>
      <c r="Y46" s="39" t="s">
        <v>25</v>
      </c>
      <c r="Z46" s="39" t="s">
        <v>25</v>
      </c>
      <c r="AA46" s="39">
        <v>0.652</v>
      </c>
      <c r="AM46" s="41">
        <v>86</v>
      </c>
      <c r="AN46" s="39">
        <v>0.55</v>
      </c>
      <c r="AO46" s="41">
        <v>0</v>
      </c>
    </row>
    <row r="47" spans="1:41" ht="9.75" customHeight="1">
      <c r="A47" s="11">
        <v>70</v>
      </c>
      <c r="B47" s="18">
        <v>4</v>
      </c>
      <c r="C47" s="19">
        <v>0.07423904974016503</v>
      </c>
      <c r="D47" s="15" t="s">
        <v>17</v>
      </c>
      <c r="E47" s="15" t="s">
        <v>17</v>
      </c>
      <c r="F47" s="3">
        <v>0.676</v>
      </c>
      <c r="G47" s="3"/>
      <c r="H47" s="3"/>
      <c r="I47" s="3"/>
      <c r="J47" s="3"/>
      <c r="K47" s="3"/>
      <c r="M47" s="11">
        <v>399</v>
      </c>
      <c r="N47" s="18">
        <v>0</v>
      </c>
      <c r="O47" s="19">
        <v>-2.0044543429844097</v>
      </c>
      <c r="P47" s="15" t="s">
        <v>17</v>
      </c>
      <c r="Q47" s="3">
        <v>0.606</v>
      </c>
      <c r="R47" s="15" t="s">
        <v>17</v>
      </c>
      <c r="S47" s="3"/>
      <c r="T47" s="3"/>
      <c r="U47" s="3"/>
      <c r="V47" s="3"/>
      <c r="W47" s="3"/>
      <c r="X47" s="39">
        <v>19</v>
      </c>
      <c r="Y47" s="39" t="s">
        <v>25</v>
      </c>
      <c r="Z47" s="39" t="s">
        <v>25</v>
      </c>
      <c r="AA47" s="39">
        <v>0.655</v>
      </c>
      <c r="AM47" s="41">
        <v>89</v>
      </c>
      <c r="AN47" s="39">
        <v>0.672</v>
      </c>
      <c r="AO47" s="41">
        <v>4</v>
      </c>
    </row>
    <row r="48" spans="1:41" ht="9.75" customHeight="1">
      <c r="A48" s="12">
        <v>72</v>
      </c>
      <c r="B48" s="16">
        <v>4</v>
      </c>
      <c r="C48" s="17">
        <v>0.46028210838901135</v>
      </c>
      <c r="D48" s="13" t="s">
        <v>17</v>
      </c>
      <c r="E48" s="13" t="s">
        <v>17</v>
      </c>
      <c r="F48" s="14">
        <v>0.689</v>
      </c>
      <c r="G48" s="14"/>
      <c r="H48" s="14"/>
      <c r="I48" s="14"/>
      <c r="J48" s="14"/>
      <c r="K48" s="14"/>
      <c r="M48" s="12">
        <v>402</v>
      </c>
      <c r="N48" s="16">
        <v>4</v>
      </c>
      <c r="O48" s="17">
        <v>0.014847809948034325</v>
      </c>
      <c r="P48" s="13" t="s">
        <v>17</v>
      </c>
      <c r="Q48" s="13" t="s">
        <v>17</v>
      </c>
      <c r="R48" s="14">
        <v>0.674</v>
      </c>
      <c r="S48" s="14"/>
      <c r="T48" s="14"/>
      <c r="U48" s="14"/>
      <c r="V48" s="14"/>
      <c r="W48" s="14"/>
      <c r="X48" s="39">
        <v>20</v>
      </c>
      <c r="Y48" s="39" t="s">
        <v>25</v>
      </c>
      <c r="Z48" s="39" t="s">
        <v>25</v>
      </c>
      <c r="AA48" s="39">
        <v>0.656</v>
      </c>
      <c r="AM48" s="41">
        <v>97</v>
      </c>
      <c r="AN48" s="39">
        <v>0.641</v>
      </c>
      <c r="AO48" s="41">
        <v>3</v>
      </c>
    </row>
    <row r="49" spans="1:41" ht="9.75" customHeight="1">
      <c r="A49" s="12">
        <v>85</v>
      </c>
      <c r="B49" s="16">
        <v>2</v>
      </c>
      <c r="C49" s="17">
        <v>-1.2026726057906452</v>
      </c>
      <c r="D49" s="13" t="s">
        <v>17</v>
      </c>
      <c r="E49" s="13" t="s">
        <v>17</v>
      </c>
      <c r="F49" s="14">
        <v>0.633</v>
      </c>
      <c r="G49" s="14"/>
      <c r="H49" s="14"/>
      <c r="I49" s="14"/>
      <c r="J49" s="14"/>
      <c r="K49" s="14"/>
      <c r="M49" s="14"/>
      <c r="N49" s="16"/>
      <c r="O49" s="17"/>
      <c r="P49" s="14"/>
      <c r="Q49" s="14"/>
      <c r="R49" s="14"/>
      <c r="S49" s="14"/>
      <c r="T49" s="14"/>
      <c r="U49" s="14"/>
      <c r="V49" s="14"/>
      <c r="W49" s="14"/>
      <c r="X49" s="39">
        <v>21</v>
      </c>
      <c r="Y49" s="39" t="s">
        <v>25</v>
      </c>
      <c r="Z49" s="39" t="s">
        <v>25</v>
      </c>
      <c r="AA49" s="39">
        <v>0.66</v>
      </c>
      <c r="AM49" s="41">
        <v>102</v>
      </c>
      <c r="AN49" s="39">
        <v>0.57</v>
      </c>
      <c r="AO49" s="41">
        <v>0</v>
      </c>
    </row>
    <row r="50" spans="1:41" ht="9.75" customHeight="1">
      <c r="A50" s="12">
        <v>86</v>
      </c>
      <c r="B50" s="16">
        <v>0</v>
      </c>
      <c r="C50" s="17">
        <v>-3.667409057164066</v>
      </c>
      <c r="D50" s="13" t="s">
        <v>17</v>
      </c>
      <c r="E50" s="14">
        <v>0.55</v>
      </c>
      <c r="F50" s="13" t="s">
        <v>17</v>
      </c>
      <c r="G50" s="14"/>
      <c r="H50" s="14"/>
      <c r="I50" s="14"/>
      <c r="J50" s="14"/>
      <c r="K50" s="14"/>
      <c r="M50" s="14"/>
      <c r="N50" s="16"/>
      <c r="O50" s="17"/>
      <c r="P50" s="14"/>
      <c r="Q50" s="14"/>
      <c r="R50" s="14"/>
      <c r="S50" s="14"/>
      <c r="T50" s="14"/>
      <c r="U50" s="14"/>
      <c r="V50" s="14"/>
      <c r="W50" s="14"/>
      <c r="X50" s="39">
        <v>22</v>
      </c>
      <c r="Y50" s="39" t="s">
        <v>25</v>
      </c>
      <c r="Z50" s="39" t="s">
        <v>25</v>
      </c>
      <c r="AA50" s="39">
        <v>0.662</v>
      </c>
      <c r="AM50" s="41">
        <v>113</v>
      </c>
      <c r="AN50" s="39">
        <v>0.668</v>
      </c>
      <c r="AO50" s="41">
        <v>4</v>
      </c>
    </row>
    <row r="51" spans="1:41" ht="9.75" customHeight="1">
      <c r="A51" s="12">
        <v>89</v>
      </c>
      <c r="B51" s="16">
        <v>4</v>
      </c>
      <c r="C51" s="17">
        <v>-0.04454342984409638</v>
      </c>
      <c r="D51" s="14">
        <v>0.672</v>
      </c>
      <c r="E51" s="13" t="s">
        <v>17</v>
      </c>
      <c r="F51" s="13" t="s">
        <v>17</v>
      </c>
      <c r="G51" s="14"/>
      <c r="H51" s="14"/>
      <c r="I51" s="14"/>
      <c r="J51" s="14"/>
      <c r="K51" s="14"/>
      <c r="M51" s="14"/>
      <c r="N51" s="16"/>
      <c r="O51" s="17"/>
      <c r="P51" s="14"/>
      <c r="Q51" s="14"/>
      <c r="R51" s="14"/>
      <c r="S51" s="14"/>
      <c r="T51" s="14"/>
      <c r="U51" s="14"/>
      <c r="V51" s="14"/>
      <c r="W51" s="14"/>
      <c r="X51" s="39">
        <v>23</v>
      </c>
      <c r="Y51" s="39" t="s">
        <v>25</v>
      </c>
      <c r="Z51" s="39" t="s">
        <v>25</v>
      </c>
      <c r="AA51" s="39">
        <v>0.665</v>
      </c>
      <c r="AM51" s="41">
        <v>118</v>
      </c>
      <c r="AN51" s="39">
        <v>0.687</v>
      </c>
      <c r="AO51" s="41">
        <v>4</v>
      </c>
    </row>
    <row r="52" spans="1:41" ht="9.75" customHeight="1">
      <c r="A52" s="11">
        <v>97</v>
      </c>
      <c r="B52" s="18">
        <v>3</v>
      </c>
      <c r="C52" s="19">
        <v>-0.9651076466221223</v>
      </c>
      <c r="D52" s="15" t="s">
        <v>17</v>
      </c>
      <c r="E52" s="15" t="s">
        <v>17</v>
      </c>
      <c r="F52" s="3">
        <v>0.641</v>
      </c>
      <c r="G52" s="3"/>
      <c r="H52" s="3"/>
      <c r="I52" s="3"/>
      <c r="J52" s="3"/>
      <c r="K52" s="3"/>
      <c r="M52" s="3"/>
      <c r="N52" s="18"/>
      <c r="O52" s="19"/>
      <c r="P52" s="3"/>
      <c r="Q52" s="3"/>
      <c r="R52" s="3"/>
      <c r="S52" s="3"/>
      <c r="T52" s="3"/>
      <c r="U52" s="3"/>
      <c r="V52" s="3"/>
      <c r="W52" s="3"/>
      <c r="X52" s="39">
        <v>24</v>
      </c>
      <c r="Y52" s="39" t="s">
        <v>25</v>
      </c>
      <c r="Z52" s="39" t="s">
        <v>25</v>
      </c>
      <c r="AA52" s="39">
        <v>0.668</v>
      </c>
      <c r="AM52" s="41">
        <v>138</v>
      </c>
      <c r="AN52" s="39">
        <v>0.685</v>
      </c>
      <c r="AO52" s="41">
        <v>4</v>
      </c>
    </row>
    <row r="53" spans="1:41" ht="9.75" customHeight="1">
      <c r="A53" s="12">
        <v>102</v>
      </c>
      <c r="B53" s="16">
        <v>0</v>
      </c>
      <c r="C53" s="17">
        <v>-3.0734966592427626</v>
      </c>
      <c r="D53" s="13" t="s">
        <v>17</v>
      </c>
      <c r="E53" s="13" t="s">
        <v>17</v>
      </c>
      <c r="F53" s="14">
        <v>0.57</v>
      </c>
      <c r="G53" s="14"/>
      <c r="H53" s="14"/>
      <c r="I53" s="14"/>
      <c r="J53" s="14"/>
      <c r="K53" s="14"/>
      <c r="M53" s="14"/>
      <c r="N53" s="16"/>
      <c r="O53" s="17"/>
      <c r="P53" s="14"/>
      <c r="Q53" s="14"/>
      <c r="R53" s="14"/>
      <c r="S53" s="14"/>
      <c r="T53" s="14"/>
      <c r="U53" s="14"/>
      <c r="V53" s="14"/>
      <c r="W53" s="14"/>
      <c r="X53" s="39">
        <v>25</v>
      </c>
      <c r="Y53" s="39" t="s">
        <v>25</v>
      </c>
      <c r="Z53" s="39" t="s">
        <v>25</v>
      </c>
      <c r="AA53" s="39">
        <v>0.668</v>
      </c>
      <c r="AM53" s="41">
        <v>142</v>
      </c>
      <c r="AN53" s="39">
        <v>0.689</v>
      </c>
      <c r="AO53" s="41">
        <v>4</v>
      </c>
    </row>
    <row r="54" spans="1:41" ht="9.75" customHeight="1">
      <c r="A54" s="12">
        <v>113</v>
      </c>
      <c r="B54" s="16">
        <v>4</v>
      </c>
      <c r="C54" s="17">
        <v>-0.16332590942835779</v>
      </c>
      <c r="D54" s="13" t="s">
        <v>17</v>
      </c>
      <c r="E54" s="13" t="s">
        <v>17</v>
      </c>
      <c r="F54" s="14">
        <v>0.668</v>
      </c>
      <c r="G54" s="14"/>
      <c r="H54" s="14"/>
      <c r="I54" s="14"/>
      <c r="J54" s="14"/>
      <c r="K54" s="14"/>
      <c r="M54" s="14"/>
      <c r="N54" s="16"/>
      <c r="O54" s="17"/>
      <c r="P54" s="14"/>
      <c r="Q54" s="14"/>
      <c r="R54" s="14"/>
      <c r="S54" s="14"/>
      <c r="T54" s="14"/>
      <c r="U54" s="14"/>
      <c r="V54" s="14"/>
      <c r="W54" s="14"/>
      <c r="X54" s="39">
        <v>26</v>
      </c>
      <c r="Y54" s="39" t="s">
        <v>25</v>
      </c>
      <c r="Z54" s="39" t="s">
        <v>25</v>
      </c>
      <c r="AA54" s="39">
        <v>0.67</v>
      </c>
      <c r="AM54" s="41">
        <v>146</v>
      </c>
      <c r="AN54" s="39">
        <v>0.694</v>
      </c>
      <c r="AO54" s="41">
        <v>3</v>
      </c>
    </row>
    <row r="55" spans="1:41" ht="9.75" customHeight="1">
      <c r="A55" s="12">
        <v>118</v>
      </c>
      <c r="B55" s="16">
        <v>4</v>
      </c>
      <c r="C55" s="17">
        <v>0.40089086859688394</v>
      </c>
      <c r="D55" s="13" t="s">
        <v>17</v>
      </c>
      <c r="E55" s="13" t="s">
        <v>17</v>
      </c>
      <c r="F55" s="14">
        <v>0.687</v>
      </c>
      <c r="G55" s="14"/>
      <c r="H55" s="14"/>
      <c r="I55" s="14"/>
      <c r="J55" s="14"/>
      <c r="K55" s="14"/>
      <c r="M55" s="14"/>
      <c r="N55" s="16"/>
      <c r="O55" s="17"/>
      <c r="P55" s="14"/>
      <c r="Q55" s="14"/>
      <c r="R55" s="14"/>
      <c r="S55" s="14"/>
      <c r="T55" s="14"/>
      <c r="U55" s="14"/>
      <c r="V55" s="14"/>
      <c r="W55" s="14"/>
      <c r="X55" s="39">
        <v>27</v>
      </c>
      <c r="Y55" s="39" t="s">
        <v>25</v>
      </c>
      <c r="Z55" s="39" t="s">
        <v>25</v>
      </c>
      <c r="AA55" s="39">
        <v>0.67</v>
      </c>
      <c r="AM55" s="41">
        <v>158</v>
      </c>
      <c r="AN55" s="39">
        <v>0.696</v>
      </c>
      <c r="AO55" s="41">
        <v>3</v>
      </c>
    </row>
    <row r="56" spans="1:41" ht="9.75" customHeight="1">
      <c r="A56" s="12">
        <v>138</v>
      </c>
      <c r="B56" s="16">
        <v>4</v>
      </c>
      <c r="C56" s="17">
        <v>0.3414996288047532</v>
      </c>
      <c r="D56" s="13" t="s">
        <v>17</v>
      </c>
      <c r="E56" s="13" t="s">
        <v>17</v>
      </c>
      <c r="F56" s="14">
        <v>0.685</v>
      </c>
      <c r="G56" s="14"/>
      <c r="H56" s="14"/>
      <c r="I56" s="14"/>
      <c r="J56" s="14"/>
      <c r="K56" s="14"/>
      <c r="M56" s="14"/>
      <c r="N56" s="16"/>
      <c r="O56" s="17"/>
      <c r="P56" s="14"/>
      <c r="Q56" s="14"/>
      <c r="R56" s="14"/>
      <c r="S56" s="14"/>
      <c r="T56" s="14"/>
      <c r="U56" s="14"/>
      <c r="V56" s="14"/>
      <c r="W56" s="14"/>
      <c r="X56" s="39">
        <v>28</v>
      </c>
      <c r="Y56" s="39" t="s">
        <v>25</v>
      </c>
      <c r="Z56" s="39" t="s">
        <v>25</v>
      </c>
      <c r="AA56" s="39">
        <v>0.672</v>
      </c>
      <c r="AM56" s="41">
        <v>180</v>
      </c>
      <c r="AN56" s="39">
        <v>0.656</v>
      </c>
      <c r="AO56" s="41">
        <v>3</v>
      </c>
    </row>
    <row r="57" spans="1:41" ht="9.75" customHeight="1">
      <c r="A57" s="11">
        <v>142</v>
      </c>
      <c r="B57" s="18">
        <v>4</v>
      </c>
      <c r="C57" s="19">
        <v>0.46028210838901135</v>
      </c>
      <c r="D57" s="15" t="s">
        <v>17</v>
      </c>
      <c r="E57" s="15" t="s">
        <v>17</v>
      </c>
      <c r="F57" s="3">
        <v>0.689</v>
      </c>
      <c r="G57" s="3"/>
      <c r="H57" s="3"/>
      <c r="I57" s="3"/>
      <c r="J57" s="3"/>
      <c r="K57" s="3"/>
      <c r="M57" s="14"/>
      <c r="N57" s="16"/>
      <c r="O57" s="17"/>
      <c r="P57" s="14"/>
      <c r="Q57" s="14"/>
      <c r="R57" s="14"/>
      <c r="S57" s="14"/>
      <c r="T57" s="14"/>
      <c r="U57" s="14"/>
      <c r="V57" s="14"/>
      <c r="W57" s="14"/>
      <c r="X57" s="39">
        <v>29</v>
      </c>
      <c r="Y57" s="39" t="s">
        <v>25</v>
      </c>
      <c r="Z57" s="39" t="s">
        <v>25</v>
      </c>
      <c r="AA57" s="39">
        <v>0.672</v>
      </c>
      <c r="AM57" s="41">
        <v>190</v>
      </c>
      <c r="AN57" s="39">
        <v>0.699</v>
      </c>
      <c r="AO57" s="41">
        <v>3</v>
      </c>
    </row>
    <row r="58" spans="1:41" ht="9.75" customHeight="1">
      <c r="A58" s="12">
        <v>146</v>
      </c>
      <c r="B58" s="16">
        <v>3</v>
      </c>
      <c r="C58" s="17">
        <v>0.6087602078693382</v>
      </c>
      <c r="D58" s="13" t="s">
        <v>17</v>
      </c>
      <c r="E58" s="13" t="s">
        <v>17</v>
      </c>
      <c r="F58" s="14">
        <v>0.694</v>
      </c>
      <c r="G58" s="14"/>
      <c r="H58" s="14"/>
      <c r="I58" s="14"/>
      <c r="J58" s="14"/>
      <c r="K58" s="14"/>
      <c r="M58" s="14"/>
      <c r="N58" s="16"/>
      <c r="O58" s="17"/>
      <c r="P58" s="14"/>
      <c r="Q58" s="14"/>
      <c r="R58" s="14"/>
      <c r="S58" s="14"/>
      <c r="T58" s="14"/>
      <c r="U58" s="14"/>
      <c r="V58" s="14"/>
      <c r="W58" s="14"/>
      <c r="X58" s="39">
        <v>30</v>
      </c>
      <c r="Y58" s="39" t="s">
        <v>25</v>
      </c>
      <c r="Z58" s="39" t="s">
        <v>25</v>
      </c>
      <c r="AA58" s="39">
        <v>0.673</v>
      </c>
      <c r="AM58" s="41">
        <v>198</v>
      </c>
      <c r="AN58" s="39">
        <v>0.67</v>
      </c>
      <c r="AO58" s="41">
        <v>4</v>
      </c>
    </row>
    <row r="59" spans="1:41" ht="9.75" customHeight="1">
      <c r="A59" s="12">
        <v>158</v>
      </c>
      <c r="B59" s="16">
        <v>3</v>
      </c>
      <c r="C59" s="17">
        <v>0.6681514476614688</v>
      </c>
      <c r="D59" s="13" t="s">
        <v>17</v>
      </c>
      <c r="E59" s="13" t="s">
        <v>17</v>
      </c>
      <c r="F59" s="14">
        <v>0.696</v>
      </c>
      <c r="G59" s="14"/>
      <c r="H59" s="14"/>
      <c r="I59" s="14"/>
      <c r="J59" s="14"/>
      <c r="K59" s="14"/>
      <c r="M59" s="14"/>
      <c r="N59" s="16"/>
      <c r="O59" s="17"/>
      <c r="P59" s="14"/>
      <c r="Q59" s="14"/>
      <c r="R59" s="14"/>
      <c r="S59" s="14"/>
      <c r="T59" s="14"/>
      <c r="U59" s="14"/>
      <c r="V59" s="14"/>
      <c r="W59" s="14"/>
      <c r="X59" s="39">
        <v>31</v>
      </c>
      <c r="Y59" s="39" t="s">
        <v>25</v>
      </c>
      <c r="Z59" s="39" t="s">
        <v>25</v>
      </c>
      <c r="AA59" s="39">
        <v>0.674</v>
      </c>
      <c r="AM59" s="41">
        <v>208</v>
      </c>
      <c r="AN59" s="39">
        <v>0.76</v>
      </c>
      <c r="AO59" s="41">
        <v>0</v>
      </c>
    </row>
    <row r="60" spans="1:41" ht="9.75" customHeight="1">
      <c r="A60" s="12">
        <v>180</v>
      </c>
      <c r="B60" s="16">
        <v>3</v>
      </c>
      <c r="C60" s="17">
        <v>-0.5196733481811421</v>
      </c>
      <c r="D60" s="13" t="s">
        <v>17</v>
      </c>
      <c r="E60" s="13" t="s">
        <v>17</v>
      </c>
      <c r="F60" s="14">
        <v>0.656</v>
      </c>
      <c r="G60" s="14"/>
      <c r="H60" s="14"/>
      <c r="I60" s="14"/>
      <c r="J60" s="14"/>
      <c r="K60" s="14"/>
      <c r="M60" s="14"/>
      <c r="N60" s="16"/>
      <c r="O60" s="17"/>
      <c r="P60" s="14"/>
      <c r="Q60" s="14"/>
      <c r="R60" s="14"/>
      <c r="S60" s="14"/>
      <c r="T60" s="14"/>
      <c r="U60" s="14"/>
      <c r="V60" s="14"/>
      <c r="W60" s="14"/>
      <c r="X60" s="39">
        <v>32</v>
      </c>
      <c r="Y60" s="39" t="s">
        <v>25</v>
      </c>
      <c r="Z60" s="39" t="s">
        <v>25</v>
      </c>
      <c r="AA60" s="39">
        <v>0.674</v>
      </c>
      <c r="AM60" s="41">
        <v>212</v>
      </c>
      <c r="AN60" s="39">
        <v>0.69</v>
      </c>
      <c r="AO60" s="41">
        <v>4</v>
      </c>
    </row>
    <row r="61" spans="1:41" ht="9.75" customHeight="1">
      <c r="A61" s="12">
        <v>190</v>
      </c>
      <c r="B61" s="16">
        <v>3</v>
      </c>
      <c r="C61" s="17">
        <v>0.7572383073496649</v>
      </c>
      <c r="D61" s="13" t="s">
        <v>17</v>
      </c>
      <c r="E61" s="13" t="s">
        <v>17</v>
      </c>
      <c r="F61" s="14">
        <v>0.699</v>
      </c>
      <c r="G61" s="14"/>
      <c r="H61" s="14"/>
      <c r="I61" s="14"/>
      <c r="J61" s="14"/>
      <c r="K61" s="14"/>
      <c r="M61" s="14"/>
      <c r="N61" s="16"/>
      <c r="O61" s="17"/>
      <c r="P61" s="14"/>
      <c r="Q61" s="14"/>
      <c r="R61" s="14"/>
      <c r="S61" s="14"/>
      <c r="T61" s="14"/>
      <c r="U61" s="14"/>
      <c r="V61" s="14"/>
      <c r="W61" s="14"/>
      <c r="X61" s="39">
        <v>33</v>
      </c>
      <c r="Y61" s="39" t="s">
        <v>25</v>
      </c>
      <c r="Z61" s="39" t="s">
        <v>25</v>
      </c>
      <c r="AA61" s="39">
        <v>0.676</v>
      </c>
      <c r="AM61" s="41">
        <v>224</v>
      </c>
      <c r="AN61" s="39">
        <v>0.714</v>
      </c>
      <c r="AO61" s="41">
        <v>2</v>
      </c>
    </row>
    <row r="62" spans="1:41" ht="9.75" customHeight="1">
      <c r="A62" s="11">
        <v>198</v>
      </c>
      <c r="B62" s="18">
        <v>4</v>
      </c>
      <c r="C62" s="19">
        <v>-0.10393466963622709</v>
      </c>
      <c r="D62" s="15" t="s">
        <v>17</v>
      </c>
      <c r="E62" s="15" t="s">
        <v>17</v>
      </c>
      <c r="F62" s="3">
        <v>0.67</v>
      </c>
      <c r="G62" s="3"/>
      <c r="H62" s="3"/>
      <c r="I62" s="3"/>
      <c r="J62" s="3"/>
      <c r="K62" s="3"/>
      <c r="M62" s="14"/>
      <c r="N62" s="16"/>
      <c r="O62" s="17"/>
      <c r="P62" s="14"/>
      <c r="Q62" s="14"/>
      <c r="R62" s="14"/>
      <c r="S62" s="14"/>
      <c r="T62" s="14"/>
      <c r="U62" s="14"/>
      <c r="V62" s="14"/>
      <c r="W62" s="14"/>
      <c r="X62" s="39">
        <v>34</v>
      </c>
      <c r="Y62" s="39" t="s">
        <v>25</v>
      </c>
      <c r="Z62" s="39" t="s">
        <v>25</v>
      </c>
      <c r="AA62" s="39">
        <v>0.678</v>
      </c>
      <c r="AM62" s="41">
        <v>227</v>
      </c>
      <c r="AN62" s="39">
        <v>0.69</v>
      </c>
      <c r="AO62" s="41">
        <v>4</v>
      </c>
    </row>
    <row r="63" spans="1:41" ht="9.75" customHeight="1">
      <c r="A63" s="12">
        <v>208</v>
      </c>
      <c r="B63" s="16">
        <v>0</v>
      </c>
      <c r="C63" s="17">
        <v>2.5686711210096513</v>
      </c>
      <c r="D63" s="13" t="s">
        <v>17</v>
      </c>
      <c r="E63" s="14">
        <v>0.76</v>
      </c>
      <c r="F63" s="13" t="s">
        <v>17</v>
      </c>
      <c r="G63" s="14"/>
      <c r="H63" s="14"/>
      <c r="I63" s="14"/>
      <c r="J63" s="14"/>
      <c r="K63" s="14"/>
      <c r="M63" s="14"/>
      <c r="N63" s="16"/>
      <c r="O63" s="17"/>
      <c r="P63" s="14"/>
      <c r="Q63" s="14"/>
      <c r="R63" s="14"/>
      <c r="S63" s="14"/>
      <c r="T63" s="14"/>
      <c r="U63" s="14"/>
      <c r="V63" s="14"/>
      <c r="W63" s="14"/>
      <c r="X63" s="39">
        <v>35</v>
      </c>
      <c r="Y63" s="39" t="s">
        <v>25</v>
      </c>
      <c r="Z63" s="39" t="s">
        <v>25</v>
      </c>
      <c r="AA63" s="39">
        <v>0.68</v>
      </c>
      <c r="AM63" s="41">
        <v>234</v>
      </c>
      <c r="AN63" s="39">
        <v>0.666</v>
      </c>
      <c r="AO63" s="41">
        <v>4</v>
      </c>
    </row>
    <row r="64" spans="1:41" ht="9.75" customHeight="1">
      <c r="A64" s="12">
        <v>212</v>
      </c>
      <c r="B64" s="16">
        <v>4</v>
      </c>
      <c r="C64" s="17">
        <v>0.4899777282850767</v>
      </c>
      <c r="D64" s="13" t="s">
        <v>17</v>
      </c>
      <c r="E64" s="13" t="s">
        <v>17</v>
      </c>
      <c r="F64" s="14">
        <v>0.69</v>
      </c>
      <c r="G64" s="14"/>
      <c r="H64" s="14"/>
      <c r="I64" s="14"/>
      <c r="J64" s="14"/>
      <c r="K64" s="14"/>
      <c r="M64" s="14"/>
      <c r="N64" s="16"/>
      <c r="O64" s="17"/>
      <c r="P64" s="14"/>
      <c r="Q64" s="14"/>
      <c r="R64" s="14"/>
      <c r="S64" s="14"/>
      <c r="T64" s="14"/>
      <c r="U64" s="14"/>
      <c r="V64" s="14"/>
      <c r="W64" s="14"/>
      <c r="X64" s="39">
        <v>36</v>
      </c>
      <c r="Y64" s="39" t="s">
        <v>25</v>
      </c>
      <c r="Z64" s="39" t="s">
        <v>25</v>
      </c>
      <c r="AA64" s="39">
        <v>0.68</v>
      </c>
      <c r="AM64" s="41">
        <v>284</v>
      </c>
      <c r="AN64" s="39">
        <v>0.7</v>
      </c>
      <c r="AO64" s="41">
        <v>3</v>
      </c>
    </row>
    <row r="65" spans="1:41" ht="9.75" customHeight="1">
      <c r="A65" s="12">
        <v>224</v>
      </c>
      <c r="B65" s="16">
        <v>2</v>
      </c>
      <c r="C65" s="17">
        <v>1.2026726057906452</v>
      </c>
      <c r="D65" s="14">
        <v>0.714</v>
      </c>
      <c r="E65" s="13" t="s">
        <v>17</v>
      </c>
      <c r="F65" s="13" t="s">
        <v>17</v>
      </c>
      <c r="G65" s="14"/>
      <c r="H65" s="14"/>
      <c r="I65" s="14"/>
      <c r="J65" s="14"/>
      <c r="K65" s="14"/>
      <c r="M65" s="14"/>
      <c r="N65" s="16"/>
      <c r="O65" s="17"/>
      <c r="P65" s="14"/>
      <c r="Q65" s="14"/>
      <c r="R65" s="14"/>
      <c r="S65" s="14"/>
      <c r="T65" s="14"/>
      <c r="U65" s="14"/>
      <c r="V65" s="14"/>
      <c r="W65" s="14"/>
      <c r="X65" s="39">
        <v>37</v>
      </c>
      <c r="Y65" s="39" t="s">
        <v>25</v>
      </c>
      <c r="Z65" s="39" t="s">
        <v>25</v>
      </c>
      <c r="AA65" s="39">
        <v>0.681</v>
      </c>
      <c r="AM65" s="41">
        <v>313</v>
      </c>
      <c r="AN65" s="39">
        <v>0.662</v>
      </c>
      <c r="AO65" s="41">
        <v>4</v>
      </c>
    </row>
    <row r="66" spans="1:41" ht="9.75" customHeight="1">
      <c r="A66" s="12">
        <v>227</v>
      </c>
      <c r="B66" s="16">
        <v>4</v>
      </c>
      <c r="C66" s="17">
        <v>0.4899777282850767</v>
      </c>
      <c r="D66" s="13" t="s">
        <v>17</v>
      </c>
      <c r="E66" s="13" t="s">
        <v>17</v>
      </c>
      <c r="F66" s="14">
        <v>0.69</v>
      </c>
      <c r="G66" s="14"/>
      <c r="H66" s="14"/>
      <c r="I66" s="14"/>
      <c r="J66" s="14"/>
      <c r="K66" s="14"/>
      <c r="M66" s="14"/>
      <c r="N66" s="16"/>
      <c r="O66" s="17"/>
      <c r="P66" s="14"/>
      <c r="Q66" s="14"/>
      <c r="R66" s="14"/>
      <c r="S66" s="14"/>
      <c r="T66" s="14"/>
      <c r="U66" s="14"/>
      <c r="V66" s="14"/>
      <c r="W66" s="14"/>
      <c r="X66" s="39">
        <v>38</v>
      </c>
      <c r="Y66" s="39" t="s">
        <v>25</v>
      </c>
      <c r="Z66" s="39" t="s">
        <v>25</v>
      </c>
      <c r="AA66" s="39">
        <v>0.683</v>
      </c>
      <c r="AM66" s="41">
        <v>320</v>
      </c>
      <c r="AN66" s="39">
        <v>0.643</v>
      </c>
      <c r="AO66" s="41">
        <v>3</v>
      </c>
    </row>
    <row r="67" spans="1:41" ht="9.75" customHeight="1">
      <c r="A67" s="11">
        <v>234</v>
      </c>
      <c r="B67" s="18">
        <v>4</v>
      </c>
      <c r="C67" s="19">
        <v>-0.2227171492204885</v>
      </c>
      <c r="D67" s="15" t="s">
        <v>17</v>
      </c>
      <c r="E67" s="3">
        <v>0.666</v>
      </c>
      <c r="F67" s="15" t="s">
        <v>17</v>
      </c>
      <c r="G67" s="3"/>
      <c r="H67" s="3"/>
      <c r="I67" s="3"/>
      <c r="J67" s="3"/>
      <c r="K67" s="3"/>
      <c r="M67" s="14"/>
      <c r="N67" s="16"/>
      <c r="O67" s="17"/>
      <c r="P67" s="14"/>
      <c r="Q67" s="14"/>
      <c r="R67" s="14"/>
      <c r="S67" s="14"/>
      <c r="T67" s="14"/>
      <c r="U67" s="14"/>
      <c r="V67" s="14"/>
      <c r="W67" s="14"/>
      <c r="X67" s="39">
        <v>39</v>
      </c>
      <c r="Y67" s="39" t="s">
        <v>25</v>
      </c>
      <c r="Z67" s="39" t="s">
        <v>25</v>
      </c>
      <c r="AA67" s="39">
        <v>0.684</v>
      </c>
      <c r="AM67" s="41">
        <v>323</v>
      </c>
      <c r="AN67" s="39">
        <v>0.695</v>
      </c>
      <c r="AO67" s="41">
        <v>3</v>
      </c>
    </row>
    <row r="68" spans="1:41" ht="9.75" customHeight="1">
      <c r="A68" s="12">
        <v>284</v>
      </c>
      <c r="B68" s="16">
        <v>3</v>
      </c>
      <c r="C68" s="17">
        <v>0.7869339272457302</v>
      </c>
      <c r="D68" s="13" t="s">
        <v>17</v>
      </c>
      <c r="E68" s="13" t="s">
        <v>17</v>
      </c>
      <c r="F68" s="14">
        <v>0.7</v>
      </c>
      <c r="G68" s="14"/>
      <c r="H68" s="14"/>
      <c r="I68" s="14"/>
      <c r="J68" s="14"/>
      <c r="K68" s="14"/>
      <c r="M68" s="14"/>
      <c r="N68" s="16"/>
      <c r="O68" s="17"/>
      <c r="P68" s="14"/>
      <c r="Q68" s="14"/>
      <c r="R68" s="14"/>
      <c r="S68" s="14"/>
      <c r="T68" s="14"/>
      <c r="U68" s="14"/>
      <c r="V68" s="14"/>
      <c r="W68" s="14"/>
      <c r="X68" s="39">
        <v>40</v>
      </c>
      <c r="Y68" s="39" t="s">
        <v>25</v>
      </c>
      <c r="Z68" s="39" t="s">
        <v>25</v>
      </c>
      <c r="AA68" s="39">
        <v>0.685</v>
      </c>
      <c r="AM68" s="41">
        <v>327</v>
      </c>
      <c r="AN68" s="39">
        <v>0.66</v>
      </c>
      <c r="AO68" s="41">
        <v>4</v>
      </c>
    </row>
    <row r="69" spans="1:41" ht="9.75" customHeight="1">
      <c r="A69" s="12">
        <v>313</v>
      </c>
      <c r="B69" s="16">
        <v>4</v>
      </c>
      <c r="C69" s="17">
        <v>-0.34149962880474993</v>
      </c>
      <c r="D69" s="13" t="s">
        <v>17</v>
      </c>
      <c r="E69" s="13" t="s">
        <v>17</v>
      </c>
      <c r="F69" s="14">
        <v>0.662</v>
      </c>
      <c r="G69" s="14"/>
      <c r="H69" s="14"/>
      <c r="I69" s="14"/>
      <c r="J69" s="14"/>
      <c r="K69" s="14"/>
      <c r="M69" s="14"/>
      <c r="N69" s="16"/>
      <c r="O69" s="17"/>
      <c r="P69" s="14"/>
      <c r="Q69" s="14"/>
      <c r="R69" s="14"/>
      <c r="S69" s="14"/>
      <c r="T69" s="14"/>
      <c r="U69" s="14"/>
      <c r="V69" s="14"/>
      <c r="W69" s="14"/>
      <c r="X69" s="39">
        <v>41</v>
      </c>
      <c r="Y69" s="39" t="s">
        <v>25</v>
      </c>
      <c r="Z69" s="39" t="s">
        <v>25</v>
      </c>
      <c r="AA69" s="39">
        <v>0.687</v>
      </c>
      <c r="AM69" s="41">
        <v>328</v>
      </c>
      <c r="AN69" s="39">
        <v>1.96</v>
      </c>
      <c r="AO69" s="41">
        <v>0</v>
      </c>
    </row>
    <row r="70" spans="1:41" ht="9.75" customHeight="1">
      <c r="A70" s="12">
        <v>320</v>
      </c>
      <c r="B70" s="16">
        <v>3</v>
      </c>
      <c r="C70" s="17">
        <v>-0.9057164068299917</v>
      </c>
      <c r="D70" s="13" t="s">
        <v>17</v>
      </c>
      <c r="E70" s="13" t="s">
        <v>17</v>
      </c>
      <c r="F70" s="14">
        <v>0.643</v>
      </c>
      <c r="G70" s="14"/>
      <c r="H70" s="14"/>
      <c r="I70" s="14"/>
      <c r="J70" s="14"/>
      <c r="K70" s="14"/>
      <c r="M70" s="14"/>
      <c r="N70" s="16"/>
      <c r="O70" s="17"/>
      <c r="P70" s="14"/>
      <c r="Q70" s="14"/>
      <c r="R70" s="14"/>
      <c r="S70" s="14"/>
      <c r="T70" s="14"/>
      <c r="U70" s="14"/>
      <c r="V70" s="14"/>
      <c r="W70" s="14"/>
      <c r="X70" s="39">
        <v>42</v>
      </c>
      <c r="Y70" s="39" t="s">
        <v>25</v>
      </c>
      <c r="Z70" s="39" t="s">
        <v>25</v>
      </c>
      <c r="AA70" s="39">
        <v>0.689</v>
      </c>
      <c r="AM70" s="41">
        <v>341</v>
      </c>
      <c r="AN70" s="39">
        <v>0.655</v>
      </c>
      <c r="AO70" s="41">
        <v>3</v>
      </c>
    </row>
    <row r="71" spans="1:41" ht="9.75" customHeight="1">
      <c r="A71" s="12">
        <v>323</v>
      </c>
      <c r="B71" s="16">
        <v>3</v>
      </c>
      <c r="C71" s="17">
        <v>0.6384558277654034</v>
      </c>
      <c r="D71" s="13" t="s">
        <v>17</v>
      </c>
      <c r="E71" s="13" t="s">
        <v>17</v>
      </c>
      <c r="F71" s="14">
        <v>0.695</v>
      </c>
      <c r="G71" s="14"/>
      <c r="H71" s="14"/>
      <c r="I71" s="14"/>
      <c r="J71" s="14"/>
      <c r="K71" s="14"/>
      <c r="M71" s="14"/>
      <c r="N71" s="16"/>
      <c r="O71" s="17"/>
      <c r="P71" s="14"/>
      <c r="Q71" s="14"/>
      <c r="R71" s="14"/>
      <c r="S71" s="14"/>
      <c r="T71" s="14"/>
      <c r="U71" s="14"/>
      <c r="V71" s="14"/>
      <c r="W71" s="14"/>
      <c r="X71" s="39">
        <v>43</v>
      </c>
      <c r="Y71" s="39" t="s">
        <v>25</v>
      </c>
      <c r="Z71" s="39" t="s">
        <v>25</v>
      </c>
      <c r="AA71" s="39">
        <v>0.689</v>
      </c>
      <c r="AM71" s="41">
        <v>356</v>
      </c>
      <c r="AN71" s="39">
        <v>0.616</v>
      </c>
      <c r="AO71" s="41">
        <v>1</v>
      </c>
    </row>
    <row r="72" spans="1:41" ht="9.75" customHeight="1">
      <c r="A72" s="11">
        <v>327</v>
      </c>
      <c r="B72" s="18">
        <v>4</v>
      </c>
      <c r="C72" s="19">
        <v>-0.4008908685968806</v>
      </c>
      <c r="D72" s="15" t="s">
        <v>17</v>
      </c>
      <c r="E72" s="15" t="s">
        <v>17</v>
      </c>
      <c r="F72" s="3">
        <v>0.66</v>
      </c>
      <c r="G72" s="3"/>
      <c r="H72" s="3"/>
      <c r="I72" s="3"/>
      <c r="J72" s="3"/>
      <c r="K72" s="3"/>
      <c r="M72" s="14"/>
      <c r="N72" s="16"/>
      <c r="O72" s="17"/>
      <c r="P72" s="14"/>
      <c r="Q72" s="14"/>
      <c r="R72" s="14"/>
      <c r="S72" s="14"/>
      <c r="T72" s="14"/>
      <c r="U72" s="14"/>
      <c r="V72" s="14"/>
      <c r="W72" s="14"/>
      <c r="X72" s="39">
        <v>44</v>
      </c>
      <c r="Y72" s="39" t="s">
        <v>25</v>
      </c>
      <c r="Z72" s="39" t="s">
        <v>25</v>
      </c>
      <c r="AA72" s="39">
        <v>0.69</v>
      </c>
      <c r="AM72" s="41">
        <v>366</v>
      </c>
      <c r="AN72" s="39">
        <v>0.714</v>
      </c>
      <c r="AO72" s="41">
        <v>2</v>
      </c>
    </row>
    <row r="73" spans="1:41" ht="9.75" customHeight="1">
      <c r="A73" s="14"/>
      <c r="B73" s="16"/>
      <c r="C73" s="17"/>
      <c r="D73" s="14"/>
      <c r="E73" s="14"/>
      <c r="F73" s="14"/>
      <c r="G73" s="14"/>
      <c r="H73" s="14"/>
      <c r="I73" s="14"/>
      <c r="J73" s="14"/>
      <c r="K73" s="14"/>
      <c r="M73" s="14"/>
      <c r="N73" s="16"/>
      <c r="O73" s="17"/>
      <c r="P73" s="14"/>
      <c r="Q73" s="14"/>
      <c r="R73" s="14"/>
      <c r="S73" s="14"/>
      <c r="T73" s="14"/>
      <c r="U73" s="14"/>
      <c r="V73" s="14"/>
      <c r="W73" s="14"/>
      <c r="X73" s="39">
        <v>45</v>
      </c>
      <c r="Y73" s="39" t="s">
        <v>25</v>
      </c>
      <c r="Z73" s="39" t="s">
        <v>25</v>
      </c>
      <c r="AA73" s="39">
        <v>0.69</v>
      </c>
      <c r="AM73" s="41">
        <v>372</v>
      </c>
      <c r="AN73" s="39">
        <v>0.68</v>
      </c>
      <c r="AO73" s="41">
        <v>4</v>
      </c>
    </row>
    <row r="74" spans="1:41" ht="9.75" customHeight="1">
      <c r="A74" s="14"/>
      <c r="B74" s="16"/>
      <c r="C74" s="17"/>
      <c r="D74" s="14"/>
      <c r="E74" s="14"/>
      <c r="F74" s="14"/>
      <c r="G74" s="14"/>
      <c r="H74" s="14"/>
      <c r="I74" s="14"/>
      <c r="J74" s="14"/>
      <c r="K74" s="14"/>
      <c r="M74" s="14"/>
      <c r="N74" s="16"/>
      <c r="O74" s="17"/>
      <c r="P74" s="14"/>
      <c r="Q74" s="14"/>
      <c r="R74" s="14"/>
      <c r="S74" s="14"/>
      <c r="T74" s="14"/>
      <c r="U74" s="14"/>
      <c r="V74" s="14"/>
      <c r="W74" s="14"/>
      <c r="X74" s="39">
        <v>46</v>
      </c>
      <c r="Y74" s="39" t="s">
        <v>25</v>
      </c>
      <c r="Z74" s="39" t="s">
        <v>25</v>
      </c>
      <c r="AA74" s="39">
        <v>0.69</v>
      </c>
      <c r="AM74" s="41">
        <v>373</v>
      </c>
      <c r="AN74" s="39">
        <v>0.608</v>
      </c>
      <c r="AO74" s="41">
        <v>1</v>
      </c>
    </row>
    <row r="75" spans="1:41" ht="9.75" customHeight="1">
      <c r="A75" s="14"/>
      <c r="B75" s="16"/>
      <c r="C75" s="17"/>
      <c r="D75" s="14"/>
      <c r="E75" s="14"/>
      <c r="F75" s="14"/>
      <c r="G75" s="14"/>
      <c r="H75" s="14"/>
      <c r="I75" s="14"/>
      <c r="J75" s="14"/>
      <c r="K75" s="14"/>
      <c r="M75" s="14"/>
      <c r="N75" s="16"/>
      <c r="O75" s="17"/>
      <c r="P75" s="14"/>
      <c r="Q75" s="14"/>
      <c r="R75" s="14"/>
      <c r="S75" s="14"/>
      <c r="T75" s="14"/>
      <c r="U75" s="14"/>
      <c r="V75" s="14"/>
      <c r="W75" s="14"/>
      <c r="X75" s="39">
        <v>47</v>
      </c>
      <c r="Y75" s="39" t="s">
        <v>25</v>
      </c>
      <c r="Z75" s="39" t="s">
        <v>25</v>
      </c>
      <c r="AA75" s="39">
        <v>0.694</v>
      </c>
      <c r="AM75" s="41">
        <v>375</v>
      </c>
      <c r="AN75" s="39">
        <v>0.65</v>
      </c>
      <c r="AO75" s="41">
        <v>3</v>
      </c>
    </row>
    <row r="76" spans="1:41" ht="9.75" customHeight="1">
      <c r="A76" s="14"/>
      <c r="B76" s="16"/>
      <c r="C76" s="17"/>
      <c r="D76" s="14"/>
      <c r="E76" s="14"/>
      <c r="F76" s="14"/>
      <c r="G76" s="14"/>
      <c r="H76" s="14"/>
      <c r="I76" s="14"/>
      <c r="J76" s="14"/>
      <c r="K76" s="14"/>
      <c r="M76" s="14"/>
      <c r="N76" s="16"/>
      <c r="O76" s="17"/>
      <c r="P76" s="14"/>
      <c r="Q76" s="14"/>
      <c r="R76" s="14"/>
      <c r="S76" s="14"/>
      <c r="T76" s="14"/>
      <c r="U76" s="14"/>
      <c r="V76" s="14"/>
      <c r="W76" s="14"/>
      <c r="X76" s="39">
        <v>48</v>
      </c>
      <c r="Y76" s="39" t="s">
        <v>25</v>
      </c>
      <c r="Z76" s="39" t="s">
        <v>25</v>
      </c>
      <c r="AA76" s="39">
        <v>0.695</v>
      </c>
      <c r="AM76" s="41">
        <v>376</v>
      </c>
      <c r="AN76" s="39">
        <v>0.681</v>
      </c>
      <c r="AO76" s="41">
        <v>4</v>
      </c>
    </row>
    <row r="77" spans="1:41" ht="9.75" customHeight="1">
      <c r="A77" s="14"/>
      <c r="B77" s="16"/>
      <c r="C77" s="17"/>
      <c r="D77" s="14"/>
      <c r="E77" s="14"/>
      <c r="F77" s="14"/>
      <c r="G77" s="14"/>
      <c r="H77" s="14"/>
      <c r="I77" s="14"/>
      <c r="J77" s="14"/>
      <c r="K77" s="14"/>
      <c r="M77" s="14"/>
      <c r="N77" s="16"/>
      <c r="O77" s="17"/>
      <c r="P77" s="14"/>
      <c r="Q77" s="14"/>
      <c r="R77" s="14"/>
      <c r="S77" s="14"/>
      <c r="T77" s="14"/>
      <c r="U77" s="14"/>
      <c r="V77" s="14"/>
      <c r="W77" s="14"/>
      <c r="X77" s="39">
        <v>49</v>
      </c>
      <c r="Y77" s="39" t="s">
        <v>25</v>
      </c>
      <c r="Z77" s="39" t="s">
        <v>25</v>
      </c>
      <c r="AA77" s="39">
        <v>0.696</v>
      </c>
      <c r="AM77" s="41">
        <v>377</v>
      </c>
      <c r="AN77" s="39">
        <v>0.652</v>
      </c>
      <c r="AO77" s="41">
        <v>3</v>
      </c>
    </row>
    <row r="78" spans="24:41" ht="9.75" customHeight="1">
      <c r="X78" s="39">
        <v>50</v>
      </c>
      <c r="Y78" s="39" t="s">
        <v>25</v>
      </c>
      <c r="Z78" s="39" t="s">
        <v>25</v>
      </c>
      <c r="AA78" s="39">
        <v>0.699</v>
      </c>
      <c r="AM78" s="41">
        <v>378</v>
      </c>
      <c r="AN78" s="39">
        <v>0.67</v>
      </c>
      <c r="AO78" s="41">
        <v>4</v>
      </c>
    </row>
    <row r="79" spans="24:41" ht="9.75" customHeight="1">
      <c r="X79" s="39">
        <v>51</v>
      </c>
      <c r="Y79" s="39" t="s">
        <v>25</v>
      </c>
      <c r="Z79" s="39" t="s">
        <v>25</v>
      </c>
      <c r="AA79" s="39">
        <v>0.7</v>
      </c>
      <c r="AM79" s="41">
        <v>379</v>
      </c>
      <c r="AN79" s="39">
        <v>0.674</v>
      </c>
      <c r="AO79" s="41">
        <v>4</v>
      </c>
    </row>
    <row r="80" spans="24:41" ht="9.75" customHeight="1">
      <c r="X80" s="39">
        <v>52</v>
      </c>
      <c r="Y80" s="39" t="s">
        <v>25</v>
      </c>
      <c r="Z80" s="39" t="s">
        <v>25</v>
      </c>
      <c r="AA80" s="39">
        <v>0.71</v>
      </c>
      <c r="AM80" s="41">
        <v>386</v>
      </c>
      <c r="AN80" s="39">
        <v>0.668</v>
      </c>
      <c r="AO80" s="41">
        <v>4</v>
      </c>
    </row>
    <row r="81" spans="24:41" ht="9.75" customHeight="1">
      <c r="X81" s="39">
        <v>53</v>
      </c>
      <c r="Y81" s="39" t="s">
        <v>25</v>
      </c>
      <c r="Z81" s="39" t="s">
        <v>25</v>
      </c>
      <c r="AA81" s="39">
        <v>0.714</v>
      </c>
      <c r="AM81" s="41">
        <v>393</v>
      </c>
      <c r="AN81" s="39">
        <v>0.71</v>
      </c>
      <c r="AO81" s="41">
        <v>2</v>
      </c>
    </row>
    <row r="82" spans="24:41" ht="9.75" customHeight="1">
      <c r="X82" s="39">
        <v>54</v>
      </c>
      <c r="Y82" s="39" t="s">
        <v>25</v>
      </c>
      <c r="Z82" s="39" t="s">
        <v>25</v>
      </c>
      <c r="AA82" s="39">
        <v>0.72</v>
      </c>
      <c r="AM82" s="41">
        <v>398</v>
      </c>
      <c r="AN82" s="39">
        <v>0.672</v>
      </c>
      <c r="AO82" s="41">
        <v>4</v>
      </c>
    </row>
    <row r="83" spans="24:41" ht="9.75" customHeight="1">
      <c r="X83" s="39">
        <v>55</v>
      </c>
      <c r="Y83" s="39" t="s">
        <v>25</v>
      </c>
      <c r="Z83" s="39" t="s">
        <v>25</v>
      </c>
      <c r="AA83" s="39">
        <v>0.73</v>
      </c>
      <c r="AM83" s="41">
        <v>399</v>
      </c>
      <c r="AN83" s="39">
        <v>0.606</v>
      </c>
      <c r="AO83" s="41">
        <v>0</v>
      </c>
    </row>
    <row r="84" spans="24:41" ht="9.75" customHeight="1">
      <c r="X84" s="39">
        <v>56</v>
      </c>
      <c r="Y84" s="39" t="s">
        <v>25</v>
      </c>
      <c r="Z84" s="39" t="s">
        <v>25</v>
      </c>
      <c r="AA84" s="39">
        <v>1.96</v>
      </c>
      <c r="AM84" s="41">
        <v>402</v>
      </c>
      <c r="AN84" s="39">
        <v>0.674</v>
      </c>
      <c r="AO84" s="41">
        <v>4</v>
      </c>
    </row>
  </sheetData>
  <mergeCells count="6">
    <mergeCell ref="C2:U2"/>
    <mergeCell ref="D31:K31"/>
    <mergeCell ref="P31:W31"/>
    <mergeCell ref="M22:Q22"/>
    <mergeCell ref="D21:Q21"/>
    <mergeCell ref="S21:V21"/>
  </mergeCells>
  <printOptions horizontalCentered="1"/>
  <pageMargins left="0.75" right="0.75" top="0.75" bottom="0.75" header="0.1" footer="0.5"/>
  <pageSetup horizontalDpi="600" verticalDpi="600" orientation="portrait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BQS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Woodworth</dc:creator>
  <cp:keywords/>
  <dc:description/>
  <cp:lastModifiedBy>woodwort</cp:lastModifiedBy>
  <dcterms:created xsi:type="dcterms:W3CDTF">2004-10-05T14:51:29Z</dcterms:created>
  <dcterms:modified xsi:type="dcterms:W3CDTF">2004-10-22T18:28:30Z</dcterms:modified>
  <cp:category/>
  <cp:version/>
  <cp:contentType/>
  <cp:contentStatus/>
</cp:coreProperties>
</file>