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290" windowWidth="13035" windowHeight="6660" tabRatio="946" activeTab="0"/>
  </bookViews>
  <sheets>
    <sheet name="NH3" sheetId="1" r:id="rId1"/>
    <sheet name="NH3+Org" sheetId="2" r:id="rId2"/>
    <sheet name="NO3" sheetId="3" r:id="rId3"/>
    <sheet name="NO2+NO3" sheetId="4" r:id="rId4"/>
    <sheet name="Total P" sheetId="5" r:id="rId5"/>
    <sheet name="PO4" sheetId="6" r:id="rId6"/>
  </sheets>
  <definedNames>
    <definedName name="Eighteenth">#REF!,#REF!</definedName>
    <definedName name="Eighth">#REF!,#REF!</definedName>
    <definedName name="Eleventh">#REF!,#REF!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'NH3'!$A$1:$W$73</definedName>
    <definedName name="_xlnm.Print_Area" localSheetId="1">'NH3+Org'!$A$1:$W$73</definedName>
    <definedName name="_xlnm.Print_Area" localSheetId="3">'NO2+NO3'!$A$1:$W$73</definedName>
    <definedName name="_xlnm.Print_Area" localSheetId="2">'NO3'!$A$1:$W$73</definedName>
    <definedName name="_xlnm.Print_Area" localSheetId="5">'PO4'!$A$1:$W$73</definedName>
    <definedName name="_xlnm.Print_Area" localSheetId="4">'Total P'!$A$1:$W$73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<sst xmlns="http://schemas.openxmlformats.org/spreadsheetml/2006/main" count="1551" uniqueCount="42">
  <si>
    <t/>
  </si>
  <si>
    <t>&lt;1.00</t>
  </si>
  <si>
    <t>&lt;0.02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</si>
  <si>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</si>
  <si>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</si>
  <si>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</si>
  <si>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</si>
  <si>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</si>
  <si>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</si>
  <si>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</si>
  <si>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</si>
  <si>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</si>
  <si>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</si>
  <si>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</si>
  <si>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</si>
  <si>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04  Inductively coupled plasma</t>
  </si>
  <si>
    <t>06  Inductively coupled plasma / mass spectrometry</t>
  </si>
  <si>
    <t>07  Ion chromatography</t>
  </si>
  <si>
    <t>20  Titration: colorimetric</t>
  </si>
  <si>
    <t>22  Colorimetric</t>
  </si>
  <si>
    <t>40  Ion selective electrode</t>
  </si>
  <si>
    <t>00  Other</t>
  </si>
  <si>
    <t>--</t>
  </si>
  <si>
    <t>Order</t>
  </si>
  <si>
    <t>NR</t>
  </si>
  <si>
    <t>Method Codes</t>
  </si>
  <si>
    <t>Methods</t>
  </si>
  <si>
    <t>Statistics</t>
  </si>
  <si>
    <t>mg/L</t>
  </si>
  <si>
    <t>Statistical summary of reported data for standard reference sample N-80 (nutrient constituents)</t>
  </si>
  <si>
    <t>SUMMARY</t>
  </si>
  <si>
    <t>Rating criterion =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</si>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</sst>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7"/>
      <name val="Symbol"/>
      <family val="1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167" fontId="12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N-80 AMMONIA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NH3!$X$29</c:f>
              <c:numCache/>
            </c:numRef>
          </c:xVal>
          <c:yVal>
            <c:numRef>
              <c:f>NH3!$Y$29</c:f>
              <c:numCache/>
            </c:numRef>
          </c:yVal>
          <c:smooth val="0"/>
        </c:ser>
        <c:ser>
          <c:idx val="1"/>
          <c:order val="1"/>
          <c:tx>
            <c:strRef>
              <c:f>NH3!$AA$28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NH3!$X$31:$X$74</c:f>
              <c:numCache/>
            </c:numRef>
          </c:xVal>
          <c:yVal>
            <c:numRef>
              <c:f>NH3!$AA$31:$AA$74</c:f>
              <c:numCache/>
            </c:numRef>
          </c:yVal>
          <c:smooth val="0"/>
        </c:ser>
        <c:ser>
          <c:idx val="2"/>
          <c:order val="2"/>
          <c:tx>
            <c:strRef>
              <c:f>NH3!$AB$28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NH3!$X$75:$X$77</c:f>
              <c:numCache/>
            </c:numRef>
          </c:xVal>
          <c:yVal>
            <c:numRef>
              <c:f>NH3!$AB$75:$AB$77</c:f>
              <c:numCache/>
            </c:numRef>
          </c:yVal>
          <c:smooth val="0"/>
        </c:ser>
        <c:axId val="63869669"/>
        <c:axId val="37956110"/>
      </c:scatterChart>
      <c:valAx>
        <c:axId val="63869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956110"/>
        <c:crossesAt val="0"/>
        <c:crossBetween val="midCat"/>
        <c:dispUnits/>
      </c:valAx>
      <c:valAx>
        <c:axId val="37956110"/>
        <c:scaling>
          <c:orientation val="minMax"/>
          <c:max val="0.79346"/>
          <c:min val="0.446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crossBetween val="midCat"/>
        <c:dispUnits/>
        <c:majorUnit val="0.08673"/>
        <c:minorUnit val="0.0867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2"/>
          <c:y val="0.89275"/>
          <c:w val="0.241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N-80 AMMONIA + ORGANIC NITROGEN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+ ORGANIC N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'NH3+Org'!$Y$28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'NH3+Org'!$X$29:$X$30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'NH3+Org'!$Y$29:$Y$30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'NH3+Org'!$Z$28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'NH3+Org'!$Z$31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'NH3+Org'!$AA$28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'NH3+Org'!$X$32:$X$64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'NH3+Org'!$AA$32:$AA$64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6060671"/>
        <c:axId val="54546040"/>
      </c:scatterChart>
      <c:valAx>
        <c:axId val="6060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546040"/>
        <c:crossesAt val="0"/>
        <c:crossBetween val="midCat"/>
        <c:dispUnits/>
      </c:valAx>
      <c:valAx>
        <c:axId val="54546040"/>
        <c:scaling>
          <c:orientation val="minMax"/>
          <c:max val="1.02112"/>
          <c:min val="0.551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 val="autoZero"/>
        <c:crossBetween val="midCat"/>
        <c:dispUnits/>
        <c:majorUnit val="0.11731"/>
        <c:minorUnit val="0.117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125"/>
          <c:y val="0.89275"/>
          <c:w val="0.230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N-80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NO3!$Y$28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NO3!$X$29:$X$47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NO3!$Y$29:$Y$47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NO3!$Z$28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NO3!$X$48:$X$70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NO3!$Z$48:$Z$70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1152313"/>
        <c:axId val="56153090"/>
      </c:scatterChart>
      <c:valAx>
        <c:axId val="21152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153090"/>
        <c:crossesAt val="0"/>
        <c:crossBetween val="midCat"/>
        <c:dispUnits/>
      </c:valAx>
      <c:valAx>
        <c:axId val="56153090"/>
        <c:scaling>
          <c:orientation val="minMax"/>
          <c:max val="1.00197"/>
          <c:min val="0.784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crossBetween val="midCat"/>
        <c:dispUnits/>
        <c:majorUnit val="0.05448"/>
        <c:minorUnit val="0.0544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125"/>
          <c:y val="0.89275"/>
          <c:w val="0.160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N-80 NITRITE +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 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525"/>
          <c:w val="0.97725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'NO2+NO3'!$Y$28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'NO2+NO3'!$X$29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'NO2+NO3'!$Y$29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'NO2+NO3'!$Z$28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'NO2+NO3'!$X$30:$X$36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'NO2+NO3'!$Z$30:$Z$36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'NO2+NO3'!$AA$28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'NO2+NO3'!$X$37:$X$67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'NO2+NO3'!$AA$37:$AA$67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615763"/>
        <c:axId val="52106412"/>
      </c:scatterChart>
      <c:valAx>
        <c:axId val="35615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106412"/>
        <c:crossesAt val="0"/>
        <c:crossBetween val="midCat"/>
        <c:dispUnits/>
      </c:valAx>
      <c:valAx>
        <c:axId val="52106412"/>
        <c:scaling>
          <c:orientation val="minMax"/>
          <c:max val="0.9936338"/>
          <c:min val="0.78236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 val="autoZero"/>
        <c:crossBetween val="midCat"/>
        <c:dispUnits/>
        <c:majorUnit val="0.0528169"/>
        <c:minorUnit val="0.052816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025"/>
          <c:y val="0.89275"/>
          <c:w val="0.23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N-80 TOTAL PHOSPHORUS as PHOSPHORUS (Total P as P)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475"/>
          <c:w val="0.97725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P'!$Y$28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P'!$X$29:$X$31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'Total P'!$Y$29:$Y$31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'Total P'!$Z$28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'Total P'!$Z$32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'Total P'!$AA$28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P'!$X$33:$X$34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'Total P'!$AA$33:$AA$34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'Total P'!$AB$28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'Total P'!$X$35:$X$76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'Total P'!$AB$35:$AB$76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66304525"/>
        <c:axId val="59869814"/>
      </c:scatterChart>
      <c:valAx>
        <c:axId val="66304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869814"/>
        <c:crossesAt val="0"/>
        <c:crossBetween val="midCat"/>
        <c:dispUnits/>
      </c:valAx>
      <c:valAx>
        <c:axId val="59869814"/>
        <c:scaling>
          <c:orientation val="minMax"/>
          <c:max val="1.0889548"/>
          <c:min val="0.911045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04525"/>
        <c:crosses val="autoZero"/>
        <c:crossBetween val="midCat"/>
        <c:dispUnits/>
        <c:majorUnit val="0.0444774"/>
        <c:minorUnit val="0.044477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875"/>
          <c:y val="0.89275"/>
          <c:w val="0.240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N-80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 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55"/>
          <c:w val="0.97725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PO4!$Y$29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PO4!$Z$28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PO4!$X$30:$X$39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PO4!$Z$30:$Z$39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PO4!$AA$28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PO4!$X$40:$X$77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xVal>
          <c:yVal>
            <c:numRef>
              <c:f>PO4!$AA$40:$AA$77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</c:ser>
        <c:axId val="1957415"/>
        <c:axId val="17616736"/>
      </c:scatterChart>
      <c:valAx>
        <c:axId val="1957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616736"/>
        <c:crossesAt val="0"/>
        <c:crossBetween val="midCat"/>
        <c:dispUnits/>
      </c:valAx>
      <c:valAx>
        <c:axId val="17616736"/>
        <c:scaling>
          <c:orientation val="minMax"/>
          <c:max val="1.18162"/>
          <c:min val="0.394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crossBetween val="midCat"/>
        <c:dispUnits/>
        <c:majorUnit val="0.19681"/>
        <c:minorUnit val="0.1968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4025"/>
          <c:y val="0.8925"/>
          <c:w val="0.23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0.90175</cdr:y>
    </cdr:from>
    <cdr:to>
      <cdr:x>0.53275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0.89975</cdr:y>
    </cdr:from>
    <cdr:to>
      <cdr:x>0.53275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1981200"/>
          <a:ext cx="1266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0.90175</cdr:y>
    </cdr:from>
    <cdr:to>
      <cdr:x>0.533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0.90175</cdr:y>
    </cdr:from>
    <cdr:to>
      <cdr:x>0.533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0.90175</cdr:y>
    </cdr:from>
    <cdr:to>
      <cdr:x>0.53275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2000250"/>
          <a:ext cx="1266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98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0.90175</cdr:y>
    </cdr:from>
    <cdr:to>
      <cdr:x>0.52875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200025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78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8" customWidth="1"/>
  </cols>
  <sheetData>
    <row r="1" spans="1:52" ht="12.75">
      <c r="A1" s="29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"/>
      <c r="W2" s="5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3" t="s">
        <v>32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3" t="s">
        <v>33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34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3" t="s">
        <v>35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3" t="s">
        <v>36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30</v>
      </c>
      <c r="B21" s="27"/>
      <c r="C21" s="27"/>
      <c r="D21" s="52" t="s">
        <v>26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7"/>
      <c r="S21" s="52" t="s">
        <v>27</v>
      </c>
      <c r="T21" s="52"/>
      <c r="U21" s="52"/>
      <c r="V21" s="52"/>
      <c r="W21" s="17"/>
      <c r="X21" s="45" t="s">
        <v>37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3"/>
      <c r="B22" s="11"/>
      <c r="C22" s="11"/>
      <c r="D22" s="16">
        <v>7</v>
      </c>
      <c r="E22" s="16">
        <v>20</v>
      </c>
      <c r="F22" s="16">
        <v>22</v>
      </c>
      <c r="G22" s="16">
        <v>40</v>
      </c>
      <c r="H22" s="16"/>
      <c r="I22" s="16"/>
      <c r="J22" s="16"/>
      <c r="K22" s="51" t="s">
        <v>25</v>
      </c>
      <c r="L22" s="51"/>
      <c r="M22" s="51"/>
      <c r="N22" s="51"/>
      <c r="O22" s="51"/>
      <c r="P22" s="51"/>
      <c r="Q22" s="51"/>
      <c r="R22" s="11"/>
      <c r="S22" s="11"/>
      <c r="T22" s="11"/>
      <c r="U22" s="11"/>
      <c r="V22" s="11"/>
      <c r="W22" s="18"/>
      <c r="X22" s="46" t="s">
        <v>38</v>
      </c>
      <c r="Y22" s="47">
        <f>$U$23-(3*$U$24)</f>
        <v>0.4465381764269828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3"/>
      <c r="B23" s="11"/>
      <c r="C23" s="12" t="s">
        <v>7</v>
      </c>
      <c r="D23" s="15">
        <v>1</v>
      </c>
      <c r="E23" s="15">
        <v>1</v>
      </c>
      <c r="F23" s="15">
        <v>44</v>
      </c>
      <c r="G23" s="15">
        <v>3</v>
      </c>
      <c r="H23" s="15"/>
      <c r="I23" s="15"/>
      <c r="J23" s="15"/>
      <c r="K23" s="15"/>
      <c r="L23" s="13" t="s">
        <v>17</v>
      </c>
      <c r="M23" s="36"/>
      <c r="N23" s="11"/>
      <c r="O23" s="11"/>
      <c r="P23" s="11"/>
      <c r="Q23" s="11"/>
      <c r="R23" s="11"/>
      <c r="S23" s="11"/>
      <c r="T23" s="30" t="s">
        <v>12</v>
      </c>
      <c r="U23" s="31">
        <v>0.62</v>
      </c>
      <c r="V23" s="32" t="s">
        <v>28</v>
      </c>
      <c r="W23" s="26"/>
      <c r="X23" s="46" t="s">
        <v>39</v>
      </c>
      <c r="Y23" s="47">
        <f>$U$23+(3*$U$24)</f>
        <v>0.7934618235730172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3"/>
      <c r="B24" s="11"/>
      <c r="C24" s="12" t="s">
        <v>8</v>
      </c>
      <c r="D24" s="11">
        <v>0.643</v>
      </c>
      <c r="E24" s="11">
        <v>0.8</v>
      </c>
      <c r="F24" s="11">
        <v>0.38</v>
      </c>
      <c r="G24" s="11">
        <v>0.542</v>
      </c>
      <c r="H24" s="11"/>
      <c r="I24" s="11"/>
      <c r="J24" s="11"/>
      <c r="K24" s="11"/>
      <c r="L24" s="13" t="s">
        <v>18</v>
      </c>
      <c r="M24" s="36"/>
      <c r="N24" s="11"/>
      <c r="O24" s="11"/>
      <c r="P24" s="11"/>
      <c r="Q24" s="11"/>
      <c r="R24" s="11"/>
      <c r="S24" s="11"/>
      <c r="T24" s="12" t="s">
        <v>11</v>
      </c>
      <c r="U24" s="41">
        <v>0.0578206078576724</v>
      </c>
      <c r="V24" s="14"/>
      <c r="W24" s="26"/>
      <c r="X24" s="46" t="s">
        <v>40</v>
      </c>
      <c r="Y24" s="47">
        <f>1.5*$U$24</f>
        <v>0.0867309117865086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3"/>
      <c r="B25" s="11"/>
      <c r="C25" s="12" t="s">
        <v>9</v>
      </c>
      <c r="D25" s="11" t="s">
        <v>0</v>
      </c>
      <c r="E25" s="11" t="s">
        <v>0</v>
      </c>
      <c r="F25" s="11">
        <v>0.795</v>
      </c>
      <c r="G25" s="11">
        <v>0.665</v>
      </c>
      <c r="H25" s="11"/>
      <c r="I25" s="11" t="s">
        <v>0</v>
      </c>
      <c r="J25" s="11" t="s">
        <v>0</v>
      </c>
      <c r="K25" s="11" t="s">
        <v>0</v>
      </c>
      <c r="L25" s="13" t="s">
        <v>19</v>
      </c>
      <c r="M25" s="36"/>
      <c r="N25" s="11"/>
      <c r="O25" s="11"/>
      <c r="P25" s="11"/>
      <c r="Q25" s="11"/>
      <c r="R25" s="11"/>
      <c r="S25" s="11"/>
      <c r="T25" s="12" t="s">
        <v>7</v>
      </c>
      <c r="U25" s="15">
        <v>49</v>
      </c>
      <c r="V25" s="14"/>
      <c r="W25" s="26"/>
      <c r="X25" s="46" t="s">
        <v>41</v>
      </c>
      <c r="Y25" s="47">
        <f>1.5*$U$24</f>
        <v>0.0867309117865086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3"/>
      <c r="B26" s="11"/>
      <c r="C26" s="12" t="s">
        <v>10</v>
      </c>
      <c r="D26" s="15" t="s">
        <v>0</v>
      </c>
      <c r="E26" s="15" t="s">
        <v>0</v>
      </c>
      <c r="F26" s="22">
        <v>0.6194999999999999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20</v>
      </c>
      <c r="M26" s="36"/>
      <c r="N26" s="11"/>
      <c r="O26" s="11"/>
      <c r="P26" s="11"/>
      <c r="Q26" s="11"/>
      <c r="R26" s="11"/>
      <c r="S26" s="11"/>
      <c r="T26" s="12" t="s">
        <v>13</v>
      </c>
      <c r="U26" s="22">
        <v>0.665</v>
      </c>
      <c r="V26" s="14"/>
      <c r="W26" s="2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3"/>
      <c r="B27" s="11"/>
      <c r="C27" s="12" t="s">
        <v>11</v>
      </c>
      <c r="D27" s="15" t="s">
        <v>0</v>
      </c>
      <c r="E27" s="15" t="s">
        <v>0</v>
      </c>
      <c r="F27" s="22">
        <v>0.05596738324684961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6"/>
      <c r="N27" s="11"/>
      <c r="O27" s="11"/>
      <c r="P27" s="11"/>
      <c r="Q27" s="11"/>
      <c r="R27" s="11"/>
      <c r="S27" s="11"/>
      <c r="T27" s="12" t="s">
        <v>14</v>
      </c>
      <c r="U27" s="22">
        <v>0.587</v>
      </c>
      <c r="V27" s="14"/>
      <c r="W27" s="26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3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7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4" t="s">
        <v>23</v>
      </c>
      <c r="Y28" s="44">
        <v>7</v>
      </c>
      <c r="Z28" s="44">
        <v>20</v>
      </c>
      <c r="AA28" s="44">
        <v>22</v>
      </c>
      <c r="AB28" s="44">
        <v>40</v>
      </c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 t="s">
        <v>3</v>
      </c>
      <c r="AN28" s="44" t="s">
        <v>6</v>
      </c>
      <c r="AO28" s="44" t="s">
        <v>4</v>
      </c>
      <c r="AP28" s="44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7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4">
        <v>1</v>
      </c>
      <c r="Y29" s="44">
        <v>0.643</v>
      </c>
      <c r="Z29" s="44" t="s">
        <v>0</v>
      </c>
      <c r="AA29" s="44" t="s">
        <v>0</v>
      </c>
      <c r="AB29" s="44" t="s">
        <v>0</v>
      </c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1</v>
      </c>
      <c r="AN29" s="44">
        <v>0.616</v>
      </c>
      <c r="AO29" s="44">
        <v>4</v>
      </c>
      <c r="AP29" s="44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4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8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4">
        <v>2</v>
      </c>
      <c r="Y30" s="44" t="s">
        <v>0</v>
      </c>
      <c r="Z30" s="44">
        <v>0.8</v>
      </c>
      <c r="AA30" s="44" t="s">
        <v>0</v>
      </c>
      <c r="AB30" s="44" t="s">
        <v>0</v>
      </c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5</v>
      </c>
      <c r="AN30" s="44">
        <v>0.601</v>
      </c>
      <c r="AO30" s="44">
        <v>4</v>
      </c>
      <c r="AP30" s="44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0" t="s">
        <v>25</v>
      </c>
      <c r="E31" s="50"/>
      <c r="F31" s="50"/>
      <c r="G31" s="50"/>
      <c r="H31" s="50"/>
      <c r="I31" s="50"/>
      <c r="J31" s="50"/>
      <c r="K31" s="50"/>
      <c r="L31" s="5"/>
      <c r="M31" s="39"/>
      <c r="N31" s="5"/>
      <c r="O31" s="5"/>
      <c r="P31" s="50" t="s">
        <v>25</v>
      </c>
      <c r="Q31" s="50"/>
      <c r="R31" s="50"/>
      <c r="S31" s="50"/>
      <c r="T31" s="50"/>
      <c r="U31" s="50"/>
      <c r="V31" s="50"/>
      <c r="W31" s="50"/>
      <c r="X31" s="44">
        <v>3</v>
      </c>
      <c r="Y31" s="44" t="s">
        <v>0</v>
      </c>
      <c r="Z31" s="44" t="s">
        <v>0</v>
      </c>
      <c r="AA31" s="44">
        <v>0.38</v>
      </c>
      <c r="AB31" s="44" t="s">
        <v>0</v>
      </c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12</v>
      </c>
      <c r="AN31" s="44">
        <v>0.68</v>
      </c>
      <c r="AO31" s="44">
        <v>2</v>
      </c>
      <c r="AP31" s="44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</v>
      </c>
      <c r="B32" s="9" t="s">
        <v>4</v>
      </c>
      <c r="C32" s="8" t="s">
        <v>5</v>
      </c>
      <c r="D32" s="8">
        <v>7</v>
      </c>
      <c r="E32" s="8">
        <v>20</v>
      </c>
      <c r="F32" s="8">
        <v>22</v>
      </c>
      <c r="G32" s="8">
        <v>40</v>
      </c>
      <c r="H32" s="8"/>
      <c r="I32" s="8"/>
      <c r="J32" s="8"/>
      <c r="K32" s="8"/>
      <c r="L32" s="5"/>
      <c r="M32" s="10" t="s">
        <v>3</v>
      </c>
      <c r="N32" s="9" t="s">
        <v>4</v>
      </c>
      <c r="O32" s="8" t="s">
        <v>5</v>
      </c>
      <c r="P32" s="8">
        <v>7</v>
      </c>
      <c r="Q32" s="8">
        <v>20</v>
      </c>
      <c r="R32" s="8">
        <v>22</v>
      </c>
      <c r="S32" s="8">
        <v>40</v>
      </c>
      <c r="T32" s="8"/>
      <c r="U32" s="8"/>
      <c r="V32" s="8"/>
      <c r="W32" s="8"/>
      <c r="X32" s="44">
        <v>4</v>
      </c>
      <c r="Y32" s="44" t="s">
        <v>0</v>
      </c>
      <c r="Z32" s="44" t="s">
        <v>0</v>
      </c>
      <c r="AA32" s="44">
        <v>0.485</v>
      </c>
      <c r="AB32" s="44" t="s">
        <v>0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16</v>
      </c>
      <c r="AN32" s="44">
        <v>0.63</v>
      </c>
      <c r="AO32" s="44">
        <v>4</v>
      </c>
      <c r="AP32" s="44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5">
        <v>1</v>
      </c>
      <c r="B33" s="23">
        <v>4</v>
      </c>
      <c r="C33" s="20">
        <v>-0.06917948717948717</v>
      </c>
      <c r="D33" s="6" t="s">
        <v>22</v>
      </c>
      <c r="E33" s="6" t="s">
        <v>22</v>
      </c>
      <c r="F33" s="6">
        <v>0.616</v>
      </c>
      <c r="G33" s="6" t="s">
        <v>22</v>
      </c>
      <c r="H33" s="6"/>
      <c r="I33" s="6"/>
      <c r="J33" s="6"/>
      <c r="K33" s="6"/>
      <c r="L33" s="5"/>
      <c r="M33" s="35">
        <v>372</v>
      </c>
      <c r="N33" s="23">
        <v>0</v>
      </c>
      <c r="O33" s="20">
        <v>2.7671794871794853</v>
      </c>
      <c r="P33" s="6" t="s">
        <v>22</v>
      </c>
      <c r="Q33" s="6" t="s">
        <v>22</v>
      </c>
      <c r="R33" s="6">
        <v>0.78</v>
      </c>
      <c r="S33" s="6" t="s">
        <v>22</v>
      </c>
      <c r="T33" s="6"/>
      <c r="U33" s="6"/>
      <c r="V33" s="6"/>
      <c r="W33" s="6"/>
      <c r="X33" s="44">
        <v>5</v>
      </c>
      <c r="Y33" s="44" t="s">
        <v>0</v>
      </c>
      <c r="Z33" s="44" t="s">
        <v>0</v>
      </c>
      <c r="AA33" s="44">
        <v>0.487</v>
      </c>
      <c r="AB33" s="44" t="s">
        <v>0</v>
      </c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>
        <v>18</v>
      </c>
      <c r="AN33" s="44">
        <v>0.62</v>
      </c>
      <c r="AO33" s="44">
        <v>4</v>
      </c>
      <c r="AP33" s="44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5">
        <v>5</v>
      </c>
      <c r="B34" s="23">
        <v>4</v>
      </c>
      <c r="C34" s="20">
        <v>-0.3286025641025641</v>
      </c>
      <c r="D34" s="6" t="s">
        <v>22</v>
      </c>
      <c r="E34" s="6" t="s">
        <v>22</v>
      </c>
      <c r="F34" s="6">
        <v>0.601</v>
      </c>
      <c r="G34" s="6" t="s">
        <v>22</v>
      </c>
      <c r="H34" s="6"/>
      <c r="I34" s="6"/>
      <c r="J34" s="6"/>
      <c r="K34" s="6"/>
      <c r="L34" s="5"/>
      <c r="M34" s="35">
        <v>373</v>
      </c>
      <c r="N34" s="23">
        <v>4</v>
      </c>
      <c r="O34" s="20">
        <v>0.017294871794871793</v>
      </c>
      <c r="P34" s="6" t="s">
        <v>22</v>
      </c>
      <c r="Q34" s="6" t="s">
        <v>22</v>
      </c>
      <c r="R34" s="6">
        <v>0.621</v>
      </c>
      <c r="S34" s="6" t="s">
        <v>22</v>
      </c>
      <c r="T34" s="6"/>
      <c r="U34" s="6"/>
      <c r="V34" s="6"/>
      <c r="W34" s="6"/>
      <c r="X34" s="44">
        <v>6</v>
      </c>
      <c r="Y34" s="44" t="s">
        <v>0</v>
      </c>
      <c r="Z34" s="44" t="s">
        <v>0</v>
      </c>
      <c r="AA34" s="44">
        <v>0.52</v>
      </c>
      <c r="AB34" s="44" t="s">
        <v>0</v>
      </c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25</v>
      </c>
      <c r="AN34" s="44">
        <v>0.55</v>
      </c>
      <c r="AO34" s="44">
        <v>2</v>
      </c>
      <c r="AP34" s="44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5">
        <v>12</v>
      </c>
      <c r="B35" s="23">
        <v>2</v>
      </c>
      <c r="C35" s="20">
        <v>1.0376923076923077</v>
      </c>
      <c r="D35" s="6" t="s">
        <v>22</v>
      </c>
      <c r="E35" s="6" t="s">
        <v>22</v>
      </c>
      <c r="F35" s="6">
        <v>0.68</v>
      </c>
      <c r="G35" s="6" t="s">
        <v>22</v>
      </c>
      <c r="H35" s="6"/>
      <c r="I35" s="6"/>
      <c r="J35" s="6"/>
      <c r="K35" s="6"/>
      <c r="L35" s="5"/>
      <c r="M35" s="35">
        <v>378</v>
      </c>
      <c r="N35" s="23">
        <v>2</v>
      </c>
      <c r="O35" s="20">
        <v>-1.348999999999998</v>
      </c>
      <c r="P35" s="6" t="s">
        <v>22</v>
      </c>
      <c r="Q35" s="6" t="s">
        <v>22</v>
      </c>
      <c r="R35" s="6">
        <v>0.542</v>
      </c>
      <c r="S35" s="6" t="s">
        <v>22</v>
      </c>
      <c r="T35" s="6"/>
      <c r="U35" s="6"/>
      <c r="V35" s="6"/>
      <c r="W35" s="6"/>
      <c r="X35" s="44">
        <v>7</v>
      </c>
      <c r="Y35" s="44" t="s">
        <v>0</v>
      </c>
      <c r="Z35" s="44" t="s">
        <v>0</v>
      </c>
      <c r="AA35" s="44">
        <v>0.542</v>
      </c>
      <c r="AB35" s="44" t="s">
        <v>0</v>
      </c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33</v>
      </c>
      <c r="AN35" s="44">
        <v>0.668</v>
      </c>
      <c r="AO35" s="44">
        <v>3</v>
      </c>
      <c r="AP35" s="44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5">
        <v>16</v>
      </c>
      <c r="B36" s="23">
        <v>4</v>
      </c>
      <c r="C36" s="20">
        <v>0.17294871794871794</v>
      </c>
      <c r="D36" s="6" t="s">
        <v>22</v>
      </c>
      <c r="E36" s="6" t="s">
        <v>22</v>
      </c>
      <c r="F36" s="6">
        <v>0.63</v>
      </c>
      <c r="G36" s="6" t="s">
        <v>22</v>
      </c>
      <c r="H36" s="6"/>
      <c r="I36" s="6"/>
      <c r="J36" s="6"/>
      <c r="K36" s="6"/>
      <c r="L36" s="5"/>
      <c r="M36" s="35">
        <v>379</v>
      </c>
      <c r="N36" s="23">
        <v>4</v>
      </c>
      <c r="O36" s="20">
        <v>0.3977820512820513</v>
      </c>
      <c r="P36" s="6">
        <v>0.643</v>
      </c>
      <c r="Q36" s="6" t="s">
        <v>22</v>
      </c>
      <c r="R36" s="6" t="s">
        <v>22</v>
      </c>
      <c r="S36" s="6" t="s">
        <v>22</v>
      </c>
      <c r="T36" s="6"/>
      <c r="U36" s="6"/>
      <c r="V36" s="6"/>
      <c r="W36" s="6"/>
      <c r="X36" s="44">
        <v>8</v>
      </c>
      <c r="Y36" s="44" t="s">
        <v>0</v>
      </c>
      <c r="Z36" s="44" t="s">
        <v>0</v>
      </c>
      <c r="AA36" s="44">
        <v>0.55</v>
      </c>
      <c r="AB36" s="44" t="s">
        <v>0</v>
      </c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38</v>
      </c>
      <c r="AN36" s="44">
        <v>0.586</v>
      </c>
      <c r="AO36" s="44">
        <v>3</v>
      </c>
      <c r="AP36" s="44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18</v>
      </c>
      <c r="B37" s="24">
        <v>4</v>
      </c>
      <c r="C37" s="21">
        <v>0</v>
      </c>
      <c r="D37" s="8" t="s">
        <v>22</v>
      </c>
      <c r="E37" s="8" t="s">
        <v>22</v>
      </c>
      <c r="F37" s="8">
        <v>0.62</v>
      </c>
      <c r="G37" s="8" t="s">
        <v>22</v>
      </c>
      <c r="H37" s="8"/>
      <c r="I37" s="8"/>
      <c r="J37" s="8"/>
      <c r="K37" s="8"/>
      <c r="L37" s="5"/>
      <c r="M37" s="10">
        <v>380</v>
      </c>
      <c r="N37" s="24">
        <v>3</v>
      </c>
      <c r="O37" s="21">
        <v>0.6917948717948718</v>
      </c>
      <c r="P37" s="8" t="s">
        <v>22</v>
      </c>
      <c r="Q37" s="8" t="s">
        <v>22</v>
      </c>
      <c r="R37" s="8">
        <v>0.66</v>
      </c>
      <c r="S37" s="8" t="s">
        <v>22</v>
      </c>
      <c r="T37" s="8"/>
      <c r="U37" s="8"/>
      <c r="V37" s="8"/>
      <c r="W37" s="8"/>
      <c r="X37" s="44">
        <v>9</v>
      </c>
      <c r="Y37" s="44" t="s">
        <v>0</v>
      </c>
      <c r="Z37" s="44" t="s">
        <v>0</v>
      </c>
      <c r="AA37" s="44">
        <v>0.56</v>
      </c>
      <c r="AB37" s="44" t="s">
        <v>0</v>
      </c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46</v>
      </c>
      <c r="AN37" s="44">
        <v>0.593</v>
      </c>
      <c r="AO37" s="44">
        <v>4</v>
      </c>
      <c r="AP37" s="44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5">
        <v>25</v>
      </c>
      <c r="B38" s="23">
        <v>2</v>
      </c>
      <c r="C38" s="20">
        <v>-1.2106410256410238</v>
      </c>
      <c r="D38" s="6" t="s">
        <v>22</v>
      </c>
      <c r="E38" s="6" t="s">
        <v>22</v>
      </c>
      <c r="F38" s="6">
        <v>0.55</v>
      </c>
      <c r="G38" s="6" t="s">
        <v>22</v>
      </c>
      <c r="H38" s="6"/>
      <c r="I38" s="6"/>
      <c r="J38" s="6"/>
      <c r="K38" s="6"/>
      <c r="L38" s="5"/>
      <c r="M38" s="35">
        <v>383</v>
      </c>
      <c r="N38" s="23">
        <v>2</v>
      </c>
      <c r="O38" s="20">
        <v>1.0376923076923077</v>
      </c>
      <c r="P38" s="6" t="s">
        <v>22</v>
      </c>
      <c r="Q38" s="6" t="s">
        <v>22</v>
      </c>
      <c r="R38" s="6">
        <v>0.68</v>
      </c>
      <c r="S38" s="6" t="s">
        <v>22</v>
      </c>
      <c r="T38" s="6"/>
      <c r="U38" s="6"/>
      <c r="V38" s="6"/>
      <c r="W38" s="6"/>
      <c r="X38" s="44">
        <v>10</v>
      </c>
      <c r="Y38" s="44" t="s">
        <v>0</v>
      </c>
      <c r="Z38" s="44" t="s">
        <v>0</v>
      </c>
      <c r="AA38" s="44">
        <v>0.571</v>
      </c>
      <c r="AB38" s="44" t="s">
        <v>0</v>
      </c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59</v>
      </c>
      <c r="AN38" s="44">
        <v>0.66</v>
      </c>
      <c r="AO38" s="44">
        <v>3</v>
      </c>
      <c r="AP38" s="44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5">
        <v>33</v>
      </c>
      <c r="B39" s="23">
        <v>3</v>
      </c>
      <c r="C39" s="20">
        <v>0.8301538461538461</v>
      </c>
      <c r="D39" s="6" t="s">
        <v>22</v>
      </c>
      <c r="E39" s="6" t="s">
        <v>22</v>
      </c>
      <c r="F39" s="6">
        <v>0.668</v>
      </c>
      <c r="G39" s="6" t="s">
        <v>22</v>
      </c>
      <c r="H39" s="6"/>
      <c r="I39" s="6"/>
      <c r="J39" s="6"/>
      <c r="K39" s="6"/>
      <c r="L39" s="5"/>
      <c r="M39" s="35">
        <v>386</v>
      </c>
      <c r="N39" s="23">
        <v>3</v>
      </c>
      <c r="O39" s="20">
        <v>-0.9512179487179487</v>
      </c>
      <c r="P39" s="6" t="s">
        <v>22</v>
      </c>
      <c r="Q39" s="6" t="s">
        <v>22</v>
      </c>
      <c r="R39" s="6" t="s">
        <v>22</v>
      </c>
      <c r="S39" s="6">
        <v>0.565</v>
      </c>
      <c r="T39" s="6"/>
      <c r="U39" s="6"/>
      <c r="V39" s="6"/>
      <c r="W39" s="6"/>
      <c r="X39" s="44">
        <v>11</v>
      </c>
      <c r="Y39" s="44" t="s">
        <v>0</v>
      </c>
      <c r="Z39" s="44" t="s">
        <v>0</v>
      </c>
      <c r="AA39" s="44">
        <v>0.58</v>
      </c>
      <c r="AB39" s="44" t="s">
        <v>0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>
        <v>70</v>
      </c>
      <c r="AN39" s="44">
        <v>0.58</v>
      </c>
      <c r="AO39" s="44">
        <v>3</v>
      </c>
      <c r="AP39" s="44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5">
        <v>38</v>
      </c>
      <c r="B40" s="23">
        <v>3</v>
      </c>
      <c r="C40" s="20">
        <v>-0.588025641025641</v>
      </c>
      <c r="D40" s="6" t="s">
        <v>22</v>
      </c>
      <c r="E40" s="6" t="s">
        <v>22</v>
      </c>
      <c r="F40" s="6">
        <v>0.586</v>
      </c>
      <c r="G40" s="6" t="s">
        <v>22</v>
      </c>
      <c r="H40" s="6"/>
      <c r="I40" s="6"/>
      <c r="J40" s="6"/>
      <c r="K40" s="6"/>
      <c r="L40" s="5"/>
      <c r="M40" s="35">
        <v>392</v>
      </c>
      <c r="N40" s="23">
        <v>2</v>
      </c>
      <c r="O40" s="20">
        <v>1.2452307692307674</v>
      </c>
      <c r="P40" s="6" t="s">
        <v>22</v>
      </c>
      <c r="Q40" s="6" t="s">
        <v>22</v>
      </c>
      <c r="R40" s="6">
        <v>0.692</v>
      </c>
      <c r="S40" s="6" t="s">
        <v>22</v>
      </c>
      <c r="T40" s="6"/>
      <c r="U40" s="6"/>
      <c r="V40" s="6"/>
      <c r="W40" s="6"/>
      <c r="X40" s="44">
        <v>12</v>
      </c>
      <c r="Y40" s="44" t="s">
        <v>0</v>
      </c>
      <c r="Z40" s="44" t="s">
        <v>0</v>
      </c>
      <c r="AA40" s="44">
        <v>0.586</v>
      </c>
      <c r="AB40" s="44" t="s">
        <v>0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>
        <v>72</v>
      </c>
      <c r="AN40" s="44">
        <v>0.666</v>
      </c>
      <c r="AO40" s="44">
        <v>3</v>
      </c>
      <c r="AP40" s="44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5">
        <v>46</v>
      </c>
      <c r="B41" s="23">
        <v>4</v>
      </c>
      <c r="C41" s="20">
        <v>-0.4669615384615385</v>
      </c>
      <c r="D41" s="6" t="s">
        <v>22</v>
      </c>
      <c r="E41" s="6" t="s">
        <v>22</v>
      </c>
      <c r="F41" s="6">
        <v>0.593</v>
      </c>
      <c r="G41" s="6" t="s">
        <v>22</v>
      </c>
      <c r="H41" s="6"/>
      <c r="I41" s="6"/>
      <c r="J41" s="6"/>
      <c r="K41" s="6"/>
      <c r="L41" s="5"/>
      <c r="M41" s="35">
        <v>395</v>
      </c>
      <c r="N41" s="23">
        <v>0</v>
      </c>
      <c r="O41" s="20">
        <v>-4.150769230769227</v>
      </c>
      <c r="P41" s="6" t="s">
        <v>22</v>
      </c>
      <c r="Q41" s="6" t="s">
        <v>22</v>
      </c>
      <c r="R41" s="6">
        <v>0.38</v>
      </c>
      <c r="S41" s="6" t="s">
        <v>22</v>
      </c>
      <c r="T41" s="6"/>
      <c r="U41" s="6"/>
      <c r="V41" s="6"/>
      <c r="W41" s="6"/>
      <c r="X41" s="44">
        <v>13</v>
      </c>
      <c r="Y41" s="44" t="s">
        <v>0</v>
      </c>
      <c r="Z41" s="44" t="s">
        <v>0</v>
      </c>
      <c r="AA41" s="44">
        <v>0.587</v>
      </c>
      <c r="AB41" s="44" t="s">
        <v>0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>
        <v>86</v>
      </c>
      <c r="AN41" s="44">
        <v>0.592</v>
      </c>
      <c r="AO41" s="44">
        <v>4</v>
      </c>
      <c r="AP41" s="44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4">
        <v>3</v>
      </c>
      <c r="C42" s="21">
        <v>0.6917948717948718</v>
      </c>
      <c r="D42" s="8" t="s">
        <v>22</v>
      </c>
      <c r="E42" s="8" t="s">
        <v>22</v>
      </c>
      <c r="F42" s="8">
        <v>0.66</v>
      </c>
      <c r="G42" s="8" t="s">
        <v>22</v>
      </c>
      <c r="H42" s="8"/>
      <c r="I42" s="8"/>
      <c r="J42" s="8"/>
      <c r="K42" s="8"/>
      <c r="L42" s="5"/>
      <c r="M42" s="10"/>
      <c r="N42" s="24"/>
      <c r="O42" s="21"/>
      <c r="P42" s="8"/>
      <c r="Q42" s="8"/>
      <c r="R42" s="8"/>
      <c r="S42" s="8"/>
      <c r="T42" s="8"/>
      <c r="U42" s="8"/>
      <c r="V42" s="8"/>
      <c r="W42" s="8"/>
      <c r="X42" s="44">
        <v>14</v>
      </c>
      <c r="Y42" s="44" t="s">
        <v>0</v>
      </c>
      <c r="Z42" s="44" t="s">
        <v>0</v>
      </c>
      <c r="AA42" s="44">
        <v>0.588</v>
      </c>
      <c r="AB42" s="44" t="s">
        <v>0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>
        <v>89</v>
      </c>
      <c r="AN42" s="44">
        <v>0.485</v>
      </c>
      <c r="AO42" s="44">
        <v>0</v>
      </c>
      <c r="AP42" s="44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5">
        <v>70</v>
      </c>
      <c r="B43" s="23">
        <v>3</v>
      </c>
      <c r="C43" s="20">
        <v>-0.6917948717948718</v>
      </c>
      <c r="D43" s="6" t="s">
        <v>22</v>
      </c>
      <c r="E43" s="6" t="s">
        <v>22</v>
      </c>
      <c r="F43" s="6">
        <v>0.58</v>
      </c>
      <c r="G43" s="6" t="s">
        <v>22</v>
      </c>
      <c r="H43" s="6"/>
      <c r="I43" s="6"/>
      <c r="J43" s="6"/>
      <c r="K43" s="6"/>
      <c r="L43" s="5"/>
      <c r="M43" s="35"/>
      <c r="N43" s="23"/>
      <c r="O43" s="20"/>
      <c r="P43" s="6"/>
      <c r="Q43" s="6"/>
      <c r="R43" s="6"/>
      <c r="S43" s="6"/>
      <c r="T43" s="6"/>
      <c r="U43" s="6"/>
      <c r="V43" s="6"/>
      <c r="W43" s="6"/>
      <c r="X43" s="44">
        <v>15</v>
      </c>
      <c r="Y43" s="44" t="s">
        <v>0</v>
      </c>
      <c r="Z43" s="44" t="s">
        <v>0</v>
      </c>
      <c r="AA43" s="44">
        <v>0.59</v>
      </c>
      <c r="AB43" s="44" t="s">
        <v>0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>
        <v>97</v>
      </c>
      <c r="AN43" s="44">
        <v>0.706</v>
      </c>
      <c r="AO43" s="44">
        <v>2</v>
      </c>
      <c r="AP43" s="44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5">
        <v>72</v>
      </c>
      <c r="B44" s="23">
        <v>3</v>
      </c>
      <c r="C44" s="20">
        <v>0.7955641025641026</v>
      </c>
      <c r="D44" s="6" t="s">
        <v>22</v>
      </c>
      <c r="E44" s="6" t="s">
        <v>22</v>
      </c>
      <c r="F44" s="6">
        <v>0.666</v>
      </c>
      <c r="G44" s="6" t="s">
        <v>22</v>
      </c>
      <c r="H44" s="6"/>
      <c r="I44" s="6"/>
      <c r="J44" s="6"/>
      <c r="K44" s="6"/>
      <c r="L44" s="5"/>
      <c r="M44" s="35"/>
      <c r="N44" s="23"/>
      <c r="O44" s="20"/>
      <c r="P44" s="6"/>
      <c r="Q44" s="6"/>
      <c r="R44" s="6"/>
      <c r="S44" s="6"/>
      <c r="T44" s="6"/>
      <c r="U44" s="6"/>
      <c r="V44" s="6"/>
      <c r="W44" s="6"/>
      <c r="X44" s="44">
        <v>16</v>
      </c>
      <c r="Y44" s="44" t="s">
        <v>0</v>
      </c>
      <c r="Z44" s="44" t="s">
        <v>0</v>
      </c>
      <c r="AA44" s="44">
        <v>0.592</v>
      </c>
      <c r="AB44" s="44" t="s">
        <v>0</v>
      </c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102</v>
      </c>
      <c r="AN44" s="44">
        <v>0.62</v>
      </c>
      <c r="AO44" s="44">
        <v>4</v>
      </c>
      <c r="AP44" s="44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5">
        <v>86</v>
      </c>
      <c r="B45" s="23">
        <v>4</v>
      </c>
      <c r="C45" s="20">
        <v>-0.48425641025641025</v>
      </c>
      <c r="D45" s="6" t="s">
        <v>22</v>
      </c>
      <c r="E45" s="6" t="s">
        <v>22</v>
      </c>
      <c r="F45" s="6">
        <v>0.592</v>
      </c>
      <c r="G45" s="6" t="s">
        <v>22</v>
      </c>
      <c r="H45" s="6"/>
      <c r="I45" s="6"/>
      <c r="J45" s="6"/>
      <c r="K45" s="6"/>
      <c r="L45" s="5"/>
      <c r="M45" s="35"/>
      <c r="N45" s="23"/>
      <c r="O45" s="20"/>
      <c r="P45" s="6"/>
      <c r="Q45" s="6"/>
      <c r="R45" s="6"/>
      <c r="S45" s="6"/>
      <c r="T45" s="6"/>
      <c r="U45" s="6"/>
      <c r="V45" s="6"/>
      <c r="W45" s="6"/>
      <c r="X45" s="44">
        <v>17</v>
      </c>
      <c r="Y45" s="44" t="s">
        <v>0</v>
      </c>
      <c r="Z45" s="44" t="s">
        <v>0</v>
      </c>
      <c r="AA45" s="44">
        <v>0.593</v>
      </c>
      <c r="AB45" s="44" t="s">
        <v>0</v>
      </c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105</v>
      </c>
      <c r="AN45" s="44">
        <v>0.56</v>
      </c>
      <c r="AO45" s="44">
        <v>2</v>
      </c>
      <c r="AP45" s="44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5">
        <v>89</v>
      </c>
      <c r="B46" s="23">
        <v>0</v>
      </c>
      <c r="C46" s="20">
        <v>-2.3348076923076904</v>
      </c>
      <c r="D46" s="6" t="s">
        <v>22</v>
      </c>
      <c r="E46" s="6" t="s">
        <v>22</v>
      </c>
      <c r="F46" s="6">
        <v>0.485</v>
      </c>
      <c r="G46" s="6" t="s">
        <v>22</v>
      </c>
      <c r="H46" s="6"/>
      <c r="I46" s="6"/>
      <c r="J46" s="6"/>
      <c r="K46" s="6"/>
      <c r="L46" s="5"/>
      <c r="M46" s="35"/>
      <c r="N46" s="23"/>
      <c r="O46" s="20"/>
      <c r="P46" s="6"/>
      <c r="Q46" s="6"/>
      <c r="R46" s="6"/>
      <c r="S46" s="6"/>
      <c r="T46" s="6"/>
      <c r="U46" s="6"/>
      <c r="V46" s="6"/>
      <c r="W46" s="6"/>
      <c r="X46" s="44">
        <v>18</v>
      </c>
      <c r="Y46" s="44" t="s">
        <v>0</v>
      </c>
      <c r="Z46" s="44" t="s">
        <v>0</v>
      </c>
      <c r="AA46" s="44">
        <v>0.595</v>
      </c>
      <c r="AB46" s="44" t="s">
        <v>0</v>
      </c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>
        <v>113</v>
      </c>
      <c r="AN46" s="44">
        <v>0.59</v>
      </c>
      <c r="AO46" s="44">
        <v>3</v>
      </c>
      <c r="AP46" s="44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97</v>
      </c>
      <c r="B47" s="24">
        <v>2</v>
      </c>
      <c r="C47" s="21">
        <v>1.4873589743589724</v>
      </c>
      <c r="D47" s="8" t="s">
        <v>22</v>
      </c>
      <c r="E47" s="8" t="s">
        <v>22</v>
      </c>
      <c r="F47" s="8">
        <v>0.706</v>
      </c>
      <c r="G47" s="8" t="s">
        <v>22</v>
      </c>
      <c r="H47" s="8"/>
      <c r="I47" s="8"/>
      <c r="J47" s="8"/>
      <c r="K47" s="8"/>
      <c r="L47" s="5"/>
      <c r="M47" s="35"/>
      <c r="N47" s="23"/>
      <c r="O47" s="20"/>
      <c r="P47" s="6"/>
      <c r="Q47" s="6"/>
      <c r="R47" s="6"/>
      <c r="S47" s="6"/>
      <c r="T47" s="6"/>
      <c r="U47" s="6"/>
      <c r="V47" s="6"/>
      <c r="W47" s="6"/>
      <c r="X47" s="44">
        <v>19</v>
      </c>
      <c r="Y47" s="44" t="s">
        <v>0</v>
      </c>
      <c r="Z47" s="44" t="s">
        <v>0</v>
      </c>
      <c r="AA47" s="44">
        <v>0.6</v>
      </c>
      <c r="AB47" s="44" t="s">
        <v>0</v>
      </c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>
        <v>118</v>
      </c>
      <c r="AN47" s="44">
        <v>0.588</v>
      </c>
      <c r="AO47" s="44">
        <v>3</v>
      </c>
      <c r="AP47" s="44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5">
        <v>102</v>
      </c>
      <c r="B48" s="23">
        <v>4</v>
      </c>
      <c r="C48" s="20">
        <v>0</v>
      </c>
      <c r="D48" s="6" t="s">
        <v>22</v>
      </c>
      <c r="E48" s="6" t="s">
        <v>22</v>
      </c>
      <c r="F48" s="6">
        <v>0.62</v>
      </c>
      <c r="G48" s="6" t="s">
        <v>22</v>
      </c>
      <c r="H48" s="6"/>
      <c r="I48" s="6"/>
      <c r="J48" s="6"/>
      <c r="K48" s="6"/>
      <c r="L48" s="5"/>
      <c r="M48" s="35"/>
      <c r="N48" s="23"/>
      <c r="O48" s="20"/>
      <c r="P48" s="6"/>
      <c r="Q48" s="6"/>
      <c r="R48" s="6"/>
      <c r="S48" s="6"/>
      <c r="T48" s="6"/>
      <c r="U48" s="6"/>
      <c r="V48" s="6"/>
      <c r="W48" s="6"/>
      <c r="X48" s="44">
        <v>20</v>
      </c>
      <c r="Y48" s="44" t="s">
        <v>0</v>
      </c>
      <c r="Z48" s="44" t="s">
        <v>0</v>
      </c>
      <c r="AA48" s="44">
        <v>0.601</v>
      </c>
      <c r="AB48" s="44" t="s">
        <v>0</v>
      </c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>
        <v>129</v>
      </c>
      <c r="AN48" s="44">
        <v>0.487</v>
      </c>
      <c r="AO48" s="44">
        <v>0</v>
      </c>
      <c r="AP48" s="44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5">
        <v>105</v>
      </c>
      <c r="B49" s="23">
        <v>2</v>
      </c>
      <c r="C49" s="20">
        <v>-1.0376923076923057</v>
      </c>
      <c r="D49" s="6" t="s">
        <v>22</v>
      </c>
      <c r="E49" s="6" t="s">
        <v>22</v>
      </c>
      <c r="F49" s="6">
        <v>0.56</v>
      </c>
      <c r="G49" s="6" t="s">
        <v>22</v>
      </c>
      <c r="H49" s="6"/>
      <c r="I49" s="6"/>
      <c r="J49" s="6"/>
      <c r="K49" s="6"/>
      <c r="L49" s="5"/>
      <c r="M49" s="35"/>
      <c r="N49" s="23"/>
      <c r="O49" s="20"/>
      <c r="P49" s="6"/>
      <c r="Q49" s="6"/>
      <c r="R49" s="6"/>
      <c r="S49" s="6"/>
      <c r="T49" s="6"/>
      <c r="U49" s="6"/>
      <c r="V49" s="6"/>
      <c r="W49" s="6"/>
      <c r="X49" s="44">
        <v>21</v>
      </c>
      <c r="Y49" s="44" t="s">
        <v>0</v>
      </c>
      <c r="Z49" s="44" t="s">
        <v>0</v>
      </c>
      <c r="AA49" s="44">
        <v>0.607</v>
      </c>
      <c r="AB49" s="44" t="s">
        <v>0</v>
      </c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134</v>
      </c>
      <c r="AN49" s="44">
        <v>0.619</v>
      </c>
      <c r="AO49" s="44">
        <v>4</v>
      </c>
      <c r="AP49" s="44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5">
        <v>113</v>
      </c>
      <c r="B50" s="23">
        <v>3</v>
      </c>
      <c r="C50" s="20">
        <v>-0.5188461538461538</v>
      </c>
      <c r="D50" s="6" t="s">
        <v>22</v>
      </c>
      <c r="E50" s="6" t="s">
        <v>22</v>
      </c>
      <c r="F50" s="6">
        <v>0.59</v>
      </c>
      <c r="G50" s="6" t="s">
        <v>22</v>
      </c>
      <c r="H50" s="6"/>
      <c r="I50" s="6"/>
      <c r="J50" s="6"/>
      <c r="K50" s="6"/>
      <c r="L50" s="5"/>
      <c r="M50" s="35"/>
      <c r="N50" s="23"/>
      <c r="O50" s="20"/>
      <c r="P50" s="6"/>
      <c r="Q50" s="6"/>
      <c r="R50" s="6"/>
      <c r="S50" s="6"/>
      <c r="T50" s="6"/>
      <c r="U50" s="6"/>
      <c r="V50" s="6"/>
      <c r="W50" s="6"/>
      <c r="X50" s="44">
        <v>22</v>
      </c>
      <c r="Y50" s="44" t="s">
        <v>0</v>
      </c>
      <c r="Z50" s="44" t="s">
        <v>0</v>
      </c>
      <c r="AA50" s="44">
        <v>0.61</v>
      </c>
      <c r="AB50" s="44" t="s">
        <v>0</v>
      </c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>
        <v>138</v>
      </c>
      <c r="AN50" s="44">
        <v>0.61</v>
      </c>
      <c r="AO50" s="44">
        <v>4</v>
      </c>
      <c r="AP50" s="44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5">
        <v>118</v>
      </c>
      <c r="B51" s="23">
        <v>3</v>
      </c>
      <c r="C51" s="20">
        <v>-0.5534358974358974</v>
      </c>
      <c r="D51" s="6" t="s">
        <v>22</v>
      </c>
      <c r="E51" s="6" t="s">
        <v>22</v>
      </c>
      <c r="F51" s="6">
        <v>0.588</v>
      </c>
      <c r="G51" s="6" t="s">
        <v>22</v>
      </c>
      <c r="H51" s="6"/>
      <c r="I51" s="6"/>
      <c r="J51" s="6"/>
      <c r="K51" s="6"/>
      <c r="L51" s="5"/>
      <c r="M51" s="35"/>
      <c r="N51" s="23"/>
      <c r="O51" s="20"/>
      <c r="P51" s="6"/>
      <c r="Q51" s="6"/>
      <c r="R51" s="6"/>
      <c r="S51" s="6"/>
      <c r="T51" s="6"/>
      <c r="U51" s="6"/>
      <c r="V51" s="6"/>
      <c r="W51" s="6"/>
      <c r="X51" s="44">
        <v>23</v>
      </c>
      <c r="Y51" s="44" t="s">
        <v>0</v>
      </c>
      <c r="Z51" s="44" t="s">
        <v>0</v>
      </c>
      <c r="AA51" s="44">
        <v>0.616</v>
      </c>
      <c r="AB51" s="44" t="s">
        <v>0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>
        <v>142</v>
      </c>
      <c r="AN51" s="44">
        <v>0.625</v>
      </c>
      <c r="AO51" s="44">
        <v>4</v>
      </c>
      <c r="AP51" s="44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129</v>
      </c>
      <c r="B52" s="24">
        <v>0</v>
      </c>
      <c r="C52" s="21">
        <v>-2.300217948717947</v>
      </c>
      <c r="D52" s="8" t="s">
        <v>22</v>
      </c>
      <c r="E52" s="8" t="s">
        <v>22</v>
      </c>
      <c r="F52" s="8">
        <v>0.487</v>
      </c>
      <c r="G52" s="8" t="s">
        <v>22</v>
      </c>
      <c r="H52" s="8"/>
      <c r="I52" s="8"/>
      <c r="J52" s="8"/>
      <c r="K52" s="8"/>
      <c r="L52" s="5"/>
      <c r="M52" s="35"/>
      <c r="N52" s="23"/>
      <c r="O52" s="20"/>
      <c r="P52" s="6"/>
      <c r="Q52" s="6"/>
      <c r="R52" s="6"/>
      <c r="S52" s="6"/>
      <c r="T52" s="6"/>
      <c r="U52" s="6"/>
      <c r="V52" s="6"/>
      <c r="W52" s="6"/>
      <c r="X52" s="44">
        <v>24</v>
      </c>
      <c r="Y52" s="44" t="s">
        <v>0</v>
      </c>
      <c r="Z52" s="44" t="s">
        <v>0</v>
      </c>
      <c r="AA52" s="44">
        <v>0.619</v>
      </c>
      <c r="AB52" s="44" t="s">
        <v>0</v>
      </c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146</v>
      </c>
      <c r="AN52" s="44">
        <v>0.595</v>
      </c>
      <c r="AO52" s="44">
        <v>4</v>
      </c>
      <c r="AP52" s="44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5">
        <v>134</v>
      </c>
      <c r="B53" s="23">
        <v>4</v>
      </c>
      <c r="C53" s="20">
        <v>-0.017294871794871793</v>
      </c>
      <c r="D53" s="6" t="s">
        <v>22</v>
      </c>
      <c r="E53" s="6" t="s">
        <v>22</v>
      </c>
      <c r="F53" s="6">
        <v>0.619</v>
      </c>
      <c r="G53" s="6" t="s">
        <v>22</v>
      </c>
      <c r="H53" s="6"/>
      <c r="I53" s="6"/>
      <c r="J53" s="6"/>
      <c r="K53" s="6"/>
      <c r="L53" s="5"/>
      <c r="M53" s="35"/>
      <c r="N53" s="23"/>
      <c r="O53" s="20"/>
      <c r="P53" s="6"/>
      <c r="Q53" s="6"/>
      <c r="R53" s="6"/>
      <c r="S53" s="6"/>
      <c r="T53" s="6"/>
      <c r="U53" s="6"/>
      <c r="V53" s="6"/>
      <c r="W53" s="6"/>
      <c r="X53" s="44">
        <v>25</v>
      </c>
      <c r="Y53" s="44" t="s">
        <v>0</v>
      </c>
      <c r="Z53" s="44" t="s">
        <v>0</v>
      </c>
      <c r="AA53" s="44">
        <v>0.62</v>
      </c>
      <c r="AB53" s="44" t="s">
        <v>0</v>
      </c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180</v>
      </c>
      <c r="AN53" s="44">
        <v>0.643</v>
      </c>
      <c r="AO53" s="44">
        <v>4</v>
      </c>
      <c r="AP53" s="44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5">
        <v>138</v>
      </c>
      <c r="B54" s="23">
        <v>4</v>
      </c>
      <c r="C54" s="20">
        <v>-0.17294871794871794</v>
      </c>
      <c r="D54" s="6" t="s">
        <v>22</v>
      </c>
      <c r="E54" s="6" t="s">
        <v>22</v>
      </c>
      <c r="F54" s="6">
        <v>0.61</v>
      </c>
      <c r="G54" s="6" t="s">
        <v>22</v>
      </c>
      <c r="H54" s="6"/>
      <c r="I54" s="6"/>
      <c r="J54" s="6"/>
      <c r="K54" s="6"/>
      <c r="L54" s="5"/>
      <c r="M54" s="35"/>
      <c r="N54" s="23"/>
      <c r="O54" s="20"/>
      <c r="P54" s="6"/>
      <c r="Q54" s="6"/>
      <c r="R54" s="6"/>
      <c r="S54" s="6"/>
      <c r="T54" s="6"/>
      <c r="U54" s="6"/>
      <c r="V54" s="6"/>
      <c r="W54" s="6"/>
      <c r="X54" s="44">
        <v>26</v>
      </c>
      <c r="Y54" s="44" t="s">
        <v>0</v>
      </c>
      <c r="Z54" s="44" t="s">
        <v>0</v>
      </c>
      <c r="AA54" s="44">
        <v>0.62</v>
      </c>
      <c r="AB54" s="44" t="s">
        <v>0</v>
      </c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193</v>
      </c>
      <c r="AN54" s="44">
        <v>0.6</v>
      </c>
      <c r="AO54" s="44">
        <v>4</v>
      </c>
      <c r="AP54" s="44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5">
        <v>142</v>
      </c>
      <c r="B55" s="23">
        <v>4</v>
      </c>
      <c r="C55" s="20">
        <v>0.08647435897435897</v>
      </c>
      <c r="D55" s="6" t="s">
        <v>22</v>
      </c>
      <c r="E55" s="6" t="s">
        <v>22</v>
      </c>
      <c r="F55" s="6">
        <v>0.625</v>
      </c>
      <c r="G55" s="6" t="s">
        <v>22</v>
      </c>
      <c r="H55" s="6"/>
      <c r="I55" s="6"/>
      <c r="J55" s="6"/>
      <c r="K55" s="6"/>
      <c r="L55" s="5"/>
      <c r="M55" s="35"/>
      <c r="N55" s="23"/>
      <c r="O55" s="20"/>
      <c r="P55" s="6"/>
      <c r="Q55" s="6"/>
      <c r="R55" s="6"/>
      <c r="S55" s="6"/>
      <c r="T55" s="6"/>
      <c r="U55" s="6"/>
      <c r="V55" s="6"/>
      <c r="W55" s="6"/>
      <c r="X55" s="44">
        <v>27</v>
      </c>
      <c r="Y55" s="44" t="s">
        <v>0</v>
      </c>
      <c r="Z55" s="44" t="s">
        <v>0</v>
      </c>
      <c r="AA55" s="44">
        <v>0.621</v>
      </c>
      <c r="AB55" s="44" t="s">
        <v>0</v>
      </c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>
        <v>198</v>
      </c>
      <c r="AN55" s="44">
        <v>0.725</v>
      </c>
      <c r="AO55" s="44">
        <v>1</v>
      </c>
      <c r="AP55" s="44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5">
        <v>146</v>
      </c>
      <c r="B56" s="23">
        <v>4</v>
      </c>
      <c r="C56" s="20">
        <v>-0.4323717948717949</v>
      </c>
      <c r="D56" s="6" t="s">
        <v>22</v>
      </c>
      <c r="E56" s="6" t="s">
        <v>22</v>
      </c>
      <c r="F56" s="6">
        <v>0.595</v>
      </c>
      <c r="G56" s="6" t="s">
        <v>22</v>
      </c>
      <c r="H56" s="6"/>
      <c r="I56" s="6"/>
      <c r="J56" s="6"/>
      <c r="K56" s="6"/>
      <c r="L56" s="5"/>
      <c r="M56" s="35"/>
      <c r="N56" s="23"/>
      <c r="O56" s="20"/>
      <c r="P56" s="6"/>
      <c r="Q56" s="6"/>
      <c r="R56" s="6"/>
      <c r="S56" s="6"/>
      <c r="T56" s="6"/>
      <c r="U56" s="6"/>
      <c r="V56" s="6"/>
      <c r="W56" s="6"/>
      <c r="X56" s="44">
        <v>28</v>
      </c>
      <c r="Y56" s="44" t="s">
        <v>0</v>
      </c>
      <c r="Z56" s="44" t="s">
        <v>0</v>
      </c>
      <c r="AA56" s="44">
        <v>0.625</v>
      </c>
      <c r="AB56" s="44" t="s">
        <v>0</v>
      </c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>
        <v>205</v>
      </c>
      <c r="AN56" s="44">
        <v>0.697</v>
      </c>
      <c r="AO56" s="44">
        <v>2</v>
      </c>
      <c r="AP56" s="44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180</v>
      </c>
      <c r="B57" s="24">
        <v>4</v>
      </c>
      <c r="C57" s="21">
        <v>0.3977820512820513</v>
      </c>
      <c r="D57" s="8" t="s">
        <v>22</v>
      </c>
      <c r="E57" s="8" t="s">
        <v>22</v>
      </c>
      <c r="F57" s="8">
        <v>0.643</v>
      </c>
      <c r="G57" s="8" t="s">
        <v>22</v>
      </c>
      <c r="H57" s="8"/>
      <c r="I57" s="8"/>
      <c r="J57" s="8"/>
      <c r="K57" s="8"/>
      <c r="L57" s="5"/>
      <c r="M57" s="35"/>
      <c r="N57" s="23"/>
      <c r="O57" s="20"/>
      <c r="P57" s="6"/>
      <c r="Q57" s="6"/>
      <c r="R57" s="6"/>
      <c r="S57" s="6"/>
      <c r="T57" s="6"/>
      <c r="U57" s="6"/>
      <c r="V57" s="6"/>
      <c r="W57" s="6"/>
      <c r="X57" s="44">
        <v>29</v>
      </c>
      <c r="Y57" s="44" t="s">
        <v>0</v>
      </c>
      <c r="Z57" s="44" t="s">
        <v>0</v>
      </c>
      <c r="AA57" s="44">
        <v>0.63</v>
      </c>
      <c r="AB57" s="44" t="s">
        <v>0</v>
      </c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>
        <v>209</v>
      </c>
      <c r="AN57" s="44">
        <v>0.658</v>
      </c>
      <c r="AO57" s="44">
        <v>3</v>
      </c>
      <c r="AP57" s="44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5">
        <v>193</v>
      </c>
      <c r="B58" s="23">
        <v>4</v>
      </c>
      <c r="C58" s="20">
        <v>-0.3458974358974359</v>
      </c>
      <c r="D58" s="6" t="s">
        <v>22</v>
      </c>
      <c r="E58" s="6" t="s">
        <v>22</v>
      </c>
      <c r="F58" s="6">
        <v>0.6</v>
      </c>
      <c r="G58" s="6" t="s">
        <v>22</v>
      </c>
      <c r="H58" s="6"/>
      <c r="I58" s="6"/>
      <c r="J58" s="6"/>
      <c r="K58" s="6"/>
      <c r="L58" s="5"/>
      <c r="M58" s="35"/>
      <c r="N58" s="23"/>
      <c r="O58" s="20"/>
      <c r="P58" s="6"/>
      <c r="Q58" s="6"/>
      <c r="R58" s="6"/>
      <c r="S58" s="6"/>
      <c r="T58" s="6"/>
      <c r="U58" s="6"/>
      <c r="V58" s="6"/>
      <c r="W58" s="6"/>
      <c r="X58" s="44">
        <v>30</v>
      </c>
      <c r="Y58" s="44" t="s">
        <v>0</v>
      </c>
      <c r="Z58" s="44" t="s">
        <v>0</v>
      </c>
      <c r="AA58" s="44">
        <v>0.643</v>
      </c>
      <c r="AB58" s="44" t="s">
        <v>0</v>
      </c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>
        <v>212</v>
      </c>
      <c r="AN58" s="44">
        <v>0.52</v>
      </c>
      <c r="AO58" s="44">
        <v>1</v>
      </c>
      <c r="AP58" s="44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5">
        <v>198</v>
      </c>
      <c r="B59" s="23">
        <v>1</v>
      </c>
      <c r="C59" s="20">
        <v>1.8159615384615366</v>
      </c>
      <c r="D59" s="6" t="s">
        <v>22</v>
      </c>
      <c r="E59" s="6" t="s">
        <v>22</v>
      </c>
      <c r="F59" s="6">
        <v>0.725</v>
      </c>
      <c r="G59" s="6" t="s">
        <v>22</v>
      </c>
      <c r="H59" s="6"/>
      <c r="I59" s="6"/>
      <c r="J59" s="6"/>
      <c r="K59" s="6"/>
      <c r="L59" s="5"/>
      <c r="M59" s="35"/>
      <c r="N59" s="23"/>
      <c r="O59" s="20"/>
      <c r="P59" s="6"/>
      <c r="Q59" s="6"/>
      <c r="R59" s="6"/>
      <c r="S59" s="6"/>
      <c r="T59" s="6"/>
      <c r="U59" s="6"/>
      <c r="V59" s="6"/>
      <c r="W59" s="6"/>
      <c r="X59" s="44">
        <v>31</v>
      </c>
      <c r="Y59" s="44" t="s">
        <v>0</v>
      </c>
      <c r="Z59" s="44" t="s">
        <v>0</v>
      </c>
      <c r="AA59" s="44">
        <v>0.65</v>
      </c>
      <c r="AB59" s="44" t="s">
        <v>0</v>
      </c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>
        <v>234</v>
      </c>
      <c r="AN59" s="44">
        <v>0.665</v>
      </c>
      <c r="AO59" s="44">
        <v>3</v>
      </c>
      <c r="AP59" s="44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5">
        <v>205</v>
      </c>
      <c r="B60" s="23">
        <v>2</v>
      </c>
      <c r="C60" s="20">
        <v>1.3317051282051262</v>
      </c>
      <c r="D60" s="6" t="s">
        <v>22</v>
      </c>
      <c r="E60" s="6" t="s">
        <v>22</v>
      </c>
      <c r="F60" s="6">
        <v>0.697</v>
      </c>
      <c r="G60" s="6" t="s">
        <v>22</v>
      </c>
      <c r="H60" s="6"/>
      <c r="I60" s="6"/>
      <c r="J60" s="6"/>
      <c r="K60" s="6"/>
      <c r="L60" s="5"/>
      <c r="M60" s="35"/>
      <c r="N60" s="23"/>
      <c r="O60" s="20"/>
      <c r="P60" s="6"/>
      <c r="Q60" s="6"/>
      <c r="R60" s="6"/>
      <c r="S60" s="6"/>
      <c r="T60" s="6"/>
      <c r="U60" s="6"/>
      <c r="V60" s="6"/>
      <c r="W60" s="6"/>
      <c r="X60" s="44">
        <v>32</v>
      </c>
      <c r="Y60" s="44" t="s">
        <v>0</v>
      </c>
      <c r="Z60" s="44" t="s">
        <v>0</v>
      </c>
      <c r="AA60" s="44">
        <v>0.658</v>
      </c>
      <c r="AB60" s="44" t="s">
        <v>0</v>
      </c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>
        <v>247</v>
      </c>
      <c r="AN60" s="44">
        <v>0.795</v>
      </c>
      <c r="AO60" s="44">
        <v>0</v>
      </c>
      <c r="AP60" s="44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5">
        <v>209</v>
      </c>
      <c r="B61" s="23">
        <v>3</v>
      </c>
      <c r="C61" s="20">
        <v>0.6572051282051282</v>
      </c>
      <c r="D61" s="6" t="s">
        <v>22</v>
      </c>
      <c r="E61" s="6" t="s">
        <v>22</v>
      </c>
      <c r="F61" s="6">
        <v>0.658</v>
      </c>
      <c r="G61" s="6" t="s">
        <v>22</v>
      </c>
      <c r="H61" s="6"/>
      <c r="I61" s="6"/>
      <c r="J61" s="6"/>
      <c r="K61" s="6"/>
      <c r="L61" s="5"/>
      <c r="M61" s="35"/>
      <c r="N61" s="23"/>
      <c r="O61" s="20"/>
      <c r="P61" s="6"/>
      <c r="Q61" s="6"/>
      <c r="R61" s="6"/>
      <c r="S61" s="6"/>
      <c r="T61" s="6"/>
      <c r="U61" s="6"/>
      <c r="V61" s="6"/>
      <c r="W61" s="6"/>
      <c r="X61" s="44">
        <v>33</v>
      </c>
      <c r="Y61" s="44" t="s">
        <v>0</v>
      </c>
      <c r="Z61" s="44" t="s">
        <v>0</v>
      </c>
      <c r="AA61" s="44">
        <v>0.66</v>
      </c>
      <c r="AB61" s="44" t="s">
        <v>0</v>
      </c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>
        <v>284</v>
      </c>
      <c r="AN61" s="44">
        <v>0.8</v>
      </c>
      <c r="AO61" s="44">
        <v>0</v>
      </c>
      <c r="AP61" s="44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212</v>
      </c>
      <c r="B62" s="24">
        <v>1</v>
      </c>
      <c r="C62" s="21">
        <v>-1.7294871794871776</v>
      </c>
      <c r="D62" s="8" t="s">
        <v>22</v>
      </c>
      <c r="E62" s="8" t="s">
        <v>22</v>
      </c>
      <c r="F62" s="8">
        <v>0.52</v>
      </c>
      <c r="G62" s="8" t="s">
        <v>22</v>
      </c>
      <c r="H62" s="8"/>
      <c r="I62" s="8"/>
      <c r="J62" s="8"/>
      <c r="K62" s="8"/>
      <c r="L62" s="5"/>
      <c r="M62" s="35"/>
      <c r="N62" s="23"/>
      <c r="O62" s="20"/>
      <c r="P62" s="6"/>
      <c r="Q62" s="6"/>
      <c r="R62" s="6"/>
      <c r="S62" s="6"/>
      <c r="T62" s="6"/>
      <c r="U62" s="6"/>
      <c r="V62" s="6"/>
      <c r="W62" s="6"/>
      <c r="X62" s="44">
        <v>34</v>
      </c>
      <c r="Y62" s="44" t="s">
        <v>0</v>
      </c>
      <c r="Z62" s="44" t="s">
        <v>0</v>
      </c>
      <c r="AA62" s="44">
        <v>0.66</v>
      </c>
      <c r="AB62" s="44" t="s">
        <v>0</v>
      </c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307</v>
      </c>
      <c r="AN62" s="44">
        <v>0.542</v>
      </c>
      <c r="AO62" s="44">
        <v>2</v>
      </c>
      <c r="AP62" s="44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5">
        <v>234</v>
      </c>
      <c r="B63" s="23">
        <v>3</v>
      </c>
      <c r="C63" s="20">
        <v>0.7782692307692307</v>
      </c>
      <c r="D63" s="6" t="s">
        <v>22</v>
      </c>
      <c r="E63" s="6" t="s">
        <v>22</v>
      </c>
      <c r="F63" s="6" t="s">
        <v>22</v>
      </c>
      <c r="G63" s="6">
        <v>0.665</v>
      </c>
      <c r="H63" s="6"/>
      <c r="I63" s="6"/>
      <c r="J63" s="6"/>
      <c r="K63" s="6"/>
      <c r="L63" s="5"/>
      <c r="M63" s="35"/>
      <c r="N63" s="23"/>
      <c r="O63" s="20"/>
      <c r="P63" s="6"/>
      <c r="Q63" s="6"/>
      <c r="R63" s="6"/>
      <c r="S63" s="6"/>
      <c r="T63" s="6"/>
      <c r="U63" s="6"/>
      <c r="V63" s="6"/>
      <c r="W63" s="6"/>
      <c r="X63" s="44">
        <v>35</v>
      </c>
      <c r="Y63" s="44" t="s">
        <v>0</v>
      </c>
      <c r="Z63" s="44" t="s">
        <v>0</v>
      </c>
      <c r="AA63" s="44">
        <v>0.66</v>
      </c>
      <c r="AB63" s="44" t="s">
        <v>0</v>
      </c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>
        <v>313</v>
      </c>
      <c r="AN63" s="44">
        <v>0.607</v>
      </c>
      <c r="AO63" s="44">
        <v>4</v>
      </c>
      <c r="AP63" s="44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5">
        <v>247</v>
      </c>
      <c r="B64" s="23">
        <v>0</v>
      </c>
      <c r="C64" s="20">
        <v>3.026602564102562</v>
      </c>
      <c r="D64" s="6" t="s">
        <v>22</v>
      </c>
      <c r="E64" s="6" t="s">
        <v>22</v>
      </c>
      <c r="F64" s="6">
        <v>0.795</v>
      </c>
      <c r="G64" s="6" t="s">
        <v>22</v>
      </c>
      <c r="H64" s="6"/>
      <c r="I64" s="6"/>
      <c r="J64" s="6"/>
      <c r="K64" s="6"/>
      <c r="L64" s="5"/>
      <c r="M64" s="35"/>
      <c r="N64" s="23"/>
      <c r="O64" s="20"/>
      <c r="P64" s="6"/>
      <c r="Q64" s="6"/>
      <c r="R64" s="6"/>
      <c r="S64" s="6"/>
      <c r="T64" s="6"/>
      <c r="U64" s="6"/>
      <c r="V64" s="6"/>
      <c r="W64" s="6"/>
      <c r="X64" s="44">
        <v>36</v>
      </c>
      <c r="Y64" s="44" t="s">
        <v>0</v>
      </c>
      <c r="Z64" s="44" t="s">
        <v>0</v>
      </c>
      <c r="AA64" s="44">
        <v>0.666</v>
      </c>
      <c r="AB64" s="44" t="s">
        <v>0</v>
      </c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>
        <v>320</v>
      </c>
      <c r="AN64" s="44">
        <v>0.718</v>
      </c>
      <c r="AO64" s="44">
        <v>1</v>
      </c>
      <c r="AP64" s="44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5">
        <v>284</v>
      </c>
      <c r="B65" s="23">
        <v>0</v>
      </c>
      <c r="C65" s="20">
        <v>3.113076923076921</v>
      </c>
      <c r="D65" s="6" t="s">
        <v>22</v>
      </c>
      <c r="E65" s="6">
        <v>0.8</v>
      </c>
      <c r="F65" s="6" t="s">
        <v>22</v>
      </c>
      <c r="G65" s="6" t="s">
        <v>22</v>
      </c>
      <c r="H65" s="6"/>
      <c r="I65" s="6"/>
      <c r="J65" s="6"/>
      <c r="K65" s="6"/>
      <c r="L65" s="5"/>
      <c r="M65" s="35"/>
      <c r="N65" s="23"/>
      <c r="O65" s="20"/>
      <c r="P65" s="6"/>
      <c r="Q65" s="6"/>
      <c r="R65" s="6"/>
      <c r="S65" s="6"/>
      <c r="T65" s="6"/>
      <c r="U65" s="6"/>
      <c r="V65" s="6"/>
      <c r="W65" s="6"/>
      <c r="X65" s="44">
        <v>37</v>
      </c>
      <c r="Y65" s="44" t="s">
        <v>0</v>
      </c>
      <c r="Z65" s="44" t="s">
        <v>0</v>
      </c>
      <c r="AA65" s="44">
        <v>0.668</v>
      </c>
      <c r="AB65" s="44" t="s">
        <v>0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>
        <v>323</v>
      </c>
      <c r="AN65" s="44">
        <v>0.571</v>
      </c>
      <c r="AO65" s="44">
        <v>3</v>
      </c>
      <c r="AP65" s="44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5">
        <v>307</v>
      </c>
      <c r="B66" s="23">
        <v>2</v>
      </c>
      <c r="C66" s="20">
        <v>-1.348999999999998</v>
      </c>
      <c r="D66" s="6" t="s">
        <v>22</v>
      </c>
      <c r="E66" s="6" t="s">
        <v>22</v>
      </c>
      <c r="F66" s="6" t="s">
        <v>22</v>
      </c>
      <c r="G66" s="6">
        <v>0.542</v>
      </c>
      <c r="H66" s="6"/>
      <c r="I66" s="6"/>
      <c r="J66" s="6"/>
      <c r="K66" s="6"/>
      <c r="L66" s="5"/>
      <c r="M66" s="35"/>
      <c r="N66" s="23"/>
      <c r="O66" s="20"/>
      <c r="P66" s="6"/>
      <c r="Q66" s="6"/>
      <c r="R66" s="6"/>
      <c r="S66" s="6"/>
      <c r="T66" s="6"/>
      <c r="U66" s="6"/>
      <c r="V66" s="6"/>
      <c r="W66" s="6"/>
      <c r="X66" s="44">
        <v>38</v>
      </c>
      <c r="Y66" s="44" t="s">
        <v>0</v>
      </c>
      <c r="Z66" s="44" t="s">
        <v>0</v>
      </c>
      <c r="AA66" s="44">
        <v>0.68</v>
      </c>
      <c r="AB66" s="44" t="s">
        <v>0</v>
      </c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>
        <v>327</v>
      </c>
      <c r="AN66" s="44">
        <v>0.65</v>
      </c>
      <c r="AO66" s="44">
        <v>3</v>
      </c>
      <c r="AP66" s="44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313</v>
      </c>
      <c r="B67" s="24">
        <v>4</v>
      </c>
      <c r="C67" s="21">
        <v>-0.22483333333333333</v>
      </c>
      <c r="D67" s="8" t="s">
        <v>22</v>
      </c>
      <c r="E67" s="8" t="s">
        <v>22</v>
      </c>
      <c r="F67" s="8">
        <v>0.607</v>
      </c>
      <c r="G67" s="8" t="s">
        <v>22</v>
      </c>
      <c r="H67" s="8"/>
      <c r="I67" s="8"/>
      <c r="J67" s="8"/>
      <c r="K67" s="8"/>
      <c r="L67" s="5"/>
      <c r="M67" s="35"/>
      <c r="N67" s="23"/>
      <c r="O67" s="20"/>
      <c r="P67" s="6"/>
      <c r="Q67" s="6"/>
      <c r="R67" s="6"/>
      <c r="S67" s="6"/>
      <c r="T67" s="6"/>
      <c r="U67" s="6"/>
      <c r="V67" s="6"/>
      <c r="W67" s="6"/>
      <c r="X67" s="44">
        <v>39</v>
      </c>
      <c r="Y67" s="44" t="s">
        <v>0</v>
      </c>
      <c r="Z67" s="44" t="s">
        <v>0</v>
      </c>
      <c r="AA67" s="44">
        <v>0.68</v>
      </c>
      <c r="AB67" s="44" t="s">
        <v>0</v>
      </c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>
        <v>328</v>
      </c>
      <c r="AN67" s="44">
        <v>0.66</v>
      </c>
      <c r="AO67" s="44">
        <v>3</v>
      </c>
      <c r="AP67" s="44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5">
        <v>320</v>
      </c>
      <c r="B68" s="23">
        <v>1</v>
      </c>
      <c r="C68" s="20">
        <v>1.694897435897434</v>
      </c>
      <c r="D68" s="6" t="s">
        <v>22</v>
      </c>
      <c r="E68" s="6" t="s">
        <v>22</v>
      </c>
      <c r="F68" s="6">
        <v>0.718</v>
      </c>
      <c r="G68" s="6" t="s">
        <v>22</v>
      </c>
      <c r="H68" s="6"/>
      <c r="I68" s="6"/>
      <c r="J68" s="6"/>
      <c r="K68" s="6"/>
      <c r="L68" s="5"/>
      <c r="M68" s="35"/>
      <c r="N68" s="23"/>
      <c r="O68" s="20"/>
      <c r="P68" s="6"/>
      <c r="Q68" s="6"/>
      <c r="R68" s="6"/>
      <c r="S68" s="6"/>
      <c r="T68" s="6"/>
      <c r="U68" s="6"/>
      <c r="V68" s="6"/>
      <c r="W68" s="6"/>
      <c r="X68" s="44">
        <v>40</v>
      </c>
      <c r="Y68" s="44" t="s">
        <v>0</v>
      </c>
      <c r="Z68" s="44" t="s">
        <v>0</v>
      </c>
      <c r="AA68" s="44">
        <v>0.692</v>
      </c>
      <c r="AB68" s="44" t="s">
        <v>0</v>
      </c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>
        <v>356</v>
      </c>
      <c r="AN68" s="44">
        <v>0.587</v>
      </c>
      <c r="AO68" s="44">
        <v>3</v>
      </c>
      <c r="AP68" s="44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5">
        <v>323</v>
      </c>
      <c r="B69" s="23">
        <v>3</v>
      </c>
      <c r="C69" s="20">
        <v>-0.8474487179487179</v>
      </c>
      <c r="D69" s="6" t="s">
        <v>22</v>
      </c>
      <c r="E69" s="6" t="s">
        <v>22</v>
      </c>
      <c r="F69" s="6">
        <v>0.571</v>
      </c>
      <c r="G69" s="6" t="s">
        <v>22</v>
      </c>
      <c r="H69" s="6"/>
      <c r="I69" s="6"/>
      <c r="J69" s="6"/>
      <c r="K69" s="6"/>
      <c r="L69" s="5"/>
      <c r="M69" s="35"/>
      <c r="N69" s="23"/>
      <c r="O69" s="20"/>
      <c r="P69" s="6"/>
      <c r="Q69" s="6"/>
      <c r="R69" s="6"/>
      <c r="S69" s="6"/>
      <c r="T69" s="6"/>
      <c r="U69" s="6"/>
      <c r="V69" s="6"/>
      <c r="W69" s="6"/>
      <c r="X69" s="44">
        <v>41</v>
      </c>
      <c r="Y69" s="44" t="s">
        <v>0</v>
      </c>
      <c r="Z69" s="44" t="s">
        <v>0</v>
      </c>
      <c r="AA69" s="44">
        <v>0.697</v>
      </c>
      <c r="AB69" s="44" t="s">
        <v>0</v>
      </c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>
        <v>372</v>
      </c>
      <c r="AN69" s="44">
        <v>0.78</v>
      </c>
      <c r="AO69" s="44">
        <v>0</v>
      </c>
      <c r="AP69" s="44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5">
        <v>327</v>
      </c>
      <c r="B70" s="23">
        <v>3</v>
      </c>
      <c r="C70" s="20">
        <v>0.5188461538461538</v>
      </c>
      <c r="D70" s="6" t="s">
        <v>22</v>
      </c>
      <c r="E70" s="6" t="s">
        <v>22</v>
      </c>
      <c r="F70" s="6">
        <v>0.65</v>
      </c>
      <c r="G70" s="6" t="s">
        <v>22</v>
      </c>
      <c r="H70" s="6"/>
      <c r="I70" s="6"/>
      <c r="J70" s="6"/>
      <c r="K70" s="6"/>
      <c r="L70" s="5"/>
      <c r="M70" s="35"/>
      <c r="N70" s="23"/>
      <c r="O70" s="20"/>
      <c r="P70" s="6"/>
      <c r="Q70" s="6"/>
      <c r="R70" s="6"/>
      <c r="S70" s="6"/>
      <c r="T70" s="6"/>
      <c r="U70" s="6"/>
      <c r="V70" s="6"/>
      <c r="W70" s="6"/>
      <c r="X70" s="44">
        <v>42</v>
      </c>
      <c r="Y70" s="44" t="s">
        <v>0</v>
      </c>
      <c r="Z70" s="44" t="s">
        <v>0</v>
      </c>
      <c r="AA70" s="44">
        <v>0.706</v>
      </c>
      <c r="AB70" s="44" t="s">
        <v>0</v>
      </c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>
        <v>373</v>
      </c>
      <c r="AN70" s="44">
        <v>0.621</v>
      </c>
      <c r="AO70" s="44">
        <v>4</v>
      </c>
      <c r="AP70" s="44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5">
        <v>328</v>
      </c>
      <c r="B71" s="23">
        <v>3</v>
      </c>
      <c r="C71" s="20">
        <v>0.6917948717948718</v>
      </c>
      <c r="D71" s="6" t="s">
        <v>22</v>
      </c>
      <c r="E71" s="6" t="s">
        <v>22</v>
      </c>
      <c r="F71" s="6">
        <v>0.66</v>
      </c>
      <c r="G71" s="6" t="s">
        <v>22</v>
      </c>
      <c r="H71" s="6"/>
      <c r="I71" s="6"/>
      <c r="J71" s="6"/>
      <c r="K71" s="6"/>
      <c r="L71" s="5"/>
      <c r="M71" s="35"/>
      <c r="N71" s="23"/>
      <c r="O71" s="20"/>
      <c r="P71" s="6"/>
      <c r="Q71" s="6"/>
      <c r="R71" s="6"/>
      <c r="S71" s="6"/>
      <c r="T71" s="6"/>
      <c r="U71" s="6"/>
      <c r="V71" s="6"/>
      <c r="W71" s="6"/>
      <c r="X71" s="44">
        <v>43</v>
      </c>
      <c r="Y71" s="44" t="s">
        <v>0</v>
      </c>
      <c r="Z71" s="44" t="s">
        <v>0</v>
      </c>
      <c r="AA71" s="44">
        <v>0.718</v>
      </c>
      <c r="AB71" s="44" t="s">
        <v>0</v>
      </c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>
        <v>378</v>
      </c>
      <c r="AN71" s="44">
        <v>0.542</v>
      </c>
      <c r="AO71" s="44">
        <v>2</v>
      </c>
      <c r="AP71" s="44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356</v>
      </c>
      <c r="B72" s="24">
        <v>3</v>
      </c>
      <c r="C72" s="21">
        <v>-0.5707307692307693</v>
      </c>
      <c r="D72" s="8" t="s">
        <v>22</v>
      </c>
      <c r="E72" s="8" t="s">
        <v>22</v>
      </c>
      <c r="F72" s="8">
        <v>0.587</v>
      </c>
      <c r="G72" s="8" t="s">
        <v>22</v>
      </c>
      <c r="H72" s="8"/>
      <c r="I72" s="8"/>
      <c r="J72" s="8"/>
      <c r="K72" s="8"/>
      <c r="L72" s="5"/>
      <c r="M72" s="35"/>
      <c r="N72" s="23"/>
      <c r="O72" s="20"/>
      <c r="P72" s="6"/>
      <c r="Q72" s="6"/>
      <c r="R72" s="6"/>
      <c r="S72" s="6"/>
      <c r="T72" s="6"/>
      <c r="U72" s="6"/>
      <c r="V72" s="6"/>
      <c r="W72" s="6"/>
      <c r="X72" s="44">
        <v>44</v>
      </c>
      <c r="Y72" s="44" t="s">
        <v>0</v>
      </c>
      <c r="Z72" s="44" t="s">
        <v>0</v>
      </c>
      <c r="AA72" s="44">
        <v>0.725</v>
      </c>
      <c r="AB72" s="44" t="s">
        <v>0</v>
      </c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>
        <v>379</v>
      </c>
      <c r="AN72" s="44">
        <v>0.643</v>
      </c>
      <c r="AO72" s="44">
        <v>4</v>
      </c>
      <c r="AP72" s="44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5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5"/>
      <c r="N73" s="23"/>
      <c r="O73" s="20"/>
      <c r="P73" s="6"/>
      <c r="Q73" s="6"/>
      <c r="R73" s="6"/>
      <c r="S73" s="6"/>
      <c r="T73" s="6"/>
      <c r="U73" s="6"/>
      <c r="V73" s="6"/>
      <c r="W73" s="6"/>
      <c r="X73" s="44">
        <v>45</v>
      </c>
      <c r="Y73" s="44" t="s">
        <v>0</v>
      </c>
      <c r="Z73" s="44" t="s">
        <v>0</v>
      </c>
      <c r="AA73" s="44">
        <v>0.78</v>
      </c>
      <c r="AB73" s="44" t="s">
        <v>0</v>
      </c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>
        <v>380</v>
      </c>
      <c r="AN73" s="44">
        <v>0.66</v>
      </c>
      <c r="AO73" s="44">
        <v>3</v>
      </c>
      <c r="AP73" s="44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5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5"/>
      <c r="N74" s="23"/>
      <c r="O74" s="20"/>
      <c r="P74" s="6"/>
      <c r="Q74" s="6"/>
      <c r="R74" s="6"/>
      <c r="S74" s="6"/>
      <c r="T74" s="6"/>
      <c r="U74" s="6"/>
      <c r="V74" s="6"/>
      <c r="W74" s="6"/>
      <c r="X74" s="44">
        <v>46</v>
      </c>
      <c r="Y74" s="44" t="s">
        <v>0</v>
      </c>
      <c r="Z74" s="44" t="s">
        <v>0</v>
      </c>
      <c r="AA74" s="44">
        <v>0.795</v>
      </c>
      <c r="AB74" s="44" t="s">
        <v>0</v>
      </c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>
        <v>383</v>
      </c>
      <c r="AN74" s="44">
        <v>0.68</v>
      </c>
      <c r="AO74" s="44">
        <v>2</v>
      </c>
      <c r="AP74" s="44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5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5"/>
      <c r="N75" s="23"/>
      <c r="O75" s="20"/>
      <c r="P75" s="6"/>
      <c r="Q75" s="6"/>
      <c r="R75" s="6"/>
      <c r="S75" s="6"/>
      <c r="T75" s="6"/>
      <c r="U75" s="6"/>
      <c r="V75" s="6"/>
      <c r="W75" s="6"/>
      <c r="X75" s="44">
        <v>47</v>
      </c>
      <c r="Y75" s="44" t="s">
        <v>0</v>
      </c>
      <c r="Z75" s="44" t="s">
        <v>0</v>
      </c>
      <c r="AA75" s="44" t="s">
        <v>0</v>
      </c>
      <c r="AB75" s="44">
        <v>0.542</v>
      </c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>
        <v>386</v>
      </c>
      <c r="AN75" s="44">
        <v>0.565</v>
      </c>
      <c r="AO75" s="44">
        <v>3</v>
      </c>
      <c r="AP75" s="44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5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5"/>
      <c r="N76" s="23"/>
      <c r="O76" s="20"/>
      <c r="P76" s="6"/>
      <c r="Q76" s="6"/>
      <c r="R76" s="6"/>
      <c r="S76" s="6"/>
      <c r="T76" s="6"/>
      <c r="U76" s="6"/>
      <c r="V76" s="6"/>
      <c r="W76" s="6"/>
      <c r="X76" s="44">
        <v>48</v>
      </c>
      <c r="Y76" s="44" t="s">
        <v>0</v>
      </c>
      <c r="Z76" s="44" t="s">
        <v>0</v>
      </c>
      <c r="AA76" s="44" t="s">
        <v>0</v>
      </c>
      <c r="AB76" s="44">
        <v>0.565</v>
      </c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>
        <v>392</v>
      </c>
      <c r="AN76" s="44">
        <v>0.692</v>
      </c>
      <c r="AO76" s="44">
        <v>2</v>
      </c>
      <c r="AP76" s="44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5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5"/>
      <c r="N77" s="23"/>
      <c r="O77" s="20"/>
      <c r="P77" s="6"/>
      <c r="Q77" s="6"/>
      <c r="R77" s="6"/>
      <c r="S77" s="6"/>
      <c r="T77" s="6"/>
      <c r="U77" s="6"/>
      <c r="V77" s="6"/>
      <c r="W77" s="6"/>
      <c r="X77" s="44">
        <v>49</v>
      </c>
      <c r="Y77" s="44" t="s">
        <v>0</v>
      </c>
      <c r="Z77" s="44" t="s">
        <v>0</v>
      </c>
      <c r="AA77" s="44" t="s">
        <v>0</v>
      </c>
      <c r="AB77" s="44">
        <v>0.665</v>
      </c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>
        <v>395</v>
      </c>
      <c r="AN77" s="44">
        <v>0.38</v>
      </c>
      <c r="AO77" s="44">
        <v>0</v>
      </c>
      <c r="AP77" s="44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175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8" customWidth="1"/>
  </cols>
  <sheetData>
    <row r="1" spans="1:52" ht="12.75">
      <c r="A1" s="29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"/>
      <c r="W2" s="5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3" t="s">
        <v>32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3" t="s">
        <v>33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34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3" t="s">
        <v>35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3" t="s">
        <v>36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30</v>
      </c>
      <c r="B21" s="27"/>
      <c r="C21" s="27"/>
      <c r="D21" s="52" t="s">
        <v>26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7"/>
      <c r="S21" s="52" t="s">
        <v>27</v>
      </c>
      <c r="T21" s="52"/>
      <c r="U21" s="52"/>
      <c r="V21" s="52"/>
      <c r="W21" s="17"/>
      <c r="X21" s="45" t="s">
        <v>37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3"/>
      <c r="B22" s="11"/>
      <c r="C22" s="11"/>
      <c r="D22" s="16">
        <v>0</v>
      </c>
      <c r="E22" s="16">
        <v>7</v>
      </c>
      <c r="F22" s="16">
        <v>22</v>
      </c>
      <c r="G22" s="16"/>
      <c r="H22" s="16"/>
      <c r="I22" s="16"/>
      <c r="J22" s="16"/>
      <c r="K22" s="51" t="s">
        <v>25</v>
      </c>
      <c r="L22" s="51"/>
      <c r="M22" s="51"/>
      <c r="N22" s="51"/>
      <c r="O22" s="51"/>
      <c r="P22" s="51"/>
      <c r="Q22" s="51"/>
      <c r="R22" s="11"/>
      <c r="S22" s="11"/>
      <c r="T22" s="11"/>
      <c r="U22" s="11"/>
      <c r="V22" s="11"/>
      <c r="W22" s="18"/>
      <c r="X22" s="46" t="s">
        <v>38</v>
      </c>
      <c r="Y22" s="47">
        <f>$U$23-(3*$U$24)</f>
        <v>0.5518817642698294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3"/>
      <c r="B23" s="11"/>
      <c r="C23" s="12" t="s">
        <v>7</v>
      </c>
      <c r="D23" s="15">
        <v>2</v>
      </c>
      <c r="E23" s="15">
        <v>1</v>
      </c>
      <c r="F23" s="15">
        <v>33</v>
      </c>
      <c r="G23" s="15"/>
      <c r="H23" s="15"/>
      <c r="I23" s="15"/>
      <c r="J23" s="15"/>
      <c r="K23" s="15"/>
      <c r="L23" s="13" t="s">
        <v>21</v>
      </c>
      <c r="M23" s="36"/>
      <c r="N23" s="11"/>
      <c r="O23" s="11"/>
      <c r="P23" s="11"/>
      <c r="Q23" s="11"/>
      <c r="R23" s="11"/>
      <c r="S23" s="11"/>
      <c r="T23" s="30" t="s">
        <v>12</v>
      </c>
      <c r="U23" s="31">
        <v>0.7865</v>
      </c>
      <c r="V23" s="32" t="s">
        <v>28</v>
      </c>
      <c r="W23" s="26"/>
      <c r="X23" s="46" t="s">
        <v>39</v>
      </c>
      <c r="Y23" s="47">
        <f>$U$23+(3*$U$24)</f>
        <v>1.0211182357301705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3"/>
      <c r="B24" s="11"/>
      <c r="C24" s="12" t="s">
        <v>8</v>
      </c>
      <c r="D24" s="11">
        <v>0.783</v>
      </c>
      <c r="E24" s="11">
        <v>0.66</v>
      </c>
      <c r="F24" s="11">
        <v>0.646</v>
      </c>
      <c r="G24" s="11"/>
      <c r="H24" s="11"/>
      <c r="I24" s="11"/>
      <c r="J24" s="11"/>
      <c r="K24" s="11"/>
      <c r="L24" s="13" t="s">
        <v>17</v>
      </c>
      <c r="M24" s="36"/>
      <c r="N24" s="11"/>
      <c r="O24" s="11"/>
      <c r="P24" s="11"/>
      <c r="Q24" s="11"/>
      <c r="R24" s="11"/>
      <c r="S24" s="11"/>
      <c r="T24" s="12" t="s">
        <v>11</v>
      </c>
      <c r="U24" s="41">
        <v>0.07820607857672353</v>
      </c>
      <c r="V24" s="14"/>
      <c r="W24" s="26"/>
      <c r="X24" s="46" t="s">
        <v>40</v>
      </c>
      <c r="Y24" s="47">
        <f>1.5*$U$24</f>
        <v>0.1173091178650853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3"/>
      <c r="B25" s="11"/>
      <c r="C25" s="12" t="s">
        <v>9</v>
      </c>
      <c r="D25" s="11">
        <v>1.304</v>
      </c>
      <c r="E25" s="11" t="s">
        <v>0</v>
      </c>
      <c r="F25" s="11">
        <v>3.54</v>
      </c>
      <c r="G25" s="11"/>
      <c r="H25" s="11" t="s">
        <v>0</v>
      </c>
      <c r="I25" s="11" t="s">
        <v>0</v>
      </c>
      <c r="J25" s="11" t="s">
        <v>0</v>
      </c>
      <c r="K25" s="11" t="s">
        <v>0</v>
      </c>
      <c r="L25" s="13" t="s">
        <v>19</v>
      </c>
      <c r="M25" s="36"/>
      <c r="N25" s="11"/>
      <c r="O25" s="11"/>
      <c r="P25" s="11"/>
      <c r="Q25" s="11"/>
      <c r="R25" s="11"/>
      <c r="S25" s="11"/>
      <c r="T25" s="12" t="s">
        <v>7</v>
      </c>
      <c r="U25" s="15">
        <v>36</v>
      </c>
      <c r="V25" s="14"/>
      <c r="W25" s="26"/>
      <c r="X25" s="46" t="s">
        <v>41</v>
      </c>
      <c r="Y25" s="47">
        <f>1.5*$U$24</f>
        <v>0.1173091178650853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3"/>
      <c r="B26" s="11"/>
      <c r="C26" s="12" t="s">
        <v>10</v>
      </c>
      <c r="D26" s="15" t="s">
        <v>0</v>
      </c>
      <c r="E26" s="15" t="s">
        <v>0</v>
      </c>
      <c r="F26" s="22">
        <v>0.79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0</v>
      </c>
      <c r="M26" s="36"/>
      <c r="N26" s="11"/>
      <c r="O26" s="11"/>
      <c r="P26" s="11"/>
      <c r="Q26" s="11"/>
      <c r="R26" s="11"/>
      <c r="S26" s="11"/>
      <c r="T26" s="12" t="s">
        <v>13</v>
      </c>
      <c r="U26" s="22">
        <v>0.8465</v>
      </c>
      <c r="V26" s="14"/>
      <c r="W26" s="2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3"/>
      <c r="B27" s="11"/>
      <c r="C27" s="12" t="s">
        <v>11</v>
      </c>
      <c r="D27" s="15" t="s">
        <v>0</v>
      </c>
      <c r="E27" s="15" t="s">
        <v>0</v>
      </c>
      <c r="F27" s="22">
        <v>0.07487027427724238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6"/>
      <c r="N27" s="11"/>
      <c r="O27" s="11"/>
      <c r="P27" s="11"/>
      <c r="Q27" s="11"/>
      <c r="R27" s="11"/>
      <c r="S27" s="11"/>
      <c r="T27" s="12" t="s">
        <v>14</v>
      </c>
      <c r="U27" s="22">
        <v>0.741</v>
      </c>
      <c r="V27" s="14"/>
      <c r="W27" s="26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3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7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4" t="s">
        <v>23</v>
      </c>
      <c r="Y28" s="44">
        <v>0</v>
      </c>
      <c r="Z28" s="44">
        <v>7</v>
      </c>
      <c r="AA28" s="44">
        <v>22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 t="s">
        <v>3</v>
      </c>
      <c r="AN28" s="44" t="s">
        <v>6</v>
      </c>
      <c r="AO28" s="44" t="s">
        <v>4</v>
      </c>
      <c r="AP28" s="44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7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4">
        <v>1</v>
      </c>
      <c r="Y29" s="44">
        <v>0.783</v>
      </c>
      <c r="Z29" s="44" t="s">
        <v>0</v>
      </c>
      <c r="AA29" s="44" t="s">
        <v>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1</v>
      </c>
      <c r="AN29" s="44">
        <v>0.798</v>
      </c>
      <c r="AO29" s="44">
        <v>4</v>
      </c>
      <c r="AP29" s="44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4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8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4">
        <v>2</v>
      </c>
      <c r="Y30" s="44">
        <v>1.304</v>
      </c>
      <c r="Z30" s="44" t="s">
        <v>0</v>
      </c>
      <c r="AA30" s="44" t="s">
        <v>0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5</v>
      </c>
      <c r="AN30" s="44">
        <v>0.85</v>
      </c>
      <c r="AO30" s="44">
        <v>3</v>
      </c>
      <c r="AP30" s="44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0" t="s">
        <v>25</v>
      </c>
      <c r="E31" s="50"/>
      <c r="F31" s="50"/>
      <c r="G31" s="50"/>
      <c r="H31" s="50"/>
      <c r="I31" s="50"/>
      <c r="J31" s="50"/>
      <c r="K31" s="50"/>
      <c r="L31" s="5"/>
      <c r="M31" s="39"/>
      <c r="N31" s="5"/>
      <c r="O31" s="5"/>
      <c r="P31" s="40"/>
      <c r="Q31" s="40"/>
      <c r="R31" s="40"/>
      <c r="S31" s="40"/>
      <c r="T31" s="40"/>
      <c r="U31" s="40"/>
      <c r="V31" s="40"/>
      <c r="W31" s="40"/>
      <c r="X31" s="44">
        <v>3</v>
      </c>
      <c r="Y31" s="44" t="s">
        <v>0</v>
      </c>
      <c r="Z31" s="44">
        <v>0.66</v>
      </c>
      <c r="AA31" s="44" t="s">
        <v>0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12</v>
      </c>
      <c r="AN31" s="44">
        <v>0.82</v>
      </c>
      <c r="AO31" s="44">
        <v>4</v>
      </c>
      <c r="AP31" s="44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</v>
      </c>
      <c r="B32" s="9" t="s">
        <v>4</v>
      </c>
      <c r="C32" s="8" t="s">
        <v>5</v>
      </c>
      <c r="D32" s="8">
        <v>0</v>
      </c>
      <c r="E32" s="8">
        <v>7</v>
      </c>
      <c r="F32" s="8">
        <v>22</v>
      </c>
      <c r="G32" s="8"/>
      <c r="H32" s="8"/>
      <c r="I32" s="8"/>
      <c r="J32" s="8"/>
      <c r="K32" s="8"/>
      <c r="L32" s="5"/>
      <c r="X32" s="44">
        <v>4</v>
      </c>
      <c r="Y32" s="44" t="s">
        <v>0</v>
      </c>
      <c r="Z32" s="44" t="s">
        <v>0</v>
      </c>
      <c r="AA32" s="44">
        <v>0.646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16</v>
      </c>
      <c r="AN32" s="44">
        <v>0.69</v>
      </c>
      <c r="AO32" s="44">
        <v>2</v>
      </c>
      <c r="AP32" s="44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5">
        <v>1</v>
      </c>
      <c r="B33" s="23">
        <v>4</v>
      </c>
      <c r="C33" s="20">
        <v>0.1470473933649297</v>
      </c>
      <c r="D33" s="6" t="s">
        <v>22</v>
      </c>
      <c r="E33" s="6" t="s">
        <v>22</v>
      </c>
      <c r="F33" s="6">
        <v>0.798</v>
      </c>
      <c r="G33" s="6"/>
      <c r="H33" s="6"/>
      <c r="I33" s="6"/>
      <c r="J33" s="6"/>
      <c r="K33" s="6"/>
      <c r="L33" s="5"/>
      <c r="X33" s="44">
        <v>5</v>
      </c>
      <c r="Y33" s="44" t="s">
        <v>0</v>
      </c>
      <c r="Z33" s="44" t="s">
        <v>0</v>
      </c>
      <c r="AA33" s="44">
        <v>0.662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>
        <v>18</v>
      </c>
      <c r="AN33" s="44">
        <v>0.991</v>
      </c>
      <c r="AO33" s="44">
        <v>0</v>
      </c>
      <c r="AP33" s="44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5">
        <v>5</v>
      </c>
      <c r="B34" s="23">
        <v>3</v>
      </c>
      <c r="C34" s="20">
        <v>0.8119573459715637</v>
      </c>
      <c r="D34" s="6" t="s">
        <v>22</v>
      </c>
      <c r="E34" s="6" t="s">
        <v>22</v>
      </c>
      <c r="F34" s="6">
        <v>0.85</v>
      </c>
      <c r="G34" s="6"/>
      <c r="H34" s="6"/>
      <c r="I34" s="6"/>
      <c r="J34" s="6"/>
      <c r="K34" s="6"/>
      <c r="L34" s="5"/>
      <c r="X34" s="44">
        <v>6</v>
      </c>
      <c r="Y34" s="44" t="s">
        <v>0</v>
      </c>
      <c r="Z34" s="44" t="s">
        <v>0</v>
      </c>
      <c r="AA34" s="44">
        <v>0.69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25</v>
      </c>
      <c r="AN34" s="44">
        <v>1.304</v>
      </c>
      <c r="AO34" s="44">
        <v>0</v>
      </c>
      <c r="AP34" s="44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5">
        <v>12</v>
      </c>
      <c r="B35" s="23">
        <v>4</v>
      </c>
      <c r="C35" s="20">
        <v>0.4283554502369663</v>
      </c>
      <c r="D35" s="6" t="s">
        <v>22</v>
      </c>
      <c r="E35" s="6" t="s">
        <v>22</v>
      </c>
      <c r="F35" s="6">
        <v>0.82</v>
      </c>
      <c r="G35" s="6"/>
      <c r="H35" s="6"/>
      <c r="I35" s="6"/>
      <c r="J35" s="6"/>
      <c r="K35" s="6"/>
      <c r="L35" s="5"/>
      <c r="X35" s="44">
        <v>7</v>
      </c>
      <c r="Y35" s="44" t="s">
        <v>0</v>
      </c>
      <c r="Z35" s="44" t="s">
        <v>0</v>
      </c>
      <c r="AA35" s="44">
        <v>0.7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38</v>
      </c>
      <c r="AN35" s="44">
        <v>0.76</v>
      </c>
      <c r="AO35" s="44">
        <v>4</v>
      </c>
      <c r="AP35" s="44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5">
        <v>16</v>
      </c>
      <c r="B36" s="23">
        <v>2</v>
      </c>
      <c r="C36" s="20">
        <v>-1.2339194312796207</v>
      </c>
      <c r="D36" s="6" t="s">
        <v>22</v>
      </c>
      <c r="E36" s="6" t="s">
        <v>22</v>
      </c>
      <c r="F36" s="6">
        <v>0.69</v>
      </c>
      <c r="G36" s="6"/>
      <c r="H36" s="6"/>
      <c r="I36" s="6"/>
      <c r="J36" s="6"/>
      <c r="K36" s="6"/>
      <c r="L36" s="5"/>
      <c r="X36" s="44">
        <v>8</v>
      </c>
      <c r="Y36" s="44" t="s">
        <v>0</v>
      </c>
      <c r="Z36" s="44" t="s">
        <v>0</v>
      </c>
      <c r="AA36" s="44">
        <v>0.71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46</v>
      </c>
      <c r="AN36" s="44">
        <v>0.774</v>
      </c>
      <c r="AO36" s="44">
        <v>4</v>
      </c>
      <c r="AP36" s="44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18</v>
      </c>
      <c r="B37" s="24">
        <v>0</v>
      </c>
      <c r="C37" s="21">
        <v>2.6148862559241697</v>
      </c>
      <c r="D37" s="8" t="s">
        <v>22</v>
      </c>
      <c r="E37" s="8" t="s">
        <v>22</v>
      </c>
      <c r="F37" s="8">
        <v>0.991</v>
      </c>
      <c r="G37" s="8"/>
      <c r="H37" s="8"/>
      <c r="I37" s="8"/>
      <c r="J37" s="8"/>
      <c r="K37" s="8"/>
      <c r="L37" s="5"/>
      <c r="X37" s="44">
        <v>9</v>
      </c>
      <c r="Y37" s="44" t="s">
        <v>0</v>
      </c>
      <c r="Z37" s="44" t="s">
        <v>0</v>
      </c>
      <c r="AA37" s="44">
        <v>0.711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59</v>
      </c>
      <c r="AN37" s="44">
        <v>0.759</v>
      </c>
      <c r="AO37" s="44">
        <v>4</v>
      </c>
      <c r="AP37" s="44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5">
        <v>25</v>
      </c>
      <c r="B38" s="23">
        <v>0</v>
      </c>
      <c r="C38" s="20">
        <v>6.6171327014217995</v>
      </c>
      <c r="D38" s="6">
        <v>1.304</v>
      </c>
      <c r="E38" s="6" t="s">
        <v>22</v>
      </c>
      <c r="F38" s="6" t="s">
        <v>22</v>
      </c>
      <c r="G38" s="6"/>
      <c r="H38" s="6"/>
      <c r="I38" s="6"/>
      <c r="J38" s="6"/>
      <c r="K38" s="6"/>
      <c r="L38" s="5"/>
      <c r="X38" s="44">
        <v>10</v>
      </c>
      <c r="Y38" s="44" t="s">
        <v>0</v>
      </c>
      <c r="Z38" s="44" t="s">
        <v>0</v>
      </c>
      <c r="AA38" s="44">
        <v>0.73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70</v>
      </c>
      <c r="AN38" s="44">
        <v>0.75</v>
      </c>
      <c r="AO38" s="44">
        <v>4</v>
      </c>
      <c r="AP38" s="44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5">
        <v>38</v>
      </c>
      <c r="B39" s="23">
        <v>4</v>
      </c>
      <c r="C39" s="20">
        <v>-0.33884834123222696</v>
      </c>
      <c r="D39" s="6" t="s">
        <v>22</v>
      </c>
      <c r="E39" s="6" t="s">
        <v>22</v>
      </c>
      <c r="F39" s="6">
        <v>0.76</v>
      </c>
      <c r="G39" s="6"/>
      <c r="H39" s="6"/>
      <c r="I39" s="6"/>
      <c r="J39" s="6"/>
      <c r="K39" s="6"/>
      <c r="L39" s="5"/>
      <c r="X39" s="44">
        <v>11</v>
      </c>
      <c r="Y39" s="44" t="s">
        <v>0</v>
      </c>
      <c r="Z39" s="44" t="s">
        <v>0</v>
      </c>
      <c r="AA39" s="44">
        <v>0.74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>
        <v>72</v>
      </c>
      <c r="AN39" s="44">
        <v>0.646</v>
      </c>
      <c r="AO39" s="44">
        <v>1</v>
      </c>
      <c r="AP39" s="44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5">
        <v>46</v>
      </c>
      <c r="B40" s="23">
        <v>4</v>
      </c>
      <c r="C40" s="20">
        <v>-0.15983412322274818</v>
      </c>
      <c r="D40" s="6" t="s">
        <v>22</v>
      </c>
      <c r="E40" s="6" t="s">
        <v>22</v>
      </c>
      <c r="F40" s="6">
        <v>0.774</v>
      </c>
      <c r="G40" s="6"/>
      <c r="H40" s="6"/>
      <c r="I40" s="6"/>
      <c r="J40" s="6"/>
      <c r="K40" s="6"/>
      <c r="L40" s="5"/>
      <c r="X40" s="44">
        <v>12</v>
      </c>
      <c r="Y40" s="44" t="s">
        <v>0</v>
      </c>
      <c r="Z40" s="44" t="s">
        <v>0</v>
      </c>
      <c r="AA40" s="44">
        <v>0.742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>
        <v>89</v>
      </c>
      <c r="AN40" s="44">
        <v>0.808</v>
      </c>
      <c r="AO40" s="44">
        <v>4</v>
      </c>
      <c r="AP40" s="44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5">
        <v>59</v>
      </c>
      <c r="B41" s="23">
        <v>4</v>
      </c>
      <c r="C41" s="20">
        <v>-0.3516350710900469</v>
      </c>
      <c r="D41" s="6" t="s">
        <v>22</v>
      </c>
      <c r="E41" s="6" t="s">
        <v>22</v>
      </c>
      <c r="F41" s="6">
        <v>0.759</v>
      </c>
      <c r="G41" s="6"/>
      <c r="H41" s="6"/>
      <c r="I41" s="6"/>
      <c r="J41" s="6"/>
      <c r="K41" s="6"/>
      <c r="L41" s="5"/>
      <c r="X41" s="44">
        <v>13</v>
      </c>
      <c r="Y41" s="44" t="s">
        <v>0</v>
      </c>
      <c r="Z41" s="44" t="s">
        <v>0</v>
      </c>
      <c r="AA41" s="44">
        <v>0.75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>
        <v>97</v>
      </c>
      <c r="AN41" s="44">
        <v>0.71</v>
      </c>
      <c r="AO41" s="44">
        <v>3</v>
      </c>
      <c r="AP41" s="44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70</v>
      </c>
      <c r="B42" s="24">
        <v>4</v>
      </c>
      <c r="C42" s="21">
        <v>-0.4667156398104261</v>
      </c>
      <c r="D42" s="8" t="s">
        <v>22</v>
      </c>
      <c r="E42" s="8" t="s">
        <v>22</v>
      </c>
      <c r="F42" s="8">
        <v>0.75</v>
      </c>
      <c r="G42" s="8"/>
      <c r="H42" s="8"/>
      <c r="I42" s="8"/>
      <c r="J42" s="8"/>
      <c r="K42" s="8"/>
      <c r="L42" s="5"/>
      <c r="X42" s="44">
        <v>14</v>
      </c>
      <c r="Y42" s="44" t="s">
        <v>0</v>
      </c>
      <c r="Z42" s="44" t="s">
        <v>0</v>
      </c>
      <c r="AA42" s="44">
        <v>0.759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>
        <v>102</v>
      </c>
      <c r="AN42" s="44">
        <v>0.73</v>
      </c>
      <c r="AO42" s="44">
        <v>3</v>
      </c>
      <c r="AP42" s="44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5">
        <v>72</v>
      </c>
      <c r="B43" s="23">
        <v>1</v>
      </c>
      <c r="C43" s="20">
        <v>-1.7965355450236955</v>
      </c>
      <c r="D43" s="6" t="s">
        <v>22</v>
      </c>
      <c r="E43" s="6" t="s">
        <v>22</v>
      </c>
      <c r="F43" s="6">
        <v>0.646</v>
      </c>
      <c r="G43" s="6"/>
      <c r="H43" s="6"/>
      <c r="I43" s="6"/>
      <c r="J43" s="6"/>
      <c r="K43" s="6"/>
      <c r="L43" s="5"/>
      <c r="X43" s="44">
        <v>15</v>
      </c>
      <c r="Y43" s="44" t="s">
        <v>0</v>
      </c>
      <c r="Z43" s="44" t="s">
        <v>0</v>
      </c>
      <c r="AA43" s="44">
        <v>0.76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>
        <v>105</v>
      </c>
      <c r="AN43" s="44" t="s">
        <v>1</v>
      </c>
      <c r="AO43" s="44" t="s">
        <v>24</v>
      </c>
      <c r="AP43" s="44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5">
        <v>89</v>
      </c>
      <c r="B44" s="23">
        <v>4</v>
      </c>
      <c r="C44" s="20">
        <v>0.2749146919431288</v>
      </c>
      <c r="D44" s="6" t="s">
        <v>22</v>
      </c>
      <c r="E44" s="6" t="s">
        <v>22</v>
      </c>
      <c r="F44" s="6">
        <v>0.808</v>
      </c>
      <c r="G44" s="6"/>
      <c r="H44" s="6"/>
      <c r="I44" s="6"/>
      <c r="J44" s="6"/>
      <c r="K44" s="6"/>
      <c r="L44" s="5"/>
      <c r="X44" s="44">
        <v>16</v>
      </c>
      <c r="Y44" s="44" t="s">
        <v>0</v>
      </c>
      <c r="Z44" s="44" t="s">
        <v>0</v>
      </c>
      <c r="AA44" s="44">
        <v>0.76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113</v>
      </c>
      <c r="AN44" s="44">
        <v>0.78</v>
      </c>
      <c r="AO44" s="44">
        <v>4</v>
      </c>
      <c r="AP44" s="44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5">
        <v>97</v>
      </c>
      <c r="B45" s="23">
        <v>3</v>
      </c>
      <c r="C45" s="20">
        <v>-0.9781848341232225</v>
      </c>
      <c r="D45" s="6" t="s">
        <v>22</v>
      </c>
      <c r="E45" s="6" t="s">
        <v>22</v>
      </c>
      <c r="F45" s="6">
        <v>0.71</v>
      </c>
      <c r="G45" s="6"/>
      <c r="H45" s="6"/>
      <c r="I45" s="6"/>
      <c r="J45" s="6"/>
      <c r="K45" s="6"/>
      <c r="L45" s="5"/>
      <c r="X45" s="44">
        <v>17</v>
      </c>
      <c r="Y45" s="44" t="s">
        <v>0</v>
      </c>
      <c r="Z45" s="44" t="s">
        <v>0</v>
      </c>
      <c r="AA45" s="44">
        <v>0.774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118</v>
      </c>
      <c r="AN45" s="44">
        <v>0.832</v>
      </c>
      <c r="AO45" s="44">
        <v>3</v>
      </c>
      <c r="AP45" s="44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5">
        <v>102</v>
      </c>
      <c r="B46" s="23">
        <v>3</v>
      </c>
      <c r="C46" s="20">
        <v>-0.7224502369668243</v>
      </c>
      <c r="D46" s="6" t="s">
        <v>22</v>
      </c>
      <c r="E46" s="6" t="s">
        <v>22</v>
      </c>
      <c r="F46" s="6">
        <v>0.73</v>
      </c>
      <c r="G46" s="6"/>
      <c r="H46" s="6"/>
      <c r="I46" s="6"/>
      <c r="J46" s="6"/>
      <c r="K46" s="6"/>
      <c r="L46" s="5"/>
      <c r="X46" s="44">
        <v>18</v>
      </c>
      <c r="Y46" s="44" t="s">
        <v>0</v>
      </c>
      <c r="Z46" s="44" t="s">
        <v>0</v>
      </c>
      <c r="AA46" s="44">
        <v>0.775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>
        <v>129</v>
      </c>
      <c r="AN46" s="44">
        <v>0.967</v>
      </c>
      <c r="AO46" s="44">
        <v>0</v>
      </c>
      <c r="AP46" s="44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105</v>
      </c>
      <c r="B47" s="24" t="s">
        <v>24</v>
      </c>
      <c r="C47" s="21" t="s">
        <v>22</v>
      </c>
      <c r="D47" s="8" t="s">
        <v>22</v>
      </c>
      <c r="E47" s="8" t="s">
        <v>22</v>
      </c>
      <c r="F47" s="8" t="s">
        <v>1</v>
      </c>
      <c r="G47" s="8"/>
      <c r="H47" s="8"/>
      <c r="I47" s="8"/>
      <c r="J47" s="8"/>
      <c r="K47" s="8"/>
      <c r="L47" s="5"/>
      <c r="X47" s="44">
        <v>19</v>
      </c>
      <c r="Y47" s="44" t="s">
        <v>0</v>
      </c>
      <c r="Z47" s="44" t="s">
        <v>0</v>
      </c>
      <c r="AA47" s="44">
        <v>0.78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>
        <v>134</v>
      </c>
      <c r="AN47" s="44">
        <v>0.742</v>
      </c>
      <c r="AO47" s="44">
        <v>3</v>
      </c>
      <c r="AP47" s="44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5">
        <v>113</v>
      </c>
      <c r="B48" s="23">
        <v>4</v>
      </c>
      <c r="C48" s="20">
        <v>-0.08311374407582872</v>
      </c>
      <c r="D48" s="6" t="s">
        <v>22</v>
      </c>
      <c r="E48" s="6" t="s">
        <v>22</v>
      </c>
      <c r="F48" s="6">
        <v>0.78</v>
      </c>
      <c r="G48" s="6"/>
      <c r="H48" s="6"/>
      <c r="I48" s="6"/>
      <c r="J48" s="6"/>
      <c r="K48" s="6"/>
      <c r="L48" s="5"/>
      <c r="X48" s="44">
        <v>20</v>
      </c>
      <c r="Y48" s="44" t="s">
        <v>0</v>
      </c>
      <c r="Z48" s="44" t="s">
        <v>0</v>
      </c>
      <c r="AA48" s="44">
        <v>0.79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>
        <v>138</v>
      </c>
      <c r="AN48" s="44">
        <v>0.815</v>
      </c>
      <c r="AO48" s="44">
        <v>4</v>
      </c>
      <c r="AP48" s="44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5">
        <v>118</v>
      </c>
      <c r="B49" s="23">
        <v>3</v>
      </c>
      <c r="C49" s="20">
        <v>0.5817962085308053</v>
      </c>
      <c r="D49" s="6" t="s">
        <v>22</v>
      </c>
      <c r="E49" s="6" t="s">
        <v>22</v>
      </c>
      <c r="F49" s="6">
        <v>0.832</v>
      </c>
      <c r="G49" s="6"/>
      <c r="H49" s="6"/>
      <c r="I49" s="6"/>
      <c r="J49" s="6"/>
      <c r="K49" s="6"/>
      <c r="L49" s="5"/>
      <c r="X49" s="44">
        <v>21</v>
      </c>
      <c r="Y49" s="44" t="s">
        <v>0</v>
      </c>
      <c r="Z49" s="44" t="s">
        <v>0</v>
      </c>
      <c r="AA49" s="44">
        <v>0.798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142</v>
      </c>
      <c r="AN49" s="44">
        <v>0.783</v>
      </c>
      <c r="AO49" s="44">
        <v>4</v>
      </c>
      <c r="AP49" s="44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5">
        <v>129</v>
      </c>
      <c r="B50" s="23">
        <v>0</v>
      </c>
      <c r="C50" s="20">
        <v>2.308004739336492</v>
      </c>
      <c r="D50" s="6" t="s">
        <v>22</v>
      </c>
      <c r="E50" s="6" t="s">
        <v>22</v>
      </c>
      <c r="F50" s="6">
        <v>0.967</v>
      </c>
      <c r="G50" s="6"/>
      <c r="H50" s="6"/>
      <c r="I50" s="6"/>
      <c r="J50" s="6"/>
      <c r="K50" s="6"/>
      <c r="L50" s="5"/>
      <c r="X50" s="44">
        <v>22</v>
      </c>
      <c r="Y50" s="44" t="s">
        <v>0</v>
      </c>
      <c r="Z50" s="44" t="s">
        <v>0</v>
      </c>
      <c r="AA50" s="44">
        <v>0.808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>
        <v>146</v>
      </c>
      <c r="AN50" s="44">
        <v>0.866</v>
      </c>
      <c r="AO50" s="44">
        <v>2</v>
      </c>
      <c r="AP50" s="44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5">
        <v>134</v>
      </c>
      <c r="B51" s="23">
        <v>3</v>
      </c>
      <c r="C51" s="20">
        <v>-0.5690094786729853</v>
      </c>
      <c r="D51" s="6" t="s">
        <v>22</v>
      </c>
      <c r="E51" s="6" t="s">
        <v>22</v>
      </c>
      <c r="F51" s="6">
        <v>0.742</v>
      </c>
      <c r="G51" s="6"/>
      <c r="H51" s="6"/>
      <c r="I51" s="6"/>
      <c r="J51" s="6"/>
      <c r="K51" s="6"/>
      <c r="L51" s="5"/>
      <c r="X51" s="44">
        <v>23</v>
      </c>
      <c r="Y51" s="44" t="s">
        <v>0</v>
      </c>
      <c r="Z51" s="44" t="s">
        <v>0</v>
      </c>
      <c r="AA51" s="44">
        <v>0.815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>
        <v>180</v>
      </c>
      <c r="AN51" s="44">
        <v>0.775</v>
      </c>
      <c r="AO51" s="44">
        <v>4</v>
      </c>
      <c r="AP51" s="44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138</v>
      </c>
      <c r="B52" s="24">
        <v>4</v>
      </c>
      <c r="C52" s="21">
        <v>0.36442180094786675</v>
      </c>
      <c r="D52" s="8" t="s">
        <v>22</v>
      </c>
      <c r="E52" s="8" t="s">
        <v>22</v>
      </c>
      <c r="F52" s="8">
        <v>0.815</v>
      </c>
      <c r="G52" s="8"/>
      <c r="H52" s="8"/>
      <c r="I52" s="8"/>
      <c r="J52" s="8"/>
      <c r="K52" s="8"/>
      <c r="L52" s="5"/>
      <c r="X52" s="44">
        <v>24</v>
      </c>
      <c r="Y52" s="44" t="s">
        <v>0</v>
      </c>
      <c r="Z52" s="44" t="s">
        <v>0</v>
      </c>
      <c r="AA52" s="44">
        <v>0.816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209</v>
      </c>
      <c r="AN52" s="44">
        <v>0.711</v>
      </c>
      <c r="AO52" s="44">
        <v>3</v>
      </c>
      <c r="AP52" s="44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5">
        <v>142</v>
      </c>
      <c r="B53" s="23">
        <v>4</v>
      </c>
      <c r="C53" s="20">
        <v>-0.04475355450236898</v>
      </c>
      <c r="D53" s="6">
        <v>0.783</v>
      </c>
      <c r="E53" s="6" t="s">
        <v>22</v>
      </c>
      <c r="F53" s="6" t="s">
        <v>22</v>
      </c>
      <c r="G53" s="6"/>
      <c r="H53" s="6"/>
      <c r="I53" s="6"/>
      <c r="J53" s="6"/>
      <c r="K53" s="6"/>
      <c r="L53" s="5"/>
      <c r="X53" s="44">
        <v>25</v>
      </c>
      <c r="Y53" s="44" t="s">
        <v>0</v>
      </c>
      <c r="Z53" s="44" t="s">
        <v>0</v>
      </c>
      <c r="AA53" s="44">
        <v>0.82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212</v>
      </c>
      <c r="AN53" s="44">
        <v>0.7</v>
      </c>
      <c r="AO53" s="44">
        <v>2</v>
      </c>
      <c r="AP53" s="44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5">
        <v>146</v>
      </c>
      <c r="B54" s="23">
        <v>2</v>
      </c>
      <c r="C54" s="20">
        <v>1.0165450236966822</v>
      </c>
      <c r="D54" s="6" t="s">
        <v>22</v>
      </c>
      <c r="E54" s="6" t="s">
        <v>22</v>
      </c>
      <c r="F54" s="6">
        <v>0.866</v>
      </c>
      <c r="G54" s="6"/>
      <c r="H54" s="6"/>
      <c r="I54" s="6"/>
      <c r="J54" s="6"/>
      <c r="K54" s="6"/>
      <c r="L54" s="5"/>
      <c r="X54" s="44">
        <v>26</v>
      </c>
      <c r="Y54" s="44" t="s">
        <v>0</v>
      </c>
      <c r="Z54" s="44" t="s">
        <v>0</v>
      </c>
      <c r="AA54" s="44">
        <v>0.82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247</v>
      </c>
      <c r="AN54" s="44">
        <v>0.79</v>
      </c>
      <c r="AO54" s="44">
        <v>4</v>
      </c>
      <c r="AP54" s="44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5">
        <v>180</v>
      </c>
      <c r="B55" s="23">
        <v>4</v>
      </c>
      <c r="C55" s="20">
        <v>-0.14704739336492828</v>
      </c>
      <c r="D55" s="6" t="s">
        <v>22</v>
      </c>
      <c r="E55" s="6" t="s">
        <v>22</v>
      </c>
      <c r="F55" s="6">
        <v>0.775</v>
      </c>
      <c r="G55" s="6"/>
      <c r="H55" s="6"/>
      <c r="I55" s="6"/>
      <c r="J55" s="6"/>
      <c r="K55" s="6"/>
      <c r="L55" s="5"/>
      <c r="X55" s="44">
        <v>27</v>
      </c>
      <c r="Y55" s="44" t="s">
        <v>0</v>
      </c>
      <c r="Z55" s="44" t="s">
        <v>0</v>
      </c>
      <c r="AA55" s="44">
        <v>0.832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>
        <v>313</v>
      </c>
      <c r="AN55" s="44">
        <v>0.816</v>
      </c>
      <c r="AO55" s="44">
        <v>4</v>
      </c>
      <c r="AP55" s="44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5">
        <v>209</v>
      </c>
      <c r="B56" s="23">
        <v>3</v>
      </c>
      <c r="C56" s="20">
        <v>-0.9653981042654026</v>
      </c>
      <c r="D56" s="6" t="s">
        <v>22</v>
      </c>
      <c r="E56" s="6" t="s">
        <v>22</v>
      </c>
      <c r="F56" s="6">
        <v>0.711</v>
      </c>
      <c r="G56" s="6"/>
      <c r="H56" s="6"/>
      <c r="I56" s="6"/>
      <c r="J56" s="6"/>
      <c r="K56" s="6"/>
      <c r="L56" s="5"/>
      <c r="X56" s="44">
        <v>28</v>
      </c>
      <c r="Y56" s="44" t="s">
        <v>0</v>
      </c>
      <c r="Z56" s="44" t="s">
        <v>0</v>
      </c>
      <c r="AA56" s="44">
        <v>0.843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>
        <v>320</v>
      </c>
      <c r="AN56" s="44">
        <v>0.878</v>
      </c>
      <c r="AO56" s="44">
        <v>2</v>
      </c>
      <c r="AP56" s="44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212</v>
      </c>
      <c r="B57" s="24">
        <v>2</v>
      </c>
      <c r="C57" s="21">
        <v>-1.1060521327014217</v>
      </c>
      <c r="D57" s="8" t="s">
        <v>22</v>
      </c>
      <c r="E57" s="8" t="s">
        <v>22</v>
      </c>
      <c r="F57" s="8">
        <v>0.7</v>
      </c>
      <c r="G57" s="8"/>
      <c r="H57" s="8"/>
      <c r="I57" s="8"/>
      <c r="J57" s="8"/>
      <c r="K57" s="8"/>
      <c r="L57" s="5"/>
      <c r="X57" s="44">
        <v>29</v>
      </c>
      <c r="Y57" s="44" t="s">
        <v>0</v>
      </c>
      <c r="Z57" s="44" t="s">
        <v>0</v>
      </c>
      <c r="AA57" s="44">
        <v>0.85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>
        <v>327</v>
      </c>
      <c r="AN57" s="44">
        <v>0.74</v>
      </c>
      <c r="AO57" s="44">
        <v>3</v>
      </c>
      <c r="AP57" s="44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5">
        <v>247</v>
      </c>
      <c r="B58" s="23">
        <v>4</v>
      </c>
      <c r="C58" s="20">
        <v>0.0447535545023704</v>
      </c>
      <c r="D58" s="6" t="s">
        <v>22</v>
      </c>
      <c r="E58" s="6" t="s">
        <v>22</v>
      </c>
      <c r="F58" s="6">
        <v>0.79</v>
      </c>
      <c r="G58" s="6"/>
      <c r="H58" s="6"/>
      <c r="I58" s="6"/>
      <c r="J58" s="6"/>
      <c r="K58" s="6"/>
      <c r="L58" s="5"/>
      <c r="X58" s="44">
        <v>30</v>
      </c>
      <c r="Y58" s="44" t="s">
        <v>0</v>
      </c>
      <c r="Z58" s="44" t="s">
        <v>0</v>
      </c>
      <c r="AA58" s="44">
        <v>0.85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>
        <v>328</v>
      </c>
      <c r="AN58" s="44">
        <v>0.85</v>
      </c>
      <c r="AO58" s="44">
        <v>3</v>
      </c>
      <c r="AP58" s="44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5">
        <v>313</v>
      </c>
      <c r="B59" s="23">
        <v>4</v>
      </c>
      <c r="C59" s="20">
        <v>0.37720853080568667</v>
      </c>
      <c r="D59" s="6" t="s">
        <v>22</v>
      </c>
      <c r="E59" s="6" t="s">
        <v>22</v>
      </c>
      <c r="F59" s="6">
        <v>0.816</v>
      </c>
      <c r="G59" s="6"/>
      <c r="H59" s="6"/>
      <c r="I59" s="6"/>
      <c r="J59" s="6"/>
      <c r="K59" s="6"/>
      <c r="L59" s="5"/>
      <c r="X59" s="44">
        <v>31</v>
      </c>
      <c r="Y59" s="44" t="s">
        <v>0</v>
      </c>
      <c r="Z59" s="44" t="s">
        <v>0</v>
      </c>
      <c r="AA59" s="44">
        <v>0.866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>
        <v>372</v>
      </c>
      <c r="AN59" s="44">
        <v>3.54</v>
      </c>
      <c r="AO59" s="44">
        <v>0</v>
      </c>
      <c r="AP59" s="44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5">
        <v>320</v>
      </c>
      <c r="B60" s="23">
        <v>2</v>
      </c>
      <c r="C60" s="20">
        <v>1.1699857819905213</v>
      </c>
      <c r="D60" s="6" t="s">
        <v>22</v>
      </c>
      <c r="E60" s="6" t="s">
        <v>22</v>
      </c>
      <c r="F60" s="6">
        <v>0.878</v>
      </c>
      <c r="G60" s="6"/>
      <c r="H60" s="6"/>
      <c r="I60" s="6"/>
      <c r="J60" s="6"/>
      <c r="K60" s="6"/>
      <c r="L60" s="5"/>
      <c r="X60" s="44">
        <v>32</v>
      </c>
      <c r="Y60" s="44" t="s">
        <v>0</v>
      </c>
      <c r="Z60" s="44" t="s">
        <v>0</v>
      </c>
      <c r="AA60" s="44">
        <v>0.878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>
        <v>373</v>
      </c>
      <c r="AN60" s="44">
        <v>0.662</v>
      </c>
      <c r="AO60" s="44">
        <v>1</v>
      </c>
      <c r="AP60" s="44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5">
        <v>327</v>
      </c>
      <c r="B61" s="23">
        <v>3</v>
      </c>
      <c r="C61" s="20">
        <v>-0.5945829383886252</v>
      </c>
      <c r="D61" s="6" t="s">
        <v>22</v>
      </c>
      <c r="E61" s="6" t="s">
        <v>22</v>
      </c>
      <c r="F61" s="6">
        <v>0.74</v>
      </c>
      <c r="G61" s="6"/>
      <c r="H61" s="6"/>
      <c r="I61" s="6"/>
      <c r="J61" s="6"/>
      <c r="K61" s="6"/>
      <c r="L61" s="5"/>
      <c r="X61" s="44">
        <v>33</v>
      </c>
      <c r="Y61" s="44" t="s">
        <v>0</v>
      </c>
      <c r="Z61" s="44" t="s">
        <v>0</v>
      </c>
      <c r="AA61" s="44">
        <v>0.91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>
        <v>378</v>
      </c>
      <c r="AN61" s="44">
        <v>0.843</v>
      </c>
      <c r="AO61" s="44">
        <v>3</v>
      </c>
      <c r="AP61" s="44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328</v>
      </c>
      <c r="B62" s="24">
        <v>3</v>
      </c>
      <c r="C62" s="21">
        <v>0.8119573459715637</v>
      </c>
      <c r="D62" s="8" t="s">
        <v>22</v>
      </c>
      <c r="E62" s="8" t="s">
        <v>22</v>
      </c>
      <c r="F62" s="8">
        <v>0.85</v>
      </c>
      <c r="G62" s="8"/>
      <c r="H62" s="8"/>
      <c r="I62" s="8"/>
      <c r="J62" s="8"/>
      <c r="K62" s="8"/>
      <c r="L62" s="5"/>
      <c r="X62" s="44">
        <v>34</v>
      </c>
      <c r="Y62" s="44" t="s">
        <v>0</v>
      </c>
      <c r="Z62" s="44" t="s">
        <v>0</v>
      </c>
      <c r="AA62" s="44">
        <v>0.967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379</v>
      </c>
      <c r="AN62" s="44">
        <v>0.66</v>
      </c>
      <c r="AO62" s="44">
        <v>1</v>
      </c>
      <c r="AP62" s="44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5">
        <v>372</v>
      </c>
      <c r="B63" s="23">
        <v>0</v>
      </c>
      <c r="C63" s="20">
        <v>35.20826066350709</v>
      </c>
      <c r="D63" s="6" t="s">
        <v>22</v>
      </c>
      <c r="E63" s="6" t="s">
        <v>22</v>
      </c>
      <c r="F63" s="6">
        <v>3.54</v>
      </c>
      <c r="G63" s="6"/>
      <c r="H63" s="6"/>
      <c r="I63" s="6"/>
      <c r="J63" s="6"/>
      <c r="K63" s="6"/>
      <c r="L63" s="5"/>
      <c r="X63" s="44">
        <v>35</v>
      </c>
      <c r="Y63" s="44" t="s">
        <v>0</v>
      </c>
      <c r="Z63" s="44" t="s">
        <v>0</v>
      </c>
      <c r="AA63" s="44">
        <v>0.991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>
        <v>380</v>
      </c>
      <c r="AN63" s="44">
        <v>0.91</v>
      </c>
      <c r="AO63" s="44">
        <v>1</v>
      </c>
      <c r="AP63" s="44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5">
        <v>373</v>
      </c>
      <c r="B64" s="23">
        <v>1</v>
      </c>
      <c r="C64" s="20">
        <v>-1.591947867298577</v>
      </c>
      <c r="D64" s="6" t="s">
        <v>22</v>
      </c>
      <c r="E64" s="6" t="s">
        <v>22</v>
      </c>
      <c r="F64" s="6">
        <v>0.662</v>
      </c>
      <c r="G64" s="6"/>
      <c r="H64" s="6"/>
      <c r="I64" s="6"/>
      <c r="J64" s="6"/>
      <c r="K64" s="6"/>
      <c r="L64" s="5"/>
      <c r="X64" s="44">
        <v>36</v>
      </c>
      <c r="Y64" s="44" t="s">
        <v>0</v>
      </c>
      <c r="Z64" s="44" t="s">
        <v>0</v>
      </c>
      <c r="AA64" s="44">
        <v>3.54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>
        <v>386</v>
      </c>
      <c r="AN64" s="44">
        <v>0.76</v>
      </c>
      <c r="AO64" s="44">
        <v>4</v>
      </c>
      <c r="AP64" s="44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5">
        <v>378</v>
      </c>
      <c r="B65" s="23">
        <v>3</v>
      </c>
      <c r="C65" s="20">
        <v>0.7224502369668243</v>
      </c>
      <c r="D65" s="6" t="s">
        <v>22</v>
      </c>
      <c r="E65" s="6" t="s">
        <v>22</v>
      </c>
      <c r="F65" s="6">
        <v>0.843</v>
      </c>
      <c r="G65" s="6"/>
      <c r="H65" s="6"/>
      <c r="I65" s="6"/>
      <c r="J65" s="6"/>
      <c r="K65" s="6"/>
      <c r="L65" s="5"/>
      <c r="X65" s="44">
        <v>37</v>
      </c>
      <c r="Y65" s="44" t="s">
        <v>0</v>
      </c>
      <c r="Z65" s="44" t="s">
        <v>0</v>
      </c>
      <c r="AA65" s="44" t="s">
        <v>1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>
        <v>395</v>
      </c>
      <c r="AN65" s="44">
        <v>0.82</v>
      </c>
      <c r="AO65" s="44">
        <v>4</v>
      </c>
      <c r="AP65" s="44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5">
        <v>379</v>
      </c>
      <c r="B66" s="23">
        <v>1</v>
      </c>
      <c r="C66" s="20">
        <v>-1.6175213270142168</v>
      </c>
      <c r="D66" s="6" t="s">
        <v>22</v>
      </c>
      <c r="E66" s="6">
        <v>0.66</v>
      </c>
      <c r="F66" s="6" t="s">
        <v>22</v>
      </c>
      <c r="G66" s="6"/>
      <c r="H66" s="6"/>
      <c r="I66" s="6"/>
      <c r="J66" s="6"/>
      <c r="K66" s="6"/>
      <c r="L66" s="5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380</v>
      </c>
      <c r="B67" s="24">
        <v>1</v>
      </c>
      <c r="C67" s="21">
        <v>1.5791611374407584</v>
      </c>
      <c r="D67" s="8" t="s">
        <v>22</v>
      </c>
      <c r="E67" s="8" t="s">
        <v>22</v>
      </c>
      <c r="F67" s="8">
        <v>0.91</v>
      </c>
      <c r="G67" s="8"/>
      <c r="H67" s="8"/>
      <c r="I67" s="8"/>
      <c r="J67" s="8"/>
      <c r="K67" s="8"/>
      <c r="L67" s="5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5">
        <v>386</v>
      </c>
      <c r="B68" s="23">
        <v>4</v>
      </c>
      <c r="C68" s="20">
        <v>-0.33884834123222696</v>
      </c>
      <c r="D68" s="6" t="s">
        <v>22</v>
      </c>
      <c r="E68" s="6" t="s">
        <v>22</v>
      </c>
      <c r="F68" s="6">
        <v>0.76</v>
      </c>
      <c r="G68" s="6"/>
      <c r="H68" s="6"/>
      <c r="I68" s="6"/>
      <c r="J68" s="6"/>
      <c r="K68" s="6"/>
      <c r="L68" s="5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5">
        <v>395</v>
      </c>
      <c r="B69" s="23">
        <v>4</v>
      </c>
      <c r="C69" s="20">
        <v>0.4283554502369663</v>
      </c>
      <c r="D69" s="6" t="s">
        <v>22</v>
      </c>
      <c r="E69" s="6" t="s">
        <v>22</v>
      </c>
      <c r="F69" s="6">
        <v>0.82</v>
      </c>
      <c r="G69" s="6"/>
      <c r="H69" s="6"/>
      <c r="I69" s="6"/>
      <c r="J69" s="6"/>
      <c r="K69" s="6"/>
      <c r="L69" s="5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5"/>
      <c r="B70" s="23"/>
      <c r="C70" s="20"/>
      <c r="D70" s="6"/>
      <c r="E70" s="6"/>
      <c r="F70" s="6"/>
      <c r="G70" s="6"/>
      <c r="H70" s="6"/>
      <c r="I70" s="6"/>
      <c r="J70" s="6"/>
      <c r="K70" s="6"/>
      <c r="L70" s="5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5"/>
      <c r="B71" s="23"/>
      <c r="C71" s="20"/>
      <c r="D71" s="6"/>
      <c r="E71" s="6"/>
      <c r="F71" s="6"/>
      <c r="G71" s="6"/>
      <c r="H71" s="6"/>
      <c r="I71" s="6"/>
      <c r="J71" s="6"/>
      <c r="K71" s="6"/>
      <c r="L71" s="5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5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5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</sheetData>
  <mergeCells count="5">
    <mergeCell ref="C2:U2"/>
    <mergeCell ref="D31:K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8" customWidth="1"/>
  </cols>
  <sheetData>
    <row r="1" spans="1:52" ht="12.75">
      <c r="A1" s="29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"/>
      <c r="W2" s="5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3" t="s">
        <v>32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3" t="s">
        <v>33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34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3" t="s">
        <v>35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3" t="s">
        <v>36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30</v>
      </c>
      <c r="B21" s="27"/>
      <c r="C21" s="27"/>
      <c r="D21" s="52" t="s">
        <v>26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7"/>
      <c r="S21" s="52" t="s">
        <v>27</v>
      </c>
      <c r="T21" s="52"/>
      <c r="U21" s="52"/>
      <c r="V21" s="52"/>
      <c r="W21" s="17"/>
      <c r="X21" s="45" t="s">
        <v>37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3"/>
      <c r="B22" s="11"/>
      <c r="C22" s="11"/>
      <c r="D22" s="16">
        <v>7</v>
      </c>
      <c r="E22" s="16">
        <v>22</v>
      </c>
      <c r="F22" s="16"/>
      <c r="G22" s="16"/>
      <c r="H22" s="16"/>
      <c r="I22" s="16"/>
      <c r="J22" s="16"/>
      <c r="K22" s="51" t="s">
        <v>25</v>
      </c>
      <c r="L22" s="51"/>
      <c r="M22" s="51"/>
      <c r="N22" s="51"/>
      <c r="O22" s="51"/>
      <c r="P22" s="51"/>
      <c r="Q22" s="51"/>
      <c r="R22" s="11"/>
      <c r="S22" s="11"/>
      <c r="T22" s="11"/>
      <c r="U22" s="11"/>
      <c r="V22" s="11"/>
      <c r="W22" s="18"/>
      <c r="X22" s="46" t="s">
        <v>38</v>
      </c>
      <c r="Y22" s="47">
        <f>$U$23-(3*$U$24)</f>
        <v>0.7840303928836174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3"/>
      <c r="B23" s="11"/>
      <c r="C23" s="12" t="s">
        <v>7</v>
      </c>
      <c r="D23" s="15">
        <v>19</v>
      </c>
      <c r="E23" s="15">
        <v>23</v>
      </c>
      <c r="F23" s="15"/>
      <c r="G23" s="15"/>
      <c r="H23" s="15"/>
      <c r="I23" s="15"/>
      <c r="J23" s="15"/>
      <c r="K23" s="15"/>
      <c r="L23" s="13" t="s">
        <v>17</v>
      </c>
      <c r="M23" s="36"/>
      <c r="N23" s="11"/>
      <c r="O23" s="11"/>
      <c r="P23" s="11"/>
      <c r="Q23" s="11"/>
      <c r="R23" s="11"/>
      <c r="S23" s="11"/>
      <c r="T23" s="30" t="s">
        <v>12</v>
      </c>
      <c r="U23" s="31">
        <v>0.893</v>
      </c>
      <c r="V23" s="32" t="s">
        <v>28</v>
      </c>
      <c r="W23" s="26"/>
      <c r="X23" s="46" t="s">
        <v>39</v>
      </c>
      <c r="Y23" s="47">
        <f>$U$23+(3*$U$24)</f>
        <v>1.0019696071163826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3"/>
      <c r="B24" s="11"/>
      <c r="C24" s="12" t="s">
        <v>8</v>
      </c>
      <c r="D24" s="11">
        <v>0.81</v>
      </c>
      <c r="E24" s="11">
        <v>0.2</v>
      </c>
      <c r="F24" s="11"/>
      <c r="G24" s="11"/>
      <c r="H24" s="11"/>
      <c r="I24" s="11"/>
      <c r="J24" s="11"/>
      <c r="K24" s="11"/>
      <c r="L24" s="13" t="s">
        <v>19</v>
      </c>
      <c r="M24" s="36"/>
      <c r="N24" s="11"/>
      <c r="O24" s="11"/>
      <c r="P24" s="11"/>
      <c r="Q24" s="11"/>
      <c r="R24" s="11"/>
      <c r="S24" s="11"/>
      <c r="T24" s="12" t="s">
        <v>11</v>
      </c>
      <c r="U24" s="41">
        <v>0.036323202372127536</v>
      </c>
      <c r="V24" s="14"/>
      <c r="W24" s="26"/>
      <c r="X24" s="46" t="s">
        <v>40</v>
      </c>
      <c r="Y24" s="47">
        <f>1.5*$U$24</f>
        <v>0.054484803558191304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3"/>
      <c r="B25" s="11"/>
      <c r="C25" s="12" t="s">
        <v>9</v>
      </c>
      <c r="D25" s="11">
        <v>1.04</v>
      </c>
      <c r="E25" s="11">
        <v>0.929</v>
      </c>
      <c r="F25" s="11"/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3" t="s">
        <v>0</v>
      </c>
      <c r="M25" s="36"/>
      <c r="N25" s="11"/>
      <c r="O25" s="11"/>
      <c r="P25" s="11"/>
      <c r="Q25" s="11"/>
      <c r="R25" s="11"/>
      <c r="S25" s="11"/>
      <c r="T25" s="12" t="s">
        <v>31</v>
      </c>
      <c r="U25" s="41">
        <v>0.04465</v>
      </c>
      <c r="V25" s="14"/>
      <c r="W25" s="26"/>
      <c r="X25" s="46" t="s">
        <v>41</v>
      </c>
      <c r="Y25" s="47">
        <f>1.5*$U$24</f>
        <v>0.054484803558191304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3"/>
      <c r="B26" s="11"/>
      <c r="C26" s="12" t="s">
        <v>10</v>
      </c>
      <c r="D26" s="22">
        <v>0.9</v>
      </c>
      <c r="E26" s="22">
        <v>0.882</v>
      </c>
      <c r="F26" s="15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0</v>
      </c>
      <c r="M26" s="36"/>
      <c r="N26" s="11"/>
      <c r="O26" s="11"/>
      <c r="P26" s="11"/>
      <c r="Q26" s="11"/>
      <c r="R26" s="11"/>
      <c r="S26" s="11"/>
      <c r="T26" s="12" t="s">
        <v>7</v>
      </c>
      <c r="U26" s="15">
        <v>42</v>
      </c>
      <c r="V26" s="14"/>
      <c r="W26" s="2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3"/>
      <c r="B27" s="11"/>
      <c r="C27" s="12" t="s">
        <v>11</v>
      </c>
      <c r="D27" s="22">
        <v>0.038176426982950325</v>
      </c>
      <c r="E27" s="22">
        <v>0.033358042994811</v>
      </c>
      <c r="F27" s="15" t="s">
        <v>0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6"/>
      <c r="N27" s="11"/>
      <c r="O27" s="11"/>
      <c r="P27" s="11"/>
      <c r="Q27" s="11"/>
      <c r="R27" s="11"/>
      <c r="S27" s="11"/>
      <c r="T27" s="12" t="s">
        <v>13</v>
      </c>
      <c r="U27" s="22">
        <v>0.91</v>
      </c>
      <c r="V27" s="14"/>
      <c r="W27" s="26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3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7" t="s">
        <v>0</v>
      </c>
      <c r="N28" s="11"/>
      <c r="O28" s="11"/>
      <c r="P28" s="11"/>
      <c r="Q28" s="11"/>
      <c r="R28" s="11"/>
      <c r="S28" s="11"/>
      <c r="T28" s="12" t="s">
        <v>14</v>
      </c>
      <c r="U28" s="22">
        <v>0.861</v>
      </c>
      <c r="V28" s="14"/>
      <c r="W28" s="26"/>
      <c r="X28" s="44" t="s">
        <v>23</v>
      </c>
      <c r="Y28" s="44">
        <v>7</v>
      </c>
      <c r="Z28" s="44">
        <v>22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 t="s">
        <v>3</v>
      </c>
      <c r="AN28" s="44" t="s">
        <v>6</v>
      </c>
      <c r="AO28" s="44" t="s">
        <v>4</v>
      </c>
      <c r="AP28" s="44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7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4">
        <v>1</v>
      </c>
      <c r="Y29" s="44">
        <v>0.81</v>
      </c>
      <c r="Z29" s="44" t="s">
        <v>0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5</v>
      </c>
      <c r="AN29" s="44">
        <v>0.877</v>
      </c>
      <c r="AO29" s="44">
        <v>4</v>
      </c>
      <c r="AP29" s="44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4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8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4">
        <v>2</v>
      </c>
      <c r="Y30" s="44">
        <v>0.829</v>
      </c>
      <c r="Z30" s="44" t="s">
        <v>0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8</v>
      </c>
      <c r="AN30" s="44">
        <v>0.887</v>
      </c>
      <c r="AO30" s="44">
        <v>4</v>
      </c>
      <c r="AP30" s="44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0" t="s">
        <v>25</v>
      </c>
      <c r="E31" s="50"/>
      <c r="F31" s="50"/>
      <c r="G31" s="50"/>
      <c r="H31" s="50"/>
      <c r="I31" s="50"/>
      <c r="J31" s="50"/>
      <c r="K31" s="50"/>
      <c r="L31" s="5"/>
      <c r="M31" s="39"/>
      <c r="N31" s="5"/>
      <c r="O31" s="5"/>
      <c r="P31" s="50" t="s">
        <v>25</v>
      </c>
      <c r="Q31" s="50"/>
      <c r="R31" s="50"/>
      <c r="S31" s="50"/>
      <c r="T31" s="50"/>
      <c r="U31" s="50"/>
      <c r="V31" s="50"/>
      <c r="W31" s="50"/>
      <c r="X31" s="44">
        <v>3</v>
      </c>
      <c r="Y31" s="44">
        <v>0.843</v>
      </c>
      <c r="Z31" s="44" t="s">
        <v>0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12</v>
      </c>
      <c r="AN31" s="44">
        <v>0.92</v>
      </c>
      <c r="AO31" s="44">
        <v>3</v>
      </c>
      <c r="AP31" s="44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</v>
      </c>
      <c r="B32" s="9" t="s">
        <v>4</v>
      </c>
      <c r="C32" s="8" t="s">
        <v>5</v>
      </c>
      <c r="D32" s="8">
        <v>7</v>
      </c>
      <c r="E32" s="8">
        <v>22</v>
      </c>
      <c r="F32" s="8"/>
      <c r="G32" s="8"/>
      <c r="H32" s="8"/>
      <c r="I32" s="8"/>
      <c r="J32" s="8"/>
      <c r="K32" s="8"/>
      <c r="L32" s="5"/>
      <c r="M32" s="10" t="s">
        <v>3</v>
      </c>
      <c r="N32" s="9" t="s">
        <v>4</v>
      </c>
      <c r="O32" s="8" t="s">
        <v>5</v>
      </c>
      <c r="P32" s="8">
        <v>7</v>
      </c>
      <c r="Q32" s="8">
        <v>22</v>
      </c>
      <c r="R32" s="8"/>
      <c r="S32" s="8"/>
      <c r="T32" s="8"/>
      <c r="U32" s="8"/>
      <c r="V32" s="8"/>
      <c r="W32" s="8"/>
      <c r="X32" s="44">
        <v>4</v>
      </c>
      <c r="Y32" s="44">
        <v>0.85</v>
      </c>
      <c r="Z32" s="44" t="s">
        <v>0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16</v>
      </c>
      <c r="AN32" s="44">
        <v>0.79</v>
      </c>
      <c r="AO32" s="44">
        <v>0</v>
      </c>
      <c r="AP32" s="44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5">
        <v>5</v>
      </c>
      <c r="B33" s="23">
        <v>4</v>
      </c>
      <c r="C33" s="20">
        <v>-0.35834266517357255</v>
      </c>
      <c r="D33" s="6" t="s">
        <v>22</v>
      </c>
      <c r="E33" s="6">
        <v>0.877</v>
      </c>
      <c r="F33" s="6"/>
      <c r="G33" s="6"/>
      <c r="H33" s="6"/>
      <c r="I33" s="6"/>
      <c r="J33" s="6"/>
      <c r="K33" s="6"/>
      <c r="L33" s="5"/>
      <c r="M33" s="35">
        <v>386</v>
      </c>
      <c r="N33" s="23">
        <v>2</v>
      </c>
      <c r="O33" s="20">
        <v>-1.2318029115341556</v>
      </c>
      <c r="P33" s="6" t="s">
        <v>22</v>
      </c>
      <c r="Q33" s="6">
        <v>0.838</v>
      </c>
      <c r="R33" s="6"/>
      <c r="S33" s="6"/>
      <c r="T33" s="6"/>
      <c r="U33" s="6"/>
      <c r="V33" s="6"/>
      <c r="W33" s="6"/>
      <c r="X33" s="44">
        <v>5</v>
      </c>
      <c r="Y33" s="44">
        <v>0.86</v>
      </c>
      <c r="Z33" s="44" t="s">
        <v>0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>
        <v>25</v>
      </c>
      <c r="AN33" s="44">
        <v>0.85</v>
      </c>
      <c r="AO33" s="44">
        <v>3</v>
      </c>
      <c r="AP33" s="44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5">
        <v>8</v>
      </c>
      <c r="B34" s="23">
        <v>4</v>
      </c>
      <c r="C34" s="20">
        <v>-0.1343784994400897</v>
      </c>
      <c r="D34" s="6">
        <v>0.887</v>
      </c>
      <c r="E34" s="6" t="s">
        <v>22</v>
      </c>
      <c r="F34" s="6"/>
      <c r="G34" s="6"/>
      <c r="H34" s="6"/>
      <c r="I34" s="6"/>
      <c r="J34" s="6"/>
      <c r="K34" s="6"/>
      <c r="L34" s="5"/>
      <c r="M34" s="35">
        <v>392</v>
      </c>
      <c r="N34" s="23">
        <v>4</v>
      </c>
      <c r="O34" s="20">
        <v>0.2687569988801794</v>
      </c>
      <c r="P34" s="6">
        <v>0.905</v>
      </c>
      <c r="Q34" s="6" t="s">
        <v>22</v>
      </c>
      <c r="R34" s="6"/>
      <c r="S34" s="6"/>
      <c r="T34" s="6"/>
      <c r="U34" s="6"/>
      <c r="V34" s="6"/>
      <c r="W34" s="6"/>
      <c r="X34" s="44">
        <v>6</v>
      </c>
      <c r="Y34" s="44">
        <v>0.861</v>
      </c>
      <c r="Z34" s="44" t="s">
        <v>0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26</v>
      </c>
      <c r="AN34" s="44">
        <v>0.81</v>
      </c>
      <c r="AO34" s="44">
        <v>1</v>
      </c>
      <c r="AP34" s="44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5">
        <v>12</v>
      </c>
      <c r="B35" s="23">
        <v>3</v>
      </c>
      <c r="C35" s="20">
        <v>0.6047032474804036</v>
      </c>
      <c r="D35" s="6" t="s">
        <v>22</v>
      </c>
      <c r="E35" s="6">
        <v>0.92</v>
      </c>
      <c r="F35" s="6"/>
      <c r="G35" s="6"/>
      <c r="H35" s="6"/>
      <c r="I35" s="6"/>
      <c r="J35" s="6"/>
      <c r="K35" s="6"/>
      <c r="L35" s="5"/>
      <c r="M35" s="35">
        <v>395</v>
      </c>
      <c r="N35" s="23">
        <v>4</v>
      </c>
      <c r="O35" s="20">
        <v>0.38073908174692084</v>
      </c>
      <c r="P35" s="6" t="s">
        <v>22</v>
      </c>
      <c r="Q35" s="6">
        <v>0.91</v>
      </c>
      <c r="R35" s="6"/>
      <c r="S35" s="6"/>
      <c r="T35" s="6"/>
      <c r="U35" s="6"/>
      <c r="V35" s="6"/>
      <c r="W35" s="6"/>
      <c r="X35" s="44">
        <v>7</v>
      </c>
      <c r="Y35" s="44">
        <v>0.866</v>
      </c>
      <c r="Z35" s="44" t="s">
        <v>0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30</v>
      </c>
      <c r="AN35" s="44">
        <v>0.9</v>
      </c>
      <c r="AO35" s="44">
        <v>4</v>
      </c>
      <c r="AP35" s="44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5">
        <v>16</v>
      </c>
      <c r="B36" s="23">
        <v>0</v>
      </c>
      <c r="C36" s="20">
        <v>-2.3068309070548705</v>
      </c>
      <c r="D36" s="6" t="s">
        <v>22</v>
      </c>
      <c r="E36" s="6">
        <v>0.79</v>
      </c>
      <c r="F36" s="6"/>
      <c r="G36" s="6"/>
      <c r="H36" s="6"/>
      <c r="I36" s="6"/>
      <c r="J36" s="6"/>
      <c r="K36" s="6"/>
      <c r="L36" s="5"/>
      <c r="M36" s="35"/>
      <c r="N36" s="23"/>
      <c r="O36" s="20"/>
      <c r="P36" s="6"/>
      <c r="Q36" s="6"/>
      <c r="R36" s="6"/>
      <c r="S36" s="6"/>
      <c r="T36" s="6"/>
      <c r="U36" s="6"/>
      <c r="V36" s="6"/>
      <c r="W36" s="6"/>
      <c r="X36" s="44">
        <v>8</v>
      </c>
      <c r="Y36" s="44">
        <v>0.884</v>
      </c>
      <c r="Z36" s="44" t="s">
        <v>0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33</v>
      </c>
      <c r="AN36" s="44">
        <v>0.861</v>
      </c>
      <c r="AO36" s="44">
        <v>3</v>
      </c>
      <c r="AP36" s="44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25</v>
      </c>
      <c r="B37" s="24">
        <v>3</v>
      </c>
      <c r="C37" s="21">
        <v>-0.9630459126539762</v>
      </c>
      <c r="D37" s="8">
        <v>0.85</v>
      </c>
      <c r="E37" s="8" t="s">
        <v>22</v>
      </c>
      <c r="F37" s="8"/>
      <c r="G37" s="8"/>
      <c r="H37" s="8"/>
      <c r="I37" s="8"/>
      <c r="J37" s="8"/>
      <c r="K37" s="8"/>
      <c r="L37" s="5"/>
      <c r="M37" s="10"/>
      <c r="N37" s="24"/>
      <c r="O37" s="21"/>
      <c r="P37" s="8"/>
      <c r="Q37" s="8"/>
      <c r="R37" s="8"/>
      <c r="S37" s="8"/>
      <c r="T37" s="8"/>
      <c r="U37" s="8"/>
      <c r="V37" s="8"/>
      <c r="W37" s="8"/>
      <c r="X37" s="44">
        <v>9</v>
      </c>
      <c r="Y37" s="44">
        <v>0.887</v>
      </c>
      <c r="Z37" s="44" t="s">
        <v>0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42</v>
      </c>
      <c r="AN37" s="44">
        <v>0.908</v>
      </c>
      <c r="AO37" s="44">
        <v>4</v>
      </c>
      <c r="AP37" s="44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5">
        <v>26</v>
      </c>
      <c r="B38" s="23">
        <v>1</v>
      </c>
      <c r="C38" s="20">
        <v>-1.858902575587905</v>
      </c>
      <c r="D38" s="6">
        <v>0.81</v>
      </c>
      <c r="E38" s="6" t="s">
        <v>22</v>
      </c>
      <c r="F38" s="6"/>
      <c r="G38" s="6"/>
      <c r="H38" s="6"/>
      <c r="I38" s="6"/>
      <c r="J38" s="6"/>
      <c r="K38" s="6"/>
      <c r="L38" s="5"/>
      <c r="M38" s="35"/>
      <c r="N38" s="23"/>
      <c r="O38" s="20"/>
      <c r="P38" s="6"/>
      <c r="Q38" s="6"/>
      <c r="R38" s="6"/>
      <c r="S38" s="6"/>
      <c r="T38" s="6"/>
      <c r="U38" s="6"/>
      <c r="V38" s="6"/>
      <c r="W38" s="6"/>
      <c r="X38" s="44">
        <v>10</v>
      </c>
      <c r="Y38" s="44">
        <v>0.9</v>
      </c>
      <c r="Z38" s="44" t="s">
        <v>0</v>
      </c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45</v>
      </c>
      <c r="AN38" s="44">
        <v>0.829</v>
      </c>
      <c r="AO38" s="44">
        <v>2</v>
      </c>
      <c r="AP38" s="44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5">
        <v>30</v>
      </c>
      <c r="B39" s="23">
        <v>4</v>
      </c>
      <c r="C39" s="20">
        <v>0.156774916013438</v>
      </c>
      <c r="D39" s="6">
        <v>0.9</v>
      </c>
      <c r="E39" s="6" t="s">
        <v>22</v>
      </c>
      <c r="F39" s="6"/>
      <c r="G39" s="6"/>
      <c r="H39" s="6"/>
      <c r="I39" s="6"/>
      <c r="J39" s="6"/>
      <c r="K39" s="6"/>
      <c r="L39" s="5"/>
      <c r="M39" s="35"/>
      <c r="N39" s="23"/>
      <c r="O39" s="20"/>
      <c r="P39" s="6"/>
      <c r="Q39" s="6"/>
      <c r="R39" s="6"/>
      <c r="S39" s="6"/>
      <c r="T39" s="6"/>
      <c r="U39" s="6"/>
      <c r="V39" s="6"/>
      <c r="W39" s="6"/>
      <c r="X39" s="44">
        <v>11</v>
      </c>
      <c r="Y39" s="44">
        <v>0.9</v>
      </c>
      <c r="Z39" s="44" t="s">
        <v>0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>
        <v>46</v>
      </c>
      <c r="AN39" s="44">
        <v>0.926</v>
      </c>
      <c r="AO39" s="44">
        <v>3</v>
      </c>
      <c r="AP39" s="44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5">
        <v>33</v>
      </c>
      <c r="B40" s="23">
        <v>3</v>
      </c>
      <c r="C40" s="20">
        <v>-0.7166853303471451</v>
      </c>
      <c r="D40" s="6">
        <v>0.861</v>
      </c>
      <c r="E40" s="6" t="s">
        <v>22</v>
      </c>
      <c r="F40" s="6"/>
      <c r="G40" s="6"/>
      <c r="H40" s="6"/>
      <c r="I40" s="6"/>
      <c r="J40" s="6"/>
      <c r="K40" s="6"/>
      <c r="L40" s="5"/>
      <c r="M40" s="35"/>
      <c r="N40" s="23"/>
      <c r="O40" s="20"/>
      <c r="P40" s="6"/>
      <c r="Q40" s="6"/>
      <c r="R40" s="6"/>
      <c r="S40" s="6"/>
      <c r="T40" s="6"/>
      <c r="U40" s="6"/>
      <c r="V40" s="6"/>
      <c r="W40" s="6"/>
      <c r="X40" s="44">
        <v>12</v>
      </c>
      <c r="Y40" s="44">
        <v>0.905</v>
      </c>
      <c r="Z40" s="44" t="s">
        <v>0</v>
      </c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>
        <v>53</v>
      </c>
      <c r="AN40" s="44">
        <v>0.2</v>
      </c>
      <c r="AO40" s="44">
        <v>0</v>
      </c>
      <c r="AP40" s="44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5">
        <v>42</v>
      </c>
      <c r="B41" s="23">
        <v>4</v>
      </c>
      <c r="C41" s="20">
        <v>0.33594624860022426</v>
      </c>
      <c r="D41" s="6">
        <v>0.908</v>
      </c>
      <c r="E41" s="6" t="s">
        <v>22</v>
      </c>
      <c r="F41" s="6"/>
      <c r="G41" s="6"/>
      <c r="H41" s="6"/>
      <c r="I41" s="6"/>
      <c r="J41" s="6"/>
      <c r="K41" s="6"/>
      <c r="L41" s="5"/>
      <c r="M41" s="35"/>
      <c r="N41" s="23"/>
      <c r="O41" s="20"/>
      <c r="P41" s="6"/>
      <c r="Q41" s="6"/>
      <c r="R41" s="6"/>
      <c r="S41" s="6"/>
      <c r="T41" s="6"/>
      <c r="U41" s="6"/>
      <c r="V41" s="6"/>
      <c r="W41" s="6"/>
      <c r="X41" s="44">
        <v>13</v>
      </c>
      <c r="Y41" s="44">
        <v>0.908</v>
      </c>
      <c r="Z41" s="44" t="s">
        <v>0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>
        <v>59</v>
      </c>
      <c r="AN41" s="44">
        <v>0.9</v>
      </c>
      <c r="AO41" s="44">
        <v>4</v>
      </c>
      <c r="AP41" s="44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4">
        <v>2</v>
      </c>
      <c r="C42" s="21">
        <v>-1.4333706606942902</v>
      </c>
      <c r="D42" s="8">
        <v>0.829</v>
      </c>
      <c r="E42" s="8" t="s">
        <v>22</v>
      </c>
      <c r="F42" s="8"/>
      <c r="G42" s="8"/>
      <c r="H42" s="8"/>
      <c r="I42" s="8"/>
      <c r="J42" s="8"/>
      <c r="K42" s="8"/>
      <c r="L42" s="5"/>
      <c r="M42" s="35"/>
      <c r="N42" s="23"/>
      <c r="O42" s="20"/>
      <c r="P42" s="6"/>
      <c r="Q42" s="6"/>
      <c r="R42" s="6"/>
      <c r="S42" s="6"/>
      <c r="T42" s="6"/>
      <c r="U42" s="6"/>
      <c r="V42" s="6"/>
      <c r="W42" s="6"/>
      <c r="X42" s="44">
        <v>14</v>
      </c>
      <c r="Y42" s="44">
        <v>0.909</v>
      </c>
      <c r="Z42" s="44" t="s">
        <v>0</v>
      </c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>
        <v>72</v>
      </c>
      <c r="AN42" s="44">
        <v>0.908</v>
      </c>
      <c r="AO42" s="44">
        <v>4</v>
      </c>
      <c r="AP42" s="44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5">
        <v>46</v>
      </c>
      <c r="B43" s="23">
        <v>3</v>
      </c>
      <c r="C43" s="20">
        <v>0.7390817469204933</v>
      </c>
      <c r="D43" s="6" t="s">
        <v>22</v>
      </c>
      <c r="E43" s="6">
        <v>0.926</v>
      </c>
      <c r="F43" s="6"/>
      <c r="G43" s="6"/>
      <c r="H43" s="6"/>
      <c r="I43" s="6"/>
      <c r="J43" s="6"/>
      <c r="K43" s="6"/>
      <c r="L43" s="5"/>
      <c r="M43" s="35"/>
      <c r="N43" s="23"/>
      <c r="O43" s="20"/>
      <c r="P43" s="6"/>
      <c r="Q43" s="6"/>
      <c r="R43" s="6"/>
      <c r="S43" s="6"/>
      <c r="T43" s="6"/>
      <c r="U43" s="6"/>
      <c r="V43" s="6"/>
      <c r="W43" s="6"/>
      <c r="X43" s="44">
        <v>15</v>
      </c>
      <c r="Y43" s="44">
        <v>0.915</v>
      </c>
      <c r="Z43" s="44" t="s">
        <v>0</v>
      </c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>
        <v>86</v>
      </c>
      <c r="AN43" s="44">
        <v>0.915</v>
      </c>
      <c r="AO43" s="44">
        <v>4</v>
      </c>
      <c r="AP43" s="44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5">
        <v>53</v>
      </c>
      <c r="B44" s="23">
        <v>0</v>
      </c>
      <c r="C44" s="20">
        <v>-15.520716685330347</v>
      </c>
      <c r="D44" s="6" t="s">
        <v>22</v>
      </c>
      <c r="E44" s="6">
        <v>0.2</v>
      </c>
      <c r="F44" s="6"/>
      <c r="G44" s="6"/>
      <c r="H44" s="6"/>
      <c r="I44" s="6"/>
      <c r="J44" s="6"/>
      <c r="K44" s="6"/>
      <c r="L44" s="5"/>
      <c r="M44" s="35"/>
      <c r="N44" s="23"/>
      <c r="O44" s="20"/>
      <c r="P44" s="6"/>
      <c r="Q44" s="6"/>
      <c r="R44" s="6"/>
      <c r="S44" s="6"/>
      <c r="T44" s="6"/>
      <c r="U44" s="6"/>
      <c r="V44" s="6"/>
      <c r="W44" s="6"/>
      <c r="X44" s="44">
        <v>16</v>
      </c>
      <c r="Y44" s="44">
        <v>0.92</v>
      </c>
      <c r="Z44" s="44" t="s">
        <v>0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89</v>
      </c>
      <c r="AN44" s="44">
        <v>0.202</v>
      </c>
      <c r="AO44" s="44">
        <v>0</v>
      </c>
      <c r="AP44" s="44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5">
        <v>59</v>
      </c>
      <c r="B45" s="23">
        <v>4</v>
      </c>
      <c r="C45" s="20">
        <v>0.156774916013438</v>
      </c>
      <c r="D45" s="6" t="s">
        <v>22</v>
      </c>
      <c r="E45" s="6">
        <v>0.9</v>
      </c>
      <c r="F45" s="6"/>
      <c r="G45" s="6"/>
      <c r="H45" s="6"/>
      <c r="I45" s="6"/>
      <c r="J45" s="6"/>
      <c r="K45" s="6"/>
      <c r="L45" s="5"/>
      <c r="M45" s="35"/>
      <c r="N45" s="23"/>
      <c r="O45" s="20"/>
      <c r="P45" s="6"/>
      <c r="Q45" s="6"/>
      <c r="R45" s="6"/>
      <c r="S45" s="6"/>
      <c r="T45" s="6"/>
      <c r="U45" s="6"/>
      <c r="V45" s="6"/>
      <c r="W45" s="6"/>
      <c r="X45" s="44">
        <v>17</v>
      </c>
      <c r="Y45" s="44">
        <v>0.92</v>
      </c>
      <c r="Z45" s="44" t="s">
        <v>0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102</v>
      </c>
      <c r="AN45" s="44">
        <v>0.86</v>
      </c>
      <c r="AO45" s="44">
        <v>3</v>
      </c>
      <c r="AP45" s="44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5">
        <v>72</v>
      </c>
      <c r="B46" s="23">
        <v>4</v>
      </c>
      <c r="C46" s="20">
        <v>0.33594624860022426</v>
      </c>
      <c r="D46" s="6" t="s">
        <v>22</v>
      </c>
      <c r="E46" s="6">
        <v>0.908</v>
      </c>
      <c r="F46" s="6"/>
      <c r="G46" s="6"/>
      <c r="H46" s="6"/>
      <c r="I46" s="6"/>
      <c r="J46" s="6"/>
      <c r="K46" s="6"/>
      <c r="L46" s="5"/>
      <c r="M46" s="35"/>
      <c r="N46" s="23"/>
      <c r="O46" s="20"/>
      <c r="P46" s="6"/>
      <c r="Q46" s="6"/>
      <c r="R46" s="6"/>
      <c r="S46" s="6"/>
      <c r="T46" s="6"/>
      <c r="U46" s="6"/>
      <c r="V46" s="6"/>
      <c r="W46" s="6"/>
      <c r="X46" s="44">
        <v>18</v>
      </c>
      <c r="Y46" s="44">
        <v>1.036</v>
      </c>
      <c r="Z46" s="44" t="s">
        <v>0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>
        <v>105</v>
      </c>
      <c r="AN46" s="44">
        <v>0.92</v>
      </c>
      <c r="AO46" s="44">
        <v>3</v>
      </c>
      <c r="AP46" s="44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86</v>
      </c>
      <c r="B47" s="24">
        <v>4</v>
      </c>
      <c r="C47" s="21">
        <v>0.4927211646136622</v>
      </c>
      <c r="D47" s="8">
        <v>0.915</v>
      </c>
      <c r="E47" s="8" t="s">
        <v>22</v>
      </c>
      <c r="F47" s="8"/>
      <c r="G47" s="8"/>
      <c r="H47" s="8"/>
      <c r="I47" s="8"/>
      <c r="J47" s="8"/>
      <c r="K47" s="8"/>
      <c r="L47" s="5"/>
      <c r="M47" s="35"/>
      <c r="N47" s="23"/>
      <c r="O47" s="20"/>
      <c r="P47" s="6"/>
      <c r="Q47" s="6"/>
      <c r="R47" s="6"/>
      <c r="S47" s="6"/>
      <c r="T47" s="6"/>
      <c r="U47" s="6"/>
      <c r="V47" s="6"/>
      <c r="W47" s="6"/>
      <c r="X47" s="44">
        <v>19</v>
      </c>
      <c r="Y47" s="44">
        <v>1.04</v>
      </c>
      <c r="Z47" s="44" t="s">
        <v>0</v>
      </c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>
        <v>113</v>
      </c>
      <c r="AN47" s="44">
        <v>0.929</v>
      </c>
      <c r="AO47" s="44">
        <v>3</v>
      </c>
      <c r="AP47" s="44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5">
        <v>89</v>
      </c>
      <c r="B48" s="23">
        <v>0</v>
      </c>
      <c r="C48" s="20">
        <v>-15.475923852183652</v>
      </c>
      <c r="D48" s="6" t="s">
        <v>22</v>
      </c>
      <c r="E48" s="6">
        <v>0.202</v>
      </c>
      <c r="F48" s="6"/>
      <c r="G48" s="6"/>
      <c r="H48" s="6"/>
      <c r="I48" s="6"/>
      <c r="J48" s="6"/>
      <c r="K48" s="6"/>
      <c r="L48" s="5"/>
      <c r="M48" s="35"/>
      <c r="N48" s="23"/>
      <c r="O48" s="20"/>
      <c r="P48" s="6"/>
      <c r="Q48" s="6"/>
      <c r="R48" s="6"/>
      <c r="S48" s="6"/>
      <c r="T48" s="6"/>
      <c r="U48" s="6"/>
      <c r="V48" s="6"/>
      <c r="W48" s="6"/>
      <c r="X48" s="44">
        <v>20</v>
      </c>
      <c r="Y48" s="44" t="s">
        <v>0</v>
      </c>
      <c r="Z48" s="44">
        <v>0.2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>
        <v>129</v>
      </c>
      <c r="AN48" s="44">
        <v>1.036</v>
      </c>
      <c r="AO48" s="44">
        <v>0</v>
      </c>
      <c r="AP48" s="44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5">
        <v>102</v>
      </c>
      <c r="B49" s="23">
        <v>3</v>
      </c>
      <c r="C49" s="20">
        <v>-0.7390817469204933</v>
      </c>
      <c r="D49" s="6">
        <v>0.86</v>
      </c>
      <c r="E49" s="6" t="s">
        <v>22</v>
      </c>
      <c r="F49" s="6"/>
      <c r="G49" s="6"/>
      <c r="H49" s="6"/>
      <c r="I49" s="6"/>
      <c r="J49" s="6"/>
      <c r="K49" s="6"/>
      <c r="L49" s="5"/>
      <c r="M49" s="35"/>
      <c r="N49" s="23"/>
      <c r="O49" s="20"/>
      <c r="P49" s="6"/>
      <c r="Q49" s="6"/>
      <c r="R49" s="6"/>
      <c r="S49" s="6"/>
      <c r="T49" s="6"/>
      <c r="U49" s="6"/>
      <c r="V49" s="6"/>
      <c r="W49" s="6"/>
      <c r="X49" s="44">
        <v>21</v>
      </c>
      <c r="Y49" s="44" t="s">
        <v>0</v>
      </c>
      <c r="Z49" s="44">
        <v>0.202</v>
      </c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138</v>
      </c>
      <c r="AN49" s="44">
        <v>0.884</v>
      </c>
      <c r="AO49" s="44">
        <v>4</v>
      </c>
      <c r="AP49" s="44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5">
        <v>105</v>
      </c>
      <c r="B50" s="23">
        <v>3</v>
      </c>
      <c r="C50" s="20">
        <v>0.6047032474804036</v>
      </c>
      <c r="D50" s="6" t="s">
        <v>22</v>
      </c>
      <c r="E50" s="6">
        <v>0.92</v>
      </c>
      <c r="F50" s="6"/>
      <c r="G50" s="6"/>
      <c r="H50" s="6"/>
      <c r="I50" s="6"/>
      <c r="J50" s="6"/>
      <c r="K50" s="6"/>
      <c r="L50" s="5"/>
      <c r="M50" s="35"/>
      <c r="N50" s="23"/>
      <c r="O50" s="20"/>
      <c r="P50" s="6"/>
      <c r="Q50" s="6"/>
      <c r="R50" s="6"/>
      <c r="S50" s="6"/>
      <c r="T50" s="6"/>
      <c r="U50" s="6"/>
      <c r="V50" s="6"/>
      <c r="W50" s="6"/>
      <c r="X50" s="44">
        <v>22</v>
      </c>
      <c r="Y50" s="44" t="s">
        <v>0</v>
      </c>
      <c r="Z50" s="44">
        <v>0.79</v>
      </c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>
        <v>142</v>
      </c>
      <c r="AN50" s="44">
        <v>0.877</v>
      </c>
      <c r="AO50" s="44">
        <v>4</v>
      </c>
      <c r="AP50" s="44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5">
        <v>113</v>
      </c>
      <c r="B51" s="23">
        <v>3</v>
      </c>
      <c r="C51" s="20">
        <v>0.8062709966405381</v>
      </c>
      <c r="D51" s="6" t="s">
        <v>22</v>
      </c>
      <c r="E51" s="6">
        <v>0.929</v>
      </c>
      <c r="F51" s="6"/>
      <c r="G51" s="6"/>
      <c r="H51" s="6"/>
      <c r="I51" s="6"/>
      <c r="J51" s="6"/>
      <c r="K51" s="6"/>
      <c r="L51" s="5"/>
      <c r="M51" s="35"/>
      <c r="N51" s="23"/>
      <c r="O51" s="20"/>
      <c r="P51" s="6"/>
      <c r="Q51" s="6"/>
      <c r="R51" s="6"/>
      <c r="S51" s="6"/>
      <c r="T51" s="6"/>
      <c r="U51" s="6"/>
      <c r="V51" s="6"/>
      <c r="W51" s="6"/>
      <c r="X51" s="44">
        <v>23</v>
      </c>
      <c r="Y51" s="44" t="s">
        <v>0</v>
      </c>
      <c r="Z51" s="44">
        <v>0.838</v>
      </c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>
        <v>146</v>
      </c>
      <c r="AN51" s="44">
        <v>0.899</v>
      </c>
      <c r="AO51" s="44">
        <v>4</v>
      </c>
      <c r="AP51" s="44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129</v>
      </c>
      <c r="B52" s="24">
        <v>0</v>
      </c>
      <c r="C52" s="21">
        <v>3.202687569988802</v>
      </c>
      <c r="D52" s="8">
        <v>1.036</v>
      </c>
      <c r="E52" s="8" t="s">
        <v>22</v>
      </c>
      <c r="F52" s="8"/>
      <c r="G52" s="8"/>
      <c r="H52" s="8"/>
      <c r="I52" s="8"/>
      <c r="J52" s="8"/>
      <c r="K52" s="8"/>
      <c r="L52" s="5"/>
      <c r="M52" s="35"/>
      <c r="N52" s="23"/>
      <c r="O52" s="20"/>
      <c r="P52" s="6"/>
      <c r="Q52" s="6"/>
      <c r="R52" s="6"/>
      <c r="S52" s="6"/>
      <c r="T52" s="6"/>
      <c r="U52" s="6"/>
      <c r="V52" s="6"/>
      <c r="W52" s="6"/>
      <c r="X52" s="44">
        <v>24</v>
      </c>
      <c r="Y52" s="44" t="s">
        <v>0</v>
      </c>
      <c r="Z52" s="44">
        <v>0.85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180</v>
      </c>
      <c r="AN52" s="44">
        <v>0.866</v>
      </c>
      <c r="AO52" s="44">
        <v>3</v>
      </c>
      <c r="AP52" s="44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5">
        <v>138</v>
      </c>
      <c r="B53" s="23">
        <v>4</v>
      </c>
      <c r="C53" s="20">
        <v>-0.20156774916013454</v>
      </c>
      <c r="D53" s="6">
        <v>0.884</v>
      </c>
      <c r="E53" s="6" t="s">
        <v>22</v>
      </c>
      <c r="F53" s="6"/>
      <c r="G53" s="6"/>
      <c r="H53" s="6"/>
      <c r="I53" s="6"/>
      <c r="J53" s="6"/>
      <c r="K53" s="6"/>
      <c r="L53" s="5"/>
      <c r="M53" s="35"/>
      <c r="N53" s="23"/>
      <c r="O53" s="20"/>
      <c r="P53" s="6"/>
      <c r="Q53" s="6"/>
      <c r="R53" s="6"/>
      <c r="S53" s="6"/>
      <c r="T53" s="6"/>
      <c r="U53" s="6"/>
      <c r="V53" s="6"/>
      <c r="W53" s="6"/>
      <c r="X53" s="44">
        <v>25</v>
      </c>
      <c r="Y53" s="44" t="s">
        <v>0</v>
      </c>
      <c r="Z53" s="44">
        <v>0.862</v>
      </c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193</v>
      </c>
      <c r="AN53" s="44">
        <v>0.92</v>
      </c>
      <c r="AO53" s="44">
        <v>3</v>
      </c>
      <c r="AP53" s="44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5">
        <v>142</v>
      </c>
      <c r="B54" s="23">
        <v>4</v>
      </c>
      <c r="C54" s="20">
        <v>-0.35834266517357255</v>
      </c>
      <c r="D54" s="6" t="s">
        <v>22</v>
      </c>
      <c r="E54" s="6">
        <v>0.877</v>
      </c>
      <c r="F54" s="6"/>
      <c r="G54" s="6"/>
      <c r="H54" s="6"/>
      <c r="I54" s="6"/>
      <c r="J54" s="6"/>
      <c r="K54" s="6"/>
      <c r="L54" s="5"/>
      <c r="M54" s="35"/>
      <c r="N54" s="23"/>
      <c r="O54" s="20"/>
      <c r="P54" s="6"/>
      <c r="Q54" s="6"/>
      <c r="R54" s="6"/>
      <c r="S54" s="6"/>
      <c r="T54" s="6"/>
      <c r="U54" s="6"/>
      <c r="V54" s="6"/>
      <c r="W54" s="6"/>
      <c r="X54" s="44">
        <v>26</v>
      </c>
      <c r="Y54" s="44" t="s">
        <v>0</v>
      </c>
      <c r="Z54" s="44">
        <v>0.868</v>
      </c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198</v>
      </c>
      <c r="AN54" s="44">
        <v>0.862</v>
      </c>
      <c r="AO54" s="44">
        <v>3</v>
      </c>
      <c r="AP54" s="44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5">
        <v>146</v>
      </c>
      <c r="B55" s="23">
        <v>4</v>
      </c>
      <c r="C55" s="20">
        <v>0.1343784994400897</v>
      </c>
      <c r="D55" s="6" t="s">
        <v>22</v>
      </c>
      <c r="E55" s="6">
        <v>0.899</v>
      </c>
      <c r="F55" s="6"/>
      <c r="G55" s="6"/>
      <c r="H55" s="6"/>
      <c r="I55" s="6"/>
      <c r="J55" s="6"/>
      <c r="K55" s="6"/>
      <c r="L55" s="5"/>
      <c r="M55" s="35"/>
      <c r="N55" s="23"/>
      <c r="O55" s="20"/>
      <c r="P55" s="6"/>
      <c r="Q55" s="6"/>
      <c r="R55" s="6"/>
      <c r="S55" s="6"/>
      <c r="T55" s="6"/>
      <c r="U55" s="6"/>
      <c r="V55" s="6"/>
      <c r="W55" s="6"/>
      <c r="X55" s="44">
        <v>27</v>
      </c>
      <c r="Y55" s="44" t="s">
        <v>0</v>
      </c>
      <c r="Z55" s="44">
        <v>0.873</v>
      </c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>
        <v>208</v>
      </c>
      <c r="AN55" s="44">
        <v>0.92</v>
      </c>
      <c r="AO55" s="44">
        <v>3</v>
      </c>
      <c r="AP55" s="44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5">
        <v>180</v>
      </c>
      <c r="B56" s="23">
        <v>3</v>
      </c>
      <c r="C56" s="20">
        <v>-0.6047032474804036</v>
      </c>
      <c r="D56" s="6">
        <v>0.866</v>
      </c>
      <c r="E56" s="6" t="s">
        <v>22</v>
      </c>
      <c r="F56" s="6"/>
      <c r="G56" s="6"/>
      <c r="H56" s="6"/>
      <c r="I56" s="6"/>
      <c r="J56" s="6"/>
      <c r="K56" s="6"/>
      <c r="L56" s="5"/>
      <c r="M56" s="35"/>
      <c r="N56" s="23"/>
      <c r="O56" s="20"/>
      <c r="P56" s="6"/>
      <c r="Q56" s="6"/>
      <c r="R56" s="6"/>
      <c r="S56" s="6"/>
      <c r="T56" s="6"/>
      <c r="U56" s="6"/>
      <c r="V56" s="6"/>
      <c r="W56" s="6"/>
      <c r="X56" s="44">
        <v>28</v>
      </c>
      <c r="Y56" s="44" t="s">
        <v>0</v>
      </c>
      <c r="Z56" s="44">
        <v>0.874</v>
      </c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>
        <v>209</v>
      </c>
      <c r="AN56" s="44">
        <v>0.909</v>
      </c>
      <c r="AO56" s="44">
        <v>4</v>
      </c>
      <c r="AP56" s="44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193</v>
      </c>
      <c r="B57" s="24">
        <v>3</v>
      </c>
      <c r="C57" s="21">
        <v>0.6047032474804036</v>
      </c>
      <c r="D57" s="8">
        <v>0.92</v>
      </c>
      <c r="E57" s="8" t="s">
        <v>22</v>
      </c>
      <c r="F57" s="8"/>
      <c r="G57" s="8"/>
      <c r="H57" s="8"/>
      <c r="I57" s="8"/>
      <c r="J57" s="8"/>
      <c r="K57" s="8"/>
      <c r="L57" s="5"/>
      <c r="M57" s="35"/>
      <c r="N57" s="23"/>
      <c r="O57" s="20"/>
      <c r="P57" s="6"/>
      <c r="Q57" s="6"/>
      <c r="R57" s="6"/>
      <c r="S57" s="6"/>
      <c r="T57" s="6"/>
      <c r="U57" s="6"/>
      <c r="V57" s="6"/>
      <c r="W57" s="6"/>
      <c r="X57" s="44">
        <v>29</v>
      </c>
      <c r="Y57" s="44" t="s">
        <v>0</v>
      </c>
      <c r="Z57" s="44">
        <v>0.877</v>
      </c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>
        <v>234</v>
      </c>
      <c r="AN57" s="44">
        <v>0.843</v>
      </c>
      <c r="AO57" s="44">
        <v>2</v>
      </c>
      <c r="AP57" s="44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5">
        <v>198</v>
      </c>
      <c r="B58" s="23">
        <v>3</v>
      </c>
      <c r="C58" s="20">
        <v>-0.6942889137737968</v>
      </c>
      <c r="D58" s="6" t="s">
        <v>22</v>
      </c>
      <c r="E58" s="6">
        <v>0.862</v>
      </c>
      <c r="F58" s="6"/>
      <c r="G58" s="6"/>
      <c r="H58" s="6"/>
      <c r="I58" s="6"/>
      <c r="J58" s="6"/>
      <c r="K58" s="6"/>
      <c r="L58" s="5"/>
      <c r="M58" s="35"/>
      <c r="N58" s="23"/>
      <c r="O58" s="20"/>
      <c r="P58" s="6"/>
      <c r="Q58" s="6"/>
      <c r="R58" s="6"/>
      <c r="S58" s="6"/>
      <c r="T58" s="6"/>
      <c r="U58" s="6"/>
      <c r="V58" s="6"/>
      <c r="W58" s="6"/>
      <c r="X58" s="44">
        <v>30</v>
      </c>
      <c r="Y58" s="44" t="s">
        <v>0</v>
      </c>
      <c r="Z58" s="44">
        <v>0.877</v>
      </c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>
        <v>247</v>
      </c>
      <c r="AN58" s="44">
        <v>0.9</v>
      </c>
      <c r="AO58" s="44">
        <v>4</v>
      </c>
      <c r="AP58" s="44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5">
        <v>208</v>
      </c>
      <c r="B59" s="23">
        <v>3</v>
      </c>
      <c r="C59" s="20">
        <v>0.6047032474804036</v>
      </c>
      <c r="D59" s="6">
        <v>0.92</v>
      </c>
      <c r="E59" s="6" t="s">
        <v>22</v>
      </c>
      <c r="F59" s="6"/>
      <c r="G59" s="6"/>
      <c r="H59" s="6"/>
      <c r="I59" s="6"/>
      <c r="J59" s="6"/>
      <c r="K59" s="6"/>
      <c r="L59" s="5"/>
      <c r="M59" s="35"/>
      <c r="N59" s="23"/>
      <c r="O59" s="20"/>
      <c r="P59" s="6"/>
      <c r="Q59" s="6"/>
      <c r="R59" s="6"/>
      <c r="S59" s="6"/>
      <c r="T59" s="6"/>
      <c r="U59" s="6"/>
      <c r="V59" s="6"/>
      <c r="W59" s="6"/>
      <c r="X59" s="44">
        <v>31</v>
      </c>
      <c r="Y59" s="44" t="s">
        <v>0</v>
      </c>
      <c r="Z59" s="44">
        <v>0.882</v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>
        <v>307</v>
      </c>
      <c r="AN59" s="44">
        <v>0.906</v>
      </c>
      <c r="AO59" s="44">
        <v>4</v>
      </c>
      <c r="AP59" s="44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5">
        <v>209</v>
      </c>
      <c r="B60" s="23">
        <v>4</v>
      </c>
      <c r="C60" s="20">
        <v>0.35834266517357255</v>
      </c>
      <c r="D60" s="6">
        <v>0.909</v>
      </c>
      <c r="E60" s="6" t="s">
        <v>22</v>
      </c>
      <c r="F60" s="6"/>
      <c r="G60" s="6"/>
      <c r="H60" s="6"/>
      <c r="I60" s="6"/>
      <c r="J60" s="6"/>
      <c r="K60" s="6"/>
      <c r="L60" s="5"/>
      <c r="M60" s="35"/>
      <c r="N60" s="23"/>
      <c r="O60" s="20"/>
      <c r="P60" s="6"/>
      <c r="Q60" s="6"/>
      <c r="R60" s="6"/>
      <c r="S60" s="6"/>
      <c r="T60" s="6"/>
      <c r="U60" s="6"/>
      <c r="V60" s="6"/>
      <c r="W60" s="6"/>
      <c r="X60" s="44">
        <v>32</v>
      </c>
      <c r="Y60" s="44" t="s">
        <v>0</v>
      </c>
      <c r="Z60" s="44">
        <v>0.899</v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>
        <v>313</v>
      </c>
      <c r="AN60" s="44">
        <v>0.874</v>
      </c>
      <c r="AO60" s="44">
        <v>4</v>
      </c>
      <c r="AP60" s="44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5">
        <v>234</v>
      </c>
      <c r="B61" s="23">
        <v>2</v>
      </c>
      <c r="C61" s="20">
        <v>-1.119820828667414</v>
      </c>
      <c r="D61" s="6">
        <v>0.843</v>
      </c>
      <c r="E61" s="6" t="s">
        <v>22</v>
      </c>
      <c r="F61" s="6"/>
      <c r="G61" s="6"/>
      <c r="H61" s="6"/>
      <c r="I61" s="6"/>
      <c r="J61" s="6"/>
      <c r="K61" s="6"/>
      <c r="L61" s="5"/>
      <c r="M61" s="35"/>
      <c r="N61" s="23"/>
      <c r="O61" s="20"/>
      <c r="P61" s="6"/>
      <c r="Q61" s="6"/>
      <c r="R61" s="6"/>
      <c r="S61" s="6"/>
      <c r="T61" s="6"/>
      <c r="U61" s="6"/>
      <c r="V61" s="6"/>
      <c r="W61" s="6"/>
      <c r="X61" s="44">
        <v>33</v>
      </c>
      <c r="Y61" s="44" t="s">
        <v>0</v>
      </c>
      <c r="Z61" s="44">
        <v>0.9</v>
      </c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>
        <v>320</v>
      </c>
      <c r="AN61" s="44">
        <v>0.873</v>
      </c>
      <c r="AO61" s="44">
        <v>4</v>
      </c>
      <c r="AP61" s="44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247</v>
      </c>
      <c r="B62" s="24">
        <v>4</v>
      </c>
      <c r="C62" s="21">
        <v>0.156774916013438</v>
      </c>
      <c r="D62" s="8">
        <v>0.9</v>
      </c>
      <c r="E62" s="8" t="s">
        <v>22</v>
      </c>
      <c r="F62" s="8"/>
      <c r="G62" s="8"/>
      <c r="H62" s="8"/>
      <c r="I62" s="8"/>
      <c r="J62" s="8"/>
      <c r="K62" s="8"/>
      <c r="L62" s="5"/>
      <c r="M62" s="35"/>
      <c r="N62" s="23"/>
      <c r="O62" s="20"/>
      <c r="P62" s="6"/>
      <c r="Q62" s="6"/>
      <c r="R62" s="6"/>
      <c r="S62" s="6"/>
      <c r="T62" s="6"/>
      <c r="U62" s="6"/>
      <c r="V62" s="6"/>
      <c r="W62" s="6"/>
      <c r="X62" s="44">
        <v>34</v>
      </c>
      <c r="Y62" s="44" t="s">
        <v>0</v>
      </c>
      <c r="Z62" s="44">
        <v>0.906</v>
      </c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323</v>
      </c>
      <c r="AN62" s="44">
        <v>0.882</v>
      </c>
      <c r="AO62" s="44">
        <v>4</v>
      </c>
      <c r="AP62" s="44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5">
        <v>307</v>
      </c>
      <c r="B63" s="23">
        <v>4</v>
      </c>
      <c r="C63" s="20">
        <v>0.2911534154535277</v>
      </c>
      <c r="D63" s="6" t="s">
        <v>22</v>
      </c>
      <c r="E63" s="6">
        <v>0.906</v>
      </c>
      <c r="F63" s="6"/>
      <c r="G63" s="6"/>
      <c r="H63" s="6"/>
      <c r="I63" s="6"/>
      <c r="J63" s="6"/>
      <c r="K63" s="6"/>
      <c r="L63" s="5"/>
      <c r="M63" s="35"/>
      <c r="N63" s="23"/>
      <c r="O63" s="20"/>
      <c r="P63" s="6"/>
      <c r="Q63" s="6"/>
      <c r="R63" s="6"/>
      <c r="S63" s="6"/>
      <c r="T63" s="6"/>
      <c r="U63" s="6"/>
      <c r="V63" s="6"/>
      <c r="W63" s="6"/>
      <c r="X63" s="44">
        <v>35</v>
      </c>
      <c r="Y63" s="44" t="s">
        <v>0</v>
      </c>
      <c r="Z63" s="44">
        <v>0.908</v>
      </c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>
        <v>327</v>
      </c>
      <c r="AN63" s="44" t="s">
        <v>2</v>
      </c>
      <c r="AO63" s="44">
        <v>0</v>
      </c>
      <c r="AP63" s="44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5">
        <v>313</v>
      </c>
      <c r="B64" s="23">
        <v>4</v>
      </c>
      <c r="C64" s="20">
        <v>-0.42553191489361736</v>
      </c>
      <c r="D64" s="6" t="s">
        <v>22</v>
      </c>
      <c r="E64" s="6">
        <v>0.874</v>
      </c>
      <c r="F64" s="6"/>
      <c r="G64" s="6"/>
      <c r="H64" s="6"/>
      <c r="I64" s="6"/>
      <c r="J64" s="6"/>
      <c r="K64" s="6"/>
      <c r="L64" s="5"/>
      <c r="M64" s="35"/>
      <c r="N64" s="23"/>
      <c r="O64" s="20"/>
      <c r="P64" s="6"/>
      <c r="Q64" s="6"/>
      <c r="R64" s="6"/>
      <c r="S64" s="6"/>
      <c r="T64" s="6"/>
      <c r="U64" s="6"/>
      <c r="V64" s="6"/>
      <c r="W64" s="6"/>
      <c r="X64" s="44">
        <v>36</v>
      </c>
      <c r="Y64" s="44" t="s">
        <v>0</v>
      </c>
      <c r="Z64" s="44">
        <v>0.91</v>
      </c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>
        <v>372</v>
      </c>
      <c r="AN64" s="44">
        <v>0.91</v>
      </c>
      <c r="AO64" s="44">
        <v>4</v>
      </c>
      <c r="AP64" s="44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5">
        <v>320</v>
      </c>
      <c r="B65" s="23">
        <v>4</v>
      </c>
      <c r="C65" s="20">
        <v>-0.44792833146696565</v>
      </c>
      <c r="D65" s="6" t="s">
        <v>22</v>
      </c>
      <c r="E65" s="6">
        <v>0.873</v>
      </c>
      <c r="F65" s="6"/>
      <c r="G65" s="6"/>
      <c r="H65" s="6"/>
      <c r="I65" s="6"/>
      <c r="J65" s="6"/>
      <c r="K65" s="6"/>
      <c r="L65" s="5"/>
      <c r="M65" s="35"/>
      <c r="N65" s="23"/>
      <c r="O65" s="20"/>
      <c r="P65" s="6"/>
      <c r="Q65" s="6"/>
      <c r="R65" s="6"/>
      <c r="S65" s="6"/>
      <c r="T65" s="6"/>
      <c r="U65" s="6"/>
      <c r="V65" s="6"/>
      <c r="W65" s="6"/>
      <c r="X65" s="44">
        <v>37</v>
      </c>
      <c r="Y65" s="44" t="s">
        <v>0</v>
      </c>
      <c r="Z65" s="44">
        <v>0.91</v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>
        <v>373</v>
      </c>
      <c r="AN65" s="44">
        <v>0.918</v>
      </c>
      <c r="AO65" s="44">
        <v>3</v>
      </c>
      <c r="AP65" s="44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5">
        <v>323</v>
      </c>
      <c r="B66" s="23">
        <v>4</v>
      </c>
      <c r="C66" s="20">
        <v>-0.2463605823068311</v>
      </c>
      <c r="D66" s="6" t="s">
        <v>22</v>
      </c>
      <c r="E66" s="6">
        <v>0.882</v>
      </c>
      <c r="F66" s="6"/>
      <c r="G66" s="6"/>
      <c r="H66" s="6"/>
      <c r="I66" s="6"/>
      <c r="J66" s="6"/>
      <c r="K66" s="6"/>
      <c r="L66" s="5"/>
      <c r="M66" s="35"/>
      <c r="N66" s="23"/>
      <c r="O66" s="20"/>
      <c r="P66" s="6"/>
      <c r="Q66" s="6"/>
      <c r="R66" s="6"/>
      <c r="S66" s="6"/>
      <c r="T66" s="6"/>
      <c r="U66" s="6"/>
      <c r="V66" s="6"/>
      <c r="W66" s="6"/>
      <c r="X66" s="44">
        <v>38</v>
      </c>
      <c r="Y66" s="44" t="s">
        <v>0</v>
      </c>
      <c r="Z66" s="44">
        <v>0.918</v>
      </c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>
        <v>378</v>
      </c>
      <c r="AN66" s="44">
        <v>0.85</v>
      </c>
      <c r="AO66" s="44">
        <v>3</v>
      </c>
      <c r="AP66" s="44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327</v>
      </c>
      <c r="B67" s="24">
        <v>0</v>
      </c>
      <c r="C67" s="21">
        <v>-19.552071668533035</v>
      </c>
      <c r="D67" s="8" t="s">
        <v>22</v>
      </c>
      <c r="E67" s="8" t="s">
        <v>2</v>
      </c>
      <c r="F67" s="8"/>
      <c r="G67" s="8"/>
      <c r="H67" s="8"/>
      <c r="I67" s="8"/>
      <c r="J67" s="8"/>
      <c r="K67" s="8"/>
      <c r="L67" s="5"/>
      <c r="M67" s="35"/>
      <c r="N67" s="23"/>
      <c r="O67" s="20"/>
      <c r="P67" s="6"/>
      <c r="Q67" s="6"/>
      <c r="R67" s="6"/>
      <c r="S67" s="6"/>
      <c r="T67" s="6"/>
      <c r="U67" s="6"/>
      <c r="V67" s="6"/>
      <c r="W67" s="6"/>
      <c r="X67" s="44">
        <v>39</v>
      </c>
      <c r="Y67" s="44" t="s">
        <v>0</v>
      </c>
      <c r="Z67" s="44">
        <v>0.92</v>
      </c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>
        <v>380</v>
      </c>
      <c r="AN67" s="44">
        <v>0.868</v>
      </c>
      <c r="AO67" s="44">
        <v>3</v>
      </c>
      <c r="AP67" s="44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5">
        <v>372</v>
      </c>
      <c r="B68" s="23">
        <v>4</v>
      </c>
      <c r="C68" s="20">
        <v>0.38073908174692084</v>
      </c>
      <c r="D68" s="6" t="s">
        <v>22</v>
      </c>
      <c r="E68" s="6">
        <v>0.91</v>
      </c>
      <c r="F68" s="6"/>
      <c r="G68" s="6"/>
      <c r="H68" s="6"/>
      <c r="I68" s="6"/>
      <c r="J68" s="6"/>
      <c r="K68" s="6"/>
      <c r="L68" s="5"/>
      <c r="M68" s="35"/>
      <c r="N68" s="23"/>
      <c r="O68" s="20"/>
      <c r="P68" s="6"/>
      <c r="Q68" s="6"/>
      <c r="R68" s="6"/>
      <c r="S68" s="6"/>
      <c r="T68" s="6"/>
      <c r="U68" s="6"/>
      <c r="V68" s="6"/>
      <c r="W68" s="6"/>
      <c r="X68" s="44">
        <v>40</v>
      </c>
      <c r="Y68" s="44" t="s">
        <v>0</v>
      </c>
      <c r="Z68" s="44">
        <v>0.92</v>
      </c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>
        <v>383</v>
      </c>
      <c r="AN68" s="44">
        <v>1.04</v>
      </c>
      <c r="AO68" s="44">
        <v>0</v>
      </c>
      <c r="AP68" s="44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5">
        <v>373</v>
      </c>
      <c r="B69" s="23">
        <v>3</v>
      </c>
      <c r="C69" s="20">
        <v>0.559910414333707</v>
      </c>
      <c r="D69" s="6" t="s">
        <v>22</v>
      </c>
      <c r="E69" s="6">
        <v>0.918</v>
      </c>
      <c r="F69" s="6"/>
      <c r="G69" s="6"/>
      <c r="H69" s="6"/>
      <c r="I69" s="6"/>
      <c r="J69" s="6"/>
      <c r="K69" s="6"/>
      <c r="L69" s="5"/>
      <c r="M69" s="35"/>
      <c r="N69" s="23"/>
      <c r="O69" s="20"/>
      <c r="P69" s="6"/>
      <c r="Q69" s="6"/>
      <c r="R69" s="6"/>
      <c r="S69" s="6"/>
      <c r="T69" s="6"/>
      <c r="U69" s="6"/>
      <c r="V69" s="6"/>
      <c r="W69" s="6"/>
      <c r="X69" s="44">
        <v>41</v>
      </c>
      <c r="Y69" s="44" t="s">
        <v>0</v>
      </c>
      <c r="Z69" s="44">
        <v>0.926</v>
      </c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>
        <v>386</v>
      </c>
      <c r="AN69" s="44">
        <v>0.838</v>
      </c>
      <c r="AO69" s="44">
        <v>2</v>
      </c>
      <c r="AP69" s="44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5">
        <v>378</v>
      </c>
      <c r="B70" s="23">
        <v>3</v>
      </c>
      <c r="C70" s="20">
        <v>-0.9630459126539762</v>
      </c>
      <c r="D70" s="6" t="s">
        <v>22</v>
      </c>
      <c r="E70" s="6">
        <v>0.85</v>
      </c>
      <c r="F70" s="6"/>
      <c r="G70" s="6"/>
      <c r="H70" s="6"/>
      <c r="I70" s="6"/>
      <c r="J70" s="6"/>
      <c r="K70" s="6"/>
      <c r="L70" s="5"/>
      <c r="M70" s="35"/>
      <c r="N70" s="23"/>
      <c r="O70" s="20"/>
      <c r="P70" s="6"/>
      <c r="Q70" s="6"/>
      <c r="R70" s="6"/>
      <c r="S70" s="6"/>
      <c r="T70" s="6"/>
      <c r="U70" s="6"/>
      <c r="V70" s="6"/>
      <c r="W70" s="6"/>
      <c r="X70" s="44">
        <v>42</v>
      </c>
      <c r="Y70" s="44" t="s">
        <v>0</v>
      </c>
      <c r="Z70" s="44">
        <v>0.929</v>
      </c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>
        <v>392</v>
      </c>
      <c r="AN70" s="44">
        <v>0.905</v>
      </c>
      <c r="AO70" s="44">
        <v>4</v>
      </c>
      <c r="AP70" s="44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5">
        <v>380</v>
      </c>
      <c r="B71" s="23">
        <v>3</v>
      </c>
      <c r="C71" s="20">
        <v>-0.559910414333707</v>
      </c>
      <c r="D71" s="6" t="s">
        <v>22</v>
      </c>
      <c r="E71" s="6">
        <v>0.868</v>
      </c>
      <c r="F71" s="6"/>
      <c r="G71" s="6"/>
      <c r="H71" s="6"/>
      <c r="I71" s="6"/>
      <c r="J71" s="6"/>
      <c r="K71" s="6"/>
      <c r="L71" s="5"/>
      <c r="M71" s="35"/>
      <c r="N71" s="23"/>
      <c r="O71" s="20"/>
      <c r="P71" s="6"/>
      <c r="Q71" s="6"/>
      <c r="R71" s="6"/>
      <c r="S71" s="6"/>
      <c r="T71" s="6"/>
      <c r="U71" s="6"/>
      <c r="V71" s="6"/>
      <c r="W71" s="6"/>
      <c r="X71" s="44">
        <v>43</v>
      </c>
      <c r="Y71" s="44" t="s">
        <v>0</v>
      </c>
      <c r="Z71" s="44" t="s">
        <v>2</v>
      </c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>
        <v>395</v>
      </c>
      <c r="AN71" s="44">
        <v>0.91</v>
      </c>
      <c r="AO71" s="44">
        <v>4</v>
      </c>
      <c r="AP71" s="44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383</v>
      </c>
      <c r="B72" s="24">
        <v>0</v>
      </c>
      <c r="C72" s="21">
        <v>3.292273236282195</v>
      </c>
      <c r="D72" s="8">
        <v>1.04</v>
      </c>
      <c r="E72" s="8" t="s">
        <v>22</v>
      </c>
      <c r="F72" s="8"/>
      <c r="G72" s="8"/>
      <c r="H72" s="8"/>
      <c r="I72" s="8"/>
      <c r="J72" s="8"/>
      <c r="K72" s="8"/>
      <c r="L72" s="5"/>
      <c r="M72" s="35"/>
      <c r="N72" s="23"/>
      <c r="O72" s="20"/>
      <c r="P72" s="6"/>
      <c r="Q72" s="6"/>
      <c r="R72" s="6"/>
      <c r="S72" s="6"/>
      <c r="T72" s="6"/>
      <c r="U72" s="6"/>
      <c r="V72" s="6"/>
      <c r="W72" s="6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5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5"/>
      <c r="N73" s="23"/>
      <c r="O73" s="20"/>
      <c r="P73" s="6"/>
      <c r="Q73" s="6"/>
      <c r="R73" s="6"/>
      <c r="S73" s="6"/>
      <c r="T73" s="6"/>
      <c r="U73" s="6"/>
      <c r="V73" s="6"/>
      <c r="W73" s="6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5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5"/>
      <c r="N74" s="23"/>
      <c r="O74" s="20"/>
      <c r="P74" s="6"/>
      <c r="Q74" s="6"/>
      <c r="R74" s="6"/>
      <c r="S74" s="6"/>
      <c r="T74" s="6"/>
      <c r="U74" s="6"/>
      <c r="V74" s="6"/>
      <c r="W74" s="6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5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5"/>
      <c r="N75" s="23"/>
      <c r="O75" s="20"/>
      <c r="P75" s="6"/>
      <c r="Q75" s="6"/>
      <c r="R75" s="6"/>
      <c r="S75" s="6"/>
      <c r="T75" s="6"/>
      <c r="U75" s="6"/>
      <c r="V75" s="6"/>
      <c r="W75" s="6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5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5"/>
      <c r="N76" s="23"/>
      <c r="O76" s="20"/>
      <c r="P76" s="6"/>
      <c r="Q76" s="6"/>
      <c r="R76" s="6"/>
      <c r="S76" s="6"/>
      <c r="T76" s="6"/>
      <c r="U76" s="6"/>
      <c r="V76" s="6"/>
      <c r="W76" s="6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5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5"/>
      <c r="N77" s="23"/>
      <c r="O77" s="20"/>
      <c r="P77" s="6"/>
      <c r="Q77" s="6"/>
      <c r="R77" s="6"/>
      <c r="S77" s="6"/>
      <c r="T77" s="6"/>
      <c r="U77" s="6"/>
      <c r="V77" s="6"/>
      <c r="W77" s="6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177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8" customWidth="1"/>
  </cols>
  <sheetData>
    <row r="1" spans="1:52" ht="12.75">
      <c r="A1" s="29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"/>
      <c r="W2" s="5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3" t="s">
        <v>32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3" t="s">
        <v>33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34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3" t="s">
        <v>35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3" t="s">
        <v>36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30</v>
      </c>
      <c r="B21" s="27"/>
      <c r="C21" s="27"/>
      <c r="D21" s="52" t="s">
        <v>26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7"/>
      <c r="S21" s="52" t="s">
        <v>27</v>
      </c>
      <c r="T21" s="52"/>
      <c r="U21" s="52"/>
      <c r="V21" s="52"/>
      <c r="W21" s="17"/>
      <c r="X21" s="45" t="s">
        <v>37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3"/>
      <c r="B22" s="11"/>
      <c r="C22" s="11"/>
      <c r="D22" s="16">
        <v>0</v>
      </c>
      <c r="E22" s="16">
        <v>7</v>
      </c>
      <c r="F22" s="16">
        <v>22</v>
      </c>
      <c r="G22" s="16"/>
      <c r="H22" s="16"/>
      <c r="I22" s="16"/>
      <c r="J22" s="16"/>
      <c r="K22" s="51" t="s">
        <v>25</v>
      </c>
      <c r="L22" s="51"/>
      <c r="M22" s="51"/>
      <c r="N22" s="51"/>
      <c r="O22" s="51"/>
      <c r="P22" s="51"/>
      <c r="Q22" s="51"/>
      <c r="R22" s="11"/>
      <c r="S22" s="11"/>
      <c r="T22" s="11"/>
      <c r="U22" s="11"/>
      <c r="V22" s="11"/>
      <c r="W22" s="18"/>
      <c r="X22" s="46" t="s">
        <v>38</v>
      </c>
      <c r="Y22" s="49">
        <f>$U$23-(3*$U$24)</f>
        <v>0.7823661971830986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3"/>
      <c r="B23" s="11"/>
      <c r="C23" s="12" t="s">
        <v>7</v>
      </c>
      <c r="D23" s="15">
        <v>1</v>
      </c>
      <c r="E23" s="15">
        <v>7</v>
      </c>
      <c r="F23" s="15">
        <v>31</v>
      </c>
      <c r="G23" s="15"/>
      <c r="H23" s="15"/>
      <c r="I23" s="15"/>
      <c r="J23" s="15"/>
      <c r="K23" s="15"/>
      <c r="L23" s="13" t="s">
        <v>21</v>
      </c>
      <c r="M23" s="36"/>
      <c r="N23" s="11"/>
      <c r="O23" s="11"/>
      <c r="P23" s="11"/>
      <c r="Q23" s="11"/>
      <c r="R23" s="11"/>
      <c r="S23" s="11"/>
      <c r="T23" s="30" t="s">
        <v>12</v>
      </c>
      <c r="U23" s="31">
        <v>0.888</v>
      </c>
      <c r="V23" s="32" t="s">
        <v>28</v>
      </c>
      <c r="W23" s="26"/>
      <c r="X23" s="46" t="s">
        <v>39</v>
      </c>
      <c r="Y23" s="49">
        <f>$U$23+(3*$U$24)</f>
        <v>0.9936338028169014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3"/>
      <c r="B24" s="11"/>
      <c r="C24" s="12" t="s">
        <v>8</v>
      </c>
      <c r="D24" s="11">
        <v>0.88</v>
      </c>
      <c r="E24" s="11">
        <v>0.829</v>
      </c>
      <c r="F24" s="11">
        <v>0.202</v>
      </c>
      <c r="G24" s="11"/>
      <c r="H24" s="11"/>
      <c r="I24" s="11"/>
      <c r="J24" s="11"/>
      <c r="K24" s="11"/>
      <c r="L24" s="13" t="s">
        <v>17</v>
      </c>
      <c r="M24" s="36"/>
      <c r="N24" s="11"/>
      <c r="O24" s="11"/>
      <c r="P24" s="11"/>
      <c r="Q24" s="11"/>
      <c r="R24" s="11"/>
      <c r="S24" s="11"/>
      <c r="T24" s="12" t="s">
        <v>11</v>
      </c>
      <c r="U24" s="41">
        <v>0.03521126760563379</v>
      </c>
      <c r="V24" s="14"/>
      <c r="W24" s="26"/>
      <c r="X24" s="46" t="s">
        <v>40</v>
      </c>
      <c r="Y24" s="49">
        <f>1.5*$U$24</f>
        <v>0.05281690140845069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3"/>
      <c r="B25" s="11"/>
      <c r="C25" s="12" t="s">
        <v>9</v>
      </c>
      <c r="D25" s="11" t="s">
        <v>0</v>
      </c>
      <c r="E25" s="11">
        <v>1.037</v>
      </c>
      <c r="F25" s="11">
        <v>1</v>
      </c>
      <c r="G25" s="11"/>
      <c r="H25" s="11" t="s">
        <v>0</v>
      </c>
      <c r="I25" s="11" t="s">
        <v>0</v>
      </c>
      <c r="J25" s="11" t="s">
        <v>0</v>
      </c>
      <c r="K25" s="11" t="s">
        <v>0</v>
      </c>
      <c r="L25" s="13" t="s">
        <v>19</v>
      </c>
      <c r="M25" s="36"/>
      <c r="N25" s="11"/>
      <c r="O25" s="11"/>
      <c r="P25" s="11"/>
      <c r="Q25" s="11"/>
      <c r="R25" s="11"/>
      <c r="S25" s="11"/>
      <c r="T25" s="12" t="s">
        <v>31</v>
      </c>
      <c r="U25" s="41">
        <v>0.0444</v>
      </c>
      <c r="V25" s="14"/>
      <c r="W25" s="26"/>
      <c r="X25" s="46" t="s">
        <v>41</v>
      </c>
      <c r="Y25" s="49">
        <f>1.5*$U$24</f>
        <v>0.05281690140845069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3"/>
      <c r="B26" s="11"/>
      <c r="C26" s="12" t="s">
        <v>10</v>
      </c>
      <c r="D26" s="15" t="s">
        <v>0</v>
      </c>
      <c r="E26" s="22">
        <v>0.9</v>
      </c>
      <c r="F26" s="22">
        <v>0.888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0</v>
      </c>
      <c r="M26" s="36"/>
      <c r="N26" s="11"/>
      <c r="O26" s="11"/>
      <c r="P26" s="11"/>
      <c r="Q26" s="11"/>
      <c r="R26" s="11"/>
      <c r="S26" s="11"/>
      <c r="T26" s="12" t="s">
        <v>7</v>
      </c>
      <c r="U26" s="15">
        <v>39</v>
      </c>
      <c r="V26" s="14"/>
      <c r="W26" s="2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3"/>
      <c r="B27" s="11"/>
      <c r="C27" s="12" t="s">
        <v>11</v>
      </c>
      <c r="D27" s="15" t="s">
        <v>0</v>
      </c>
      <c r="E27" s="22">
        <v>0.049666419570051856</v>
      </c>
      <c r="F27" s="22">
        <v>0.03521126760563379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6"/>
      <c r="N27" s="11"/>
      <c r="O27" s="11"/>
      <c r="P27" s="11"/>
      <c r="Q27" s="11"/>
      <c r="R27" s="11"/>
      <c r="S27" s="11"/>
      <c r="T27" s="12" t="s">
        <v>13</v>
      </c>
      <c r="U27" s="22">
        <v>0.9115</v>
      </c>
      <c r="V27" s="14"/>
      <c r="W27" s="26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3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7" t="s">
        <v>0</v>
      </c>
      <c r="N28" s="11"/>
      <c r="O28" s="11"/>
      <c r="P28" s="11"/>
      <c r="Q28" s="11"/>
      <c r="R28" s="11"/>
      <c r="S28" s="11"/>
      <c r="T28" s="12" t="s">
        <v>14</v>
      </c>
      <c r="U28" s="22">
        <v>0.864</v>
      </c>
      <c r="V28" s="14"/>
      <c r="W28" s="26"/>
      <c r="X28" s="44" t="s">
        <v>23</v>
      </c>
      <c r="Y28" s="44">
        <v>0</v>
      </c>
      <c r="Z28" s="44">
        <v>7</v>
      </c>
      <c r="AA28" s="44">
        <v>22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 t="s">
        <v>3</v>
      </c>
      <c r="AN28" s="44" t="s">
        <v>6</v>
      </c>
      <c r="AO28" s="44" t="s">
        <v>4</v>
      </c>
      <c r="AP28" s="44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7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4">
        <v>1</v>
      </c>
      <c r="Y29" s="44">
        <v>0.88</v>
      </c>
      <c r="Z29" s="44" t="s">
        <v>0</v>
      </c>
      <c r="AA29" s="44" t="s">
        <v>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1</v>
      </c>
      <c r="AN29" s="44">
        <v>0.882</v>
      </c>
      <c r="AO29" s="44">
        <v>4</v>
      </c>
      <c r="AP29" s="44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4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8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4">
        <v>2</v>
      </c>
      <c r="Y30" s="44" t="s">
        <v>0</v>
      </c>
      <c r="Z30" s="44">
        <v>0.829</v>
      </c>
      <c r="AA30" s="44" t="s">
        <v>0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5</v>
      </c>
      <c r="AN30" s="44">
        <v>0.878</v>
      </c>
      <c r="AO30" s="44">
        <v>4</v>
      </c>
      <c r="AP30" s="44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0" t="s">
        <v>25</v>
      </c>
      <c r="E31" s="50"/>
      <c r="F31" s="50"/>
      <c r="G31" s="50"/>
      <c r="H31" s="50"/>
      <c r="I31" s="50"/>
      <c r="J31" s="50"/>
      <c r="K31" s="50"/>
      <c r="L31" s="5"/>
      <c r="M31" s="39"/>
      <c r="N31" s="5"/>
      <c r="O31" s="5"/>
      <c r="P31" s="40"/>
      <c r="Q31" s="40"/>
      <c r="R31" s="40"/>
      <c r="S31" s="40"/>
      <c r="T31" s="40"/>
      <c r="U31" s="40"/>
      <c r="V31" s="40"/>
      <c r="W31" s="40"/>
      <c r="X31" s="44">
        <v>3</v>
      </c>
      <c r="Y31" s="44" t="s">
        <v>0</v>
      </c>
      <c r="Z31" s="44">
        <v>0.843</v>
      </c>
      <c r="AA31" s="44" t="s">
        <v>0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12</v>
      </c>
      <c r="AN31" s="44">
        <v>0.92</v>
      </c>
      <c r="AO31" s="44">
        <v>3</v>
      </c>
      <c r="AP31" s="44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</v>
      </c>
      <c r="B32" s="9" t="s">
        <v>4</v>
      </c>
      <c r="C32" s="8" t="s">
        <v>5</v>
      </c>
      <c r="D32" s="8">
        <v>0</v>
      </c>
      <c r="E32" s="8">
        <v>7</v>
      </c>
      <c r="F32" s="8">
        <v>22</v>
      </c>
      <c r="G32" s="8"/>
      <c r="H32" s="8"/>
      <c r="I32" s="8"/>
      <c r="J32" s="8"/>
      <c r="K32" s="8"/>
      <c r="L32" s="5"/>
      <c r="X32" s="44">
        <v>4</v>
      </c>
      <c r="Y32" s="44" t="s">
        <v>0</v>
      </c>
      <c r="Z32" s="44">
        <v>0.871</v>
      </c>
      <c r="AA32" s="44" t="s">
        <v>0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16</v>
      </c>
      <c r="AN32" s="44">
        <v>0.79</v>
      </c>
      <c r="AO32" s="44">
        <v>0</v>
      </c>
      <c r="AP32" s="44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5">
        <v>1</v>
      </c>
      <c r="B33" s="23">
        <v>4</v>
      </c>
      <c r="C33" s="20">
        <v>-0.13513513513513525</v>
      </c>
      <c r="D33" s="6" t="s">
        <v>22</v>
      </c>
      <c r="E33" s="6" t="s">
        <v>22</v>
      </c>
      <c r="F33" s="6">
        <v>0.882</v>
      </c>
      <c r="G33" s="6"/>
      <c r="H33" s="6"/>
      <c r="I33" s="6"/>
      <c r="J33" s="6"/>
      <c r="K33" s="6"/>
      <c r="L33" s="5"/>
      <c r="X33" s="44">
        <v>5</v>
      </c>
      <c r="Y33" s="44" t="s">
        <v>0</v>
      </c>
      <c r="Z33" s="44">
        <v>0.9</v>
      </c>
      <c r="AA33" s="44" t="s">
        <v>0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>
        <v>18</v>
      </c>
      <c r="AN33" s="44">
        <v>0.864</v>
      </c>
      <c r="AO33" s="44">
        <v>3</v>
      </c>
      <c r="AP33" s="44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5">
        <v>5</v>
      </c>
      <c r="B34" s="23">
        <v>4</v>
      </c>
      <c r="C34" s="20">
        <v>-0.22522522522522542</v>
      </c>
      <c r="D34" s="6" t="s">
        <v>22</v>
      </c>
      <c r="E34" s="6" t="s">
        <v>22</v>
      </c>
      <c r="F34" s="6">
        <v>0.878</v>
      </c>
      <c r="G34" s="6"/>
      <c r="H34" s="6"/>
      <c r="I34" s="6"/>
      <c r="J34" s="6"/>
      <c r="K34" s="6"/>
      <c r="L34" s="5"/>
      <c r="X34" s="44">
        <v>6</v>
      </c>
      <c r="Y34" s="44" t="s">
        <v>0</v>
      </c>
      <c r="Z34" s="44">
        <v>0.908</v>
      </c>
      <c r="AA34" s="44" t="s">
        <v>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38</v>
      </c>
      <c r="AN34" s="44">
        <v>0.888</v>
      </c>
      <c r="AO34" s="44">
        <v>4</v>
      </c>
      <c r="AP34" s="44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5">
        <v>12</v>
      </c>
      <c r="B35" s="23">
        <v>3</v>
      </c>
      <c r="C35" s="20">
        <v>0.7207207207207214</v>
      </c>
      <c r="D35" s="6" t="s">
        <v>22</v>
      </c>
      <c r="E35" s="6" t="s">
        <v>22</v>
      </c>
      <c r="F35" s="6">
        <v>0.92</v>
      </c>
      <c r="G35" s="6"/>
      <c r="H35" s="6"/>
      <c r="I35" s="6"/>
      <c r="J35" s="6"/>
      <c r="K35" s="6"/>
      <c r="L35" s="5"/>
      <c r="X35" s="44">
        <v>7</v>
      </c>
      <c r="Y35" s="44" t="s">
        <v>0</v>
      </c>
      <c r="Z35" s="44">
        <v>0.94</v>
      </c>
      <c r="AA35" s="44" t="s">
        <v>0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42</v>
      </c>
      <c r="AN35" s="44">
        <v>0.908</v>
      </c>
      <c r="AO35" s="44">
        <v>4</v>
      </c>
      <c r="AP35" s="44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5">
        <v>16</v>
      </c>
      <c r="B36" s="23">
        <v>0</v>
      </c>
      <c r="C36" s="20">
        <v>-2.2072072072072064</v>
      </c>
      <c r="D36" s="6" t="s">
        <v>22</v>
      </c>
      <c r="E36" s="6" t="s">
        <v>22</v>
      </c>
      <c r="F36" s="6">
        <v>0.79</v>
      </c>
      <c r="G36" s="6"/>
      <c r="H36" s="6"/>
      <c r="I36" s="6"/>
      <c r="J36" s="6"/>
      <c r="K36" s="6"/>
      <c r="L36" s="5"/>
      <c r="X36" s="44">
        <v>8</v>
      </c>
      <c r="Y36" s="44" t="s">
        <v>0</v>
      </c>
      <c r="Z36" s="44">
        <v>1.037</v>
      </c>
      <c r="AA36" s="44" t="s">
        <v>0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45</v>
      </c>
      <c r="AN36" s="44">
        <v>0.829</v>
      </c>
      <c r="AO36" s="44">
        <v>2</v>
      </c>
      <c r="AP36" s="44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18</v>
      </c>
      <c r="B37" s="24">
        <v>3</v>
      </c>
      <c r="C37" s="21">
        <v>-0.540540540540541</v>
      </c>
      <c r="D37" s="8" t="s">
        <v>22</v>
      </c>
      <c r="E37" s="8" t="s">
        <v>22</v>
      </c>
      <c r="F37" s="8">
        <v>0.864</v>
      </c>
      <c r="G37" s="8"/>
      <c r="H37" s="8"/>
      <c r="I37" s="8"/>
      <c r="J37" s="8"/>
      <c r="K37" s="8"/>
      <c r="L37" s="5"/>
      <c r="X37" s="44">
        <v>9</v>
      </c>
      <c r="Y37" s="44" t="s">
        <v>0</v>
      </c>
      <c r="Z37" s="44" t="s">
        <v>0</v>
      </c>
      <c r="AA37" s="44">
        <v>0.202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46</v>
      </c>
      <c r="AN37" s="44">
        <v>0.926</v>
      </c>
      <c r="AO37" s="44">
        <v>3</v>
      </c>
      <c r="AP37" s="44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5">
        <v>38</v>
      </c>
      <c r="B38" s="23">
        <v>4</v>
      </c>
      <c r="C38" s="20">
        <v>0</v>
      </c>
      <c r="D38" s="6" t="s">
        <v>22</v>
      </c>
      <c r="E38" s="6" t="s">
        <v>22</v>
      </c>
      <c r="F38" s="6">
        <v>0.888</v>
      </c>
      <c r="G38" s="6"/>
      <c r="H38" s="6"/>
      <c r="I38" s="6"/>
      <c r="J38" s="6"/>
      <c r="K38" s="6"/>
      <c r="L38" s="5"/>
      <c r="X38" s="44">
        <v>10</v>
      </c>
      <c r="Y38" s="44" t="s">
        <v>0</v>
      </c>
      <c r="Z38" s="44" t="s">
        <v>0</v>
      </c>
      <c r="AA38" s="44">
        <v>0.46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59</v>
      </c>
      <c r="AN38" s="44">
        <v>0.9</v>
      </c>
      <c r="AO38" s="44">
        <v>4</v>
      </c>
      <c r="AP38" s="44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5">
        <v>42</v>
      </c>
      <c r="B39" s="23">
        <v>4</v>
      </c>
      <c r="C39" s="20">
        <v>0.45045045045045085</v>
      </c>
      <c r="D39" s="6" t="s">
        <v>22</v>
      </c>
      <c r="E39" s="6">
        <v>0.908</v>
      </c>
      <c r="F39" s="6" t="s">
        <v>22</v>
      </c>
      <c r="G39" s="6"/>
      <c r="H39" s="6"/>
      <c r="I39" s="6"/>
      <c r="J39" s="6"/>
      <c r="K39" s="6"/>
      <c r="L39" s="5"/>
      <c r="X39" s="44">
        <v>11</v>
      </c>
      <c r="Y39" s="44" t="s">
        <v>0</v>
      </c>
      <c r="Z39" s="44" t="s">
        <v>0</v>
      </c>
      <c r="AA39" s="44">
        <v>0.79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>
        <v>70</v>
      </c>
      <c r="AN39" s="44">
        <v>0.82</v>
      </c>
      <c r="AO39" s="44">
        <v>1</v>
      </c>
      <c r="AP39" s="44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5">
        <v>45</v>
      </c>
      <c r="B40" s="23">
        <v>2</v>
      </c>
      <c r="C40" s="20">
        <v>-1.32882882882883</v>
      </c>
      <c r="D40" s="6" t="s">
        <v>22</v>
      </c>
      <c r="E40" s="6">
        <v>0.829</v>
      </c>
      <c r="F40" s="6" t="s">
        <v>22</v>
      </c>
      <c r="G40" s="6"/>
      <c r="H40" s="6"/>
      <c r="I40" s="6"/>
      <c r="J40" s="6"/>
      <c r="K40" s="6"/>
      <c r="L40" s="5"/>
      <c r="X40" s="44">
        <v>12</v>
      </c>
      <c r="Y40" s="44" t="s">
        <v>0</v>
      </c>
      <c r="Z40" s="44" t="s">
        <v>0</v>
      </c>
      <c r="AA40" s="44">
        <v>0.82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>
        <v>72</v>
      </c>
      <c r="AN40" s="44">
        <v>0.908</v>
      </c>
      <c r="AO40" s="44">
        <v>4</v>
      </c>
      <c r="AP40" s="44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5">
        <v>46</v>
      </c>
      <c r="B41" s="23">
        <v>3</v>
      </c>
      <c r="C41" s="20">
        <v>0.8558558558558566</v>
      </c>
      <c r="D41" s="6" t="s">
        <v>22</v>
      </c>
      <c r="E41" s="6" t="s">
        <v>22</v>
      </c>
      <c r="F41" s="6">
        <v>0.926</v>
      </c>
      <c r="G41" s="6"/>
      <c r="H41" s="6"/>
      <c r="I41" s="6"/>
      <c r="J41" s="6"/>
      <c r="K41" s="6"/>
      <c r="L41" s="5"/>
      <c r="X41" s="44">
        <v>13</v>
      </c>
      <c r="Y41" s="44" t="s">
        <v>0</v>
      </c>
      <c r="Z41" s="44" t="s">
        <v>0</v>
      </c>
      <c r="AA41" s="44">
        <v>0.838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>
        <v>89</v>
      </c>
      <c r="AN41" s="44">
        <v>0.202</v>
      </c>
      <c r="AO41" s="44">
        <v>0</v>
      </c>
      <c r="AP41" s="44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4">
        <v>4</v>
      </c>
      <c r="C42" s="21">
        <v>0.2702702702702705</v>
      </c>
      <c r="D42" s="8" t="s">
        <v>22</v>
      </c>
      <c r="E42" s="8" t="s">
        <v>22</v>
      </c>
      <c r="F42" s="8">
        <v>0.9</v>
      </c>
      <c r="G42" s="8"/>
      <c r="H42" s="8"/>
      <c r="I42" s="8"/>
      <c r="J42" s="8"/>
      <c r="K42" s="8"/>
      <c r="L42" s="5"/>
      <c r="X42" s="44">
        <v>14</v>
      </c>
      <c r="Y42" s="44" t="s">
        <v>0</v>
      </c>
      <c r="Z42" s="44" t="s">
        <v>0</v>
      </c>
      <c r="AA42" s="44">
        <v>0.842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>
        <v>97</v>
      </c>
      <c r="AN42" s="44">
        <v>0.91</v>
      </c>
      <c r="AO42" s="44">
        <v>4</v>
      </c>
      <c r="AP42" s="44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5">
        <v>70</v>
      </c>
      <c r="B43" s="23">
        <v>1</v>
      </c>
      <c r="C43" s="20">
        <v>-1.5315315315315328</v>
      </c>
      <c r="D43" s="6" t="s">
        <v>22</v>
      </c>
      <c r="E43" s="6" t="s">
        <v>22</v>
      </c>
      <c r="F43" s="6">
        <v>0.82</v>
      </c>
      <c r="G43" s="6"/>
      <c r="H43" s="6"/>
      <c r="I43" s="6"/>
      <c r="J43" s="6"/>
      <c r="K43" s="6"/>
      <c r="L43" s="5"/>
      <c r="X43" s="44">
        <v>15</v>
      </c>
      <c r="Y43" s="44" t="s">
        <v>0</v>
      </c>
      <c r="Z43" s="44" t="s">
        <v>0</v>
      </c>
      <c r="AA43" s="44">
        <v>0.852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>
        <v>118</v>
      </c>
      <c r="AN43" s="44">
        <v>0.922</v>
      </c>
      <c r="AO43" s="44">
        <v>3</v>
      </c>
      <c r="AP43" s="44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5">
        <v>72</v>
      </c>
      <c r="B44" s="23">
        <v>4</v>
      </c>
      <c r="C44" s="20">
        <v>0.45045045045045085</v>
      </c>
      <c r="D44" s="6" t="s">
        <v>22</v>
      </c>
      <c r="E44" s="6" t="s">
        <v>22</v>
      </c>
      <c r="F44" s="6">
        <v>0.908</v>
      </c>
      <c r="G44" s="6"/>
      <c r="H44" s="6"/>
      <c r="I44" s="6"/>
      <c r="J44" s="6"/>
      <c r="K44" s="6"/>
      <c r="L44" s="5"/>
      <c r="X44" s="44">
        <v>16</v>
      </c>
      <c r="Y44" s="44" t="s">
        <v>0</v>
      </c>
      <c r="Z44" s="44" t="s">
        <v>0</v>
      </c>
      <c r="AA44" s="44">
        <v>0.864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129</v>
      </c>
      <c r="AN44" s="44">
        <v>1.037</v>
      </c>
      <c r="AO44" s="44">
        <v>0</v>
      </c>
      <c r="AP44" s="44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5">
        <v>89</v>
      </c>
      <c r="B45" s="23">
        <v>0</v>
      </c>
      <c r="C45" s="20">
        <v>-15.450450450450449</v>
      </c>
      <c r="D45" s="6" t="s">
        <v>22</v>
      </c>
      <c r="E45" s="6" t="s">
        <v>22</v>
      </c>
      <c r="F45" s="6">
        <v>0.202</v>
      </c>
      <c r="G45" s="6"/>
      <c r="H45" s="6"/>
      <c r="I45" s="6"/>
      <c r="J45" s="6"/>
      <c r="K45" s="6"/>
      <c r="L45" s="5"/>
      <c r="X45" s="44">
        <v>17</v>
      </c>
      <c r="Y45" s="44" t="s">
        <v>0</v>
      </c>
      <c r="Z45" s="44" t="s">
        <v>0</v>
      </c>
      <c r="AA45" s="44">
        <v>0.864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134</v>
      </c>
      <c r="AN45" s="44">
        <v>0.913</v>
      </c>
      <c r="AO45" s="44">
        <v>3</v>
      </c>
      <c r="AP45" s="44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5">
        <v>97</v>
      </c>
      <c r="B46" s="23">
        <v>4</v>
      </c>
      <c r="C46" s="20">
        <v>0.49549549549549593</v>
      </c>
      <c r="D46" s="6" t="s">
        <v>22</v>
      </c>
      <c r="E46" s="6" t="s">
        <v>22</v>
      </c>
      <c r="F46" s="6">
        <v>0.91</v>
      </c>
      <c r="G46" s="6"/>
      <c r="H46" s="6"/>
      <c r="I46" s="6"/>
      <c r="J46" s="6"/>
      <c r="K46" s="6"/>
      <c r="L46" s="5"/>
      <c r="X46" s="44">
        <v>18</v>
      </c>
      <c r="Y46" s="44" t="s">
        <v>0</v>
      </c>
      <c r="Z46" s="44" t="s">
        <v>0</v>
      </c>
      <c r="AA46" s="44">
        <v>0.868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>
        <v>138</v>
      </c>
      <c r="AN46" s="44">
        <v>0.864</v>
      </c>
      <c r="AO46" s="44">
        <v>3</v>
      </c>
      <c r="AP46" s="44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118</v>
      </c>
      <c r="B47" s="24">
        <v>3</v>
      </c>
      <c r="C47" s="21">
        <v>0.7657657657657664</v>
      </c>
      <c r="D47" s="8" t="s">
        <v>22</v>
      </c>
      <c r="E47" s="8" t="s">
        <v>22</v>
      </c>
      <c r="F47" s="8">
        <v>0.922</v>
      </c>
      <c r="G47" s="8"/>
      <c r="H47" s="8"/>
      <c r="I47" s="8"/>
      <c r="J47" s="8"/>
      <c r="K47" s="8"/>
      <c r="L47" s="5"/>
      <c r="X47" s="44">
        <v>19</v>
      </c>
      <c r="Y47" s="44" t="s">
        <v>0</v>
      </c>
      <c r="Z47" s="44" t="s">
        <v>0</v>
      </c>
      <c r="AA47" s="44">
        <v>0.874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>
        <v>142</v>
      </c>
      <c r="AN47" s="44">
        <v>0.877</v>
      </c>
      <c r="AO47" s="44">
        <v>4</v>
      </c>
      <c r="AP47" s="44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5">
        <v>129</v>
      </c>
      <c r="B48" s="23">
        <v>0</v>
      </c>
      <c r="C48" s="20">
        <v>3.3558558558558538</v>
      </c>
      <c r="D48" s="6" t="s">
        <v>22</v>
      </c>
      <c r="E48" s="6">
        <v>1.037</v>
      </c>
      <c r="F48" s="6" t="s">
        <v>22</v>
      </c>
      <c r="G48" s="6"/>
      <c r="H48" s="6"/>
      <c r="I48" s="6"/>
      <c r="J48" s="6"/>
      <c r="K48" s="6"/>
      <c r="L48" s="5"/>
      <c r="X48" s="44">
        <v>20</v>
      </c>
      <c r="Y48" s="44" t="s">
        <v>0</v>
      </c>
      <c r="Z48" s="44" t="s">
        <v>0</v>
      </c>
      <c r="AA48" s="44">
        <v>0.877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>
        <v>180</v>
      </c>
      <c r="AN48" s="44">
        <v>0.871</v>
      </c>
      <c r="AO48" s="44">
        <v>4</v>
      </c>
      <c r="AP48" s="44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5">
        <v>134</v>
      </c>
      <c r="B49" s="23">
        <v>3</v>
      </c>
      <c r="C49" s="20">
        <v>0.5630630630630635</v>
      </c>
      <c r="D49" s="6" t="s">
        <v>22</v>
      </c>
      <c r="E49" s="6" t="s">
        <v>22</v>
      </c>
      <c r="F49" s="6">
        <v>0.913</v>
      </c>
      <c r="G49" s="6"/>
      <c r="H49" s="6"/>
      <c r="I49" s="6"/>
      <c r="J49" s="6"/>
      <c r="K49" s="6"/>
      <c r="L49" s="5"/>
      <c r="X49" s="44">
        <v>21</v>
      </c>
      <c r="Y49" s="44" t="s">
        <v>0</v>
      </c>
      <c r="Z49" s="44" t="s">
        <v>0</v>
      </c>
      <c r="AA49" s="44">
        <v>0.878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193</v>
      </c>
      <c r="AN49" s="44">
        <v>0.9</v>
      </c>
      <c r="AO49" s="44">
        <v>4</v>
      </c>
      <c r="AP49" s="44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5">
        <v>138</v>
      </c>
      <c r="B50" s="23">
        <v>3</v>
      </c>
      <c r="C50" s="20">
        <v>-0.540540540540541</v>
      </c>
      <c r="D50" s="6" t="s">
        <v>22</v>
      </c>
      <c r="E50" s="6" t="s">
        <v>22</v>
      </c>
      <c r="F50" s="6">
        <v>0.864</v>
      </c>
      <c r="G50" s="6"/>
      <c r="H50" s="6"/>
      <c r="I50" s="6"/>
      <c r="J50" s="6"/>
      <c r="K50" s="6"/>
      <c r="L50" s="5"/>
      <c r="X50" s="44">
        <v>22</v>
      </c>
      <c r="Y50" s="44" t="s">
        <v>0</v>
      </c>
      <c r="Z50" s="44" t="s">
        <v>0</v>
      </c>
      <c r="AA50" s="44">
        <v>0.882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>
        <v>205</v>
      </c>
      <c r="AN50" s="44">
        <v>0.842</v>
      </c>
      <c r="AO50" s="44">
        <v>2</v>
      </c>
      <c r="AP50" s="44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5">
        <v>142</v>
      </c>
      <c r="B51" s="23">
        <v>4</v>
      </c>
      <c r="C51" s="20">
        <v>-0.24774774774774797</v>
      </c>
      <c r="D51" s="6" t="s">
        <v>22</v>
      </c>
      <c r="E51" s="6" t="s">
        <v>22</v>
      </c>
      <c r="F51" s="6">
        <v>0.877</v>
      </c>
      <c r="G51" s="6"/>
      <c r="H51" s="6"/>
      <c r="I51" s="6"/>
      <c r="J51" s="6"/>
      <c r="K51" s="6"/>
      <c r="L51" s="5"/>
      <c r="X51" s="44">
        <v>23</v>
      </c>
      <c r="Y51" s="44" t="s">
        <v>0</v>
      </c>
      <c r="Z51" s="44" t="s">
        <v>0</v>
      </c>
      <c r="AA51" s="44">
        <v>0.882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>
        <v>209</v>
      </c>
      <c r="AN51" s="44">
        <v>0.46</v>
      </c>
      <c r="AO51" s="44">
        <v>0</v>
      </c>
      <c r="AP51" s="44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180</v>
      </c>
      <c r="B52" s="24">
        <v>4</v>
      </c>
      <c r="C52" s="21">
        <v>-0.3828828828828832</v>
      </c>
      <c r="D52" s="8" t="s">
        <v>22</v>
      </c>
      <c r="E52" s="8">
        <v>0.871</v>
      </c>
      <c r="F52" s="8" t="s">
        <v>22</v>
      </c>
      <c r="G52" s="8"/>
      <c r="H52" s="8"/>
      <c r="I52" s="8"/>
      <c r="J52" s="8"/>
      <c r="K52" s="8"/>
      <c r="L52" s="5"/>
      <c r="X52" s="44">
        <v>24</v>
      </c>
      <c r="Y52" s="44" t="s">
        <v>0</v>
      </c>
      <c r="Z52" s="44" t="s">
        <v>0</v>
      </c>
      <c r="AA52" s="44">
        <v>0.888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234</v>
      </c>
      <c r="AN52" s="44">
        <v>0.843</v>
      </c>
      <c r="AO52" s="44">
        <v>2</v>
      </c>
      <c r="AP52" s="44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5">
        <v>193</v>
      </c>
      <c r="B53" s="23">
        <v>4</v>
      </c>
      <c r="C53" s="20">
        <v>0.2702702702702705</v>
      </c>
      <c r="D53" s="6" t="s">
        <v>22</v>
      </c>
      <c r="E53" s="6" t="s">
        <v>22</v>
      </c>
      <c r="F53" s="6">
        <v>0.9</v>
      </c>
      <c r="G53" s="6"/>
      <c r="H53" s="6"/>
      <c r="I53" s="6"/>
      <c r="J53" s="6"/>
      <c r="K53" s="6"/>
      <c r="L53" s="5"/>
      <c r="X53" s="44">
        <v>25</v>
      </c>
      <c r="Y53" s="44" t="s">
        <v>0</v>
      </c>
      <c r="Z53" s="44" t="s">
        <v>0</v>
      </c>
      <c r="AA53" s="44">
        <v>0.9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247</v>
      </c>
      <c r="AN53" s="44">
        <v>0.9</v>
      </c>
      <c r="AO53" s="44">
        <v>4</v>
      </c>
      <c r="AP53" s="44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5">
        <v>205</v>
      </c>
      <c r="B54" s="23">
        <v>2</v>
      </c>
      <c r="C54" s="20">
        <v>-1.036036036036037</v>
      </c>
      <c r="D54" s="6" t="s">
        <v>22</v>
      </c>
      <c r="E54" s="6" t="s">
        <v>22</v>
      </c>
      <c r="F54" s="6">
        <v>0.842</v>
      </c>
      <c r="G54" s="6"/>
      <c r="H54" s="6"/>
      <c r="I54" s="6"/>
      <c r="J54" s="6"/>
      <c r="K54" s="6"/>
      <c r="L54" s="5"/>
      <c r="X54" s="44">
        <v>26</v>
      </c>
      <c r="Y54" s="44" t="s">
        <v>0</v>
      </c>
      <c r="Z54" s="44" t="s">
        <v>0</v>
      </c>
      <c r="AA54" s="44">
        <v>0.9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284</v>
      </c>
      <c r="AN54" s="44">
        <v>1</v>
      </c>
      <c r="AO54" s="44">
        <v>0</v>
      </c>
      <c r="AP54" s="44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5">
        <v>209</v>
      </c>
      <c r="B55" s="23">
        <v>0</v>
      </c>
      <c r="C55" s="20">
        <v>-9.63963963963964</v>
      </c>
      <c r="D55" s="6" t="s">
        <v>22</v>
      </c>
      <c r="E55" s="6" t="s">
        <v>22</v>
      </c>
      <c r="F55" s="6">
        <v>0.46</v>
      </c>
      <c r="G55" s="6"/>
      <c r="H55" s="6"/>
      <c r="I55" s="6"/>
      <c r="J55" s="6"/>
      <c r="K55" s="6"/>
      <c r="L55" s="5"/>
      <c r="X55" s="44">
        <v>27</v>
      </c>
      <c r="Y55" s="44" t="s">
        <v>0</v>
      </c>
      <c r="Z55" s="44" t="s">
        <v>0</v>
      </c>
      <c r="AA55" s="44">
        <v>0.906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>
        <v>313</v>
      </c>
      <c r="AN55" s="44">
        <v>0.874</v>
      </c>
      <c r="AO55" s="44">
        <v>4</v>
      </c>
      <c r="AP55" s="44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5">
        <v>234</v>
      </c>
      <c r="B56" s="23">
        <v>2</v>
      </c>
      <c r="C56" s="20">
        <v>-1.0135135135135143</v>
      </c>
      <c r="D56" s="6" t="s">
        <v>22</v>
      </c>
      <c r="E56" s="6">
        <v>0.843</v>
      </c>
      <c r="F56" s="6" t="s">
        <v>22</v>
      </c>
      <c r="G56" s="6"/>
      <c r="H56" s="6"/>
      <c r="I56" s="6"/>
      <c r="J56" s="6"/>
      <c r="K56" s="6"/>
      <c r="L56" s="5"/>
      <c r="X56" s="44">
        <v>28</v>
      </c>
      <c r="Y56" s="44" t="s">
        <v>0</v>
      </c>
      <c r="Z56" s="44" t="s">
        <v>0</v>
      </c>
      <c r="AA56" s="44">
        <v>0.908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>
        <v>320</v>
      </c>
      <c r="AN56" s="44">
        <v>0.88</v>
      </c>
      <c r="AO56" s="44">
        <v>4</v>
      </c>
      <c r="AP56" s="44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247</v>
      </c>
      <c r="B57" s="24">
        <v>4</v>
      </c>
      <c r="C57" s="21">
        <v>0.2702702702702705</v>
      </c>
      <c r="D57" s="8" t="s">
        <v>22</v>
      </c>
      <c r="E57" s="8">
        <v>0.9</v>
      </c>
      <c r="F57" s="8" t="s">
        <v>22</v>
      </c>
      <c r="G57" s="8"/>
      <c r="H57" s="8"/>
      <c r="I57" s="8"/>
      <c r="J57" s="8"/>
      <c r="K57" s="8"/>
      <c r="L57" s="5"/>
      <c r="X57" s="44">
        <v>29</v>
      </c>
      <c r="Y57" s="44" t="s">
        <v>0</v>
      </c>
      <c r="Z57" s="44" t="s">
        <v>0</v>
      </c>
      <c r="AA57" s="44">
        <v>0.91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>
        <v>323</v>
      </c>
      <c r="AN57" s="44">
        <v>0.882</v>
      </c>
      <c r="AO57" s="44">
        <v>4</v>
      </c>
      <c r="AP57" s="44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5">
        <v>284</v>
      </c>
      <c r="B58" s="23">
        <v>0</v>
      </c>
      <c r="C58" s="20">
        <v>2.522522522522522</v>
      </c>
      <c r="D58" s="6" t="s">
        <v>22</v>
      </c>
      <c r="E58" s="6" t="s">
        <v>22</v>
      </c>
      <c r="F58" s="6">
        <v>1</v>
      </c>
      <c r="G58" s="6"/>
      <c r="H58" s="6"/>
      <c r="I58" s="6"/>
      <c r="J58" s="6"/>
      <c r="K58" s="6"/>
      <c r="L58" s="5"/>
      <c r="X58" s="44">
        <v>30</v>
      </c>
      <c r="Y58" s="44" t="s">
        <v>0</v>
      </c>
      <c r="Z58" s="44" t="s">
        <v>0</v>
      </c>
      <c r="AA58" s="44">
        <v>0.91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>
        <v>327</v>
      </c>
      <c r="AN58" s="44">
        <v>0.91</v>
      </c>
      <c r="AO58" s="44">
        <v>4</v>
      </c>
      <c r="AP58" s="44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5">
        <v>313</v>
      </c>
      <c r="B59" s="23">
        <v>4</v>
      </c>
      <c r="C59" s="20">
        <v>-0.3153153153153156</v>
      </c>
      <c r="D59" s="6" t="s">
        <v>22</v>
      </c>
      <c r="E59" s="6" t="s">
        <v>22</v>
      </c>
      <c r="F59" s="6">
        <v>0.874</v>
      </c>
      <c r="G59" s="6"/>
      <c r="H59" s="6"/>
      <c r="I59" s="6"/>
      <c r="J59" s="6"/>
      <c r="K59" s="6"/>
      <c r="L59" s="5"/>
      <c r="X59" s="44">
        <v>31</v>
      </c>
      <c r="Y59" s="44" t="s">
        <v>0</v>
      </c>
      <c r="Z59" s="44" t="s">
        <v>0</v>
      </c>
      <c r="AA59" s="44">
        <v>0.91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>
        <v>328</v>
      </c>
      <c r="AN59" s="44">
        <v>0.96</v>
      </c>
      <c r="AO59" s="44">
        <v>1</v>
      </c>
      <c r="AP59" s="44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5">
        <v>320</v>
      </c>
      <c r="B60" s="23">
        <v>4</v>
      </c>
      <c r="C60" s="20">
        <v>-0.18018018018018034</v>
      </c>
      <c r="D60" s="6">
        <v>0.88</v>
      </c>
      <c r="E60" s="6" t="s">
        <v>22</v>
      </c>
      <c r="F60" s="6" t="s">
        <v>22</v>
      </c>
      <c r="G60" s="6"/>
      <c r="H60" s="6"/>
      <c r="I60" s="6"/>
      <c r="J60" s="6"/>
      <c r="K60" s="6"/>
      <c r="L60" s="5"/>
      <c r="X60" s="44">
        <v>32</v>
      </c>
      <c r="Y60" s="44" t="s">
        <v>0</v>
      </c>
      <c r="Z60" s="44" t="s">
        <v>0</v>
      </c>
      <c r="AA60" s="44">
        <v>0.913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>
        <v>356</v>
      </c>
      <c r="AN60" s="44">
        <v>0.906</v>
      </c>
      <c r="AO60" s="44">
        <v>4</v>
      </c>
      <c r="AP60" s="44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5">
        <v>323</v>
      </c>
      <c r="B61" s="23">
        <v>4</v>
      </c>
      <c r="C61" s="20">
        <v>-0.13513513513513525</v>
      </c>
      <c r="D61" s="6" t="s">
        <v>22</v>
      </c>
      <c r="E61" s="6" t="s">
        <v>22</v>
      </c>
      <c r="F61" s="6">
        <v>0.882</v>
      </c>
      <c r="G61" s="6"/>
      <c r="H61" s="6"/>
      <c r="I61" s="6"/>
      <c r="J61" s="6"/>
      <c r="K61" s="6"/>
      <c r="L61" s="5"/>
      <c r="X61" s="44">
        <v>33</v>
      </c>
      <c r="Y61" s="44" t="s">
        <v>0</v>
      </c>
      <c r="Z61" s="44" t="s">
        <v>0</v>
      </c>
      <c r="AA61" s="44">
        <v>0.919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>
        <v>372</v>
      </c>
      <c r="AN61" s="44">
        <v>0.92</v>
      </c>
      <c r="AO61" s="44">
        <v>3</v>
      </c>
      <c r="AP61" s="44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327</v>
      </c>
      <c r="B62" s="24">
        <v>4</v>
      </c>
      <c r="C62" s="21">
        <v>0.49549549549549593</v>
      </c>
      <c r="D62" s="8" t="s">
        <v>22</v>
      </c>
      <c r="E62" s="8" t="s">
        <v>22</v>
      </c>
      <c r="F62" s="8">
        <v>0.91</v>
      </c>
      <c r="G62" s="8"/>
      <c r="H62" s="8"/>
      <c r="I62" s="8"/>
      <c r="J62" s="8"/>
      <c r="K62" s="8"/>
      <c r="L62" s="5"/>
      <c r="X62" s="44">
        <v>34</v>
      </c>
      <c r="Y62" s="44" t="s">
        <v>0</v>
      </c>
      <c r="Z62" s="44" t="s">
        <v>0</v>
      </c>
      <c r="AA62" s="44">
        <v>0.92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373</v>
      </c>
      <c r="AN62" s="44">
        <v>0.919</v>
      </c>
      <c r="AO62" s="44">
        <v>3</v>
      </c>
      <c r="AP62" s="44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5">
        <v>328</v>
      </c>
      <c r="B63" s="23">
        <v>1</v>
      </c>
      <c r="C63" s="20">
        <v>1.6216216216216204</v>
      </c>
      <c r="D63" s="6" t="s">
        <v>22</v>
      </c>
      <c r="E63" s="6" t="s">
        <v>22</v>
      </c>
      <c r="F63" s="6">
        <v>0.96</v>
      </c>
      <c r="G63" s="6"/>
      <c r="H63" s="6"/>
      <c r="I63" s="6"/>
      <c r="J63" s="6"/>
      <c r="K63" s="6"/>
      <c r="L63" s="5"/>
      <c r="X63" s="44">
        <v>35</v>
      </c>
      <c r="Y63" s="44" t="s">
        <v>0</v>
      </c>
      <c r="Z63" s="44" t="s">
        <v>0</v>
      </c>
      <c r="AA63" s="44">
        <v>0.92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>
        <v>378</v>
      </c>
      <c r="AN63" s="44">
        <v>0.852</v>
      </c>
      <c r="AO63" s="44">
        <v>3</v>
      </c>
      <c r="AP63" s="44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5">
        <v>356</v>
      </c>
      <c r="B64" s="23">
        <v>4</v>
      </c>
      <c r="C64" s="20">
        <v>0.40540540540540576</v>
      </c>
      <c r="D64" s="6" t="s">
        <v>22</v>
      </c>
      <c r="E64" s="6" t="s">
        <v>22</v>
      </c>
      <c r="F64" s="6">
        <v>0.906</v>
      </c>
      <c r="G64" s="6"/>
      <c r="H64" s="6"/>
      <c r="I64" s="6"/>
      <c r="J64" s="6"/>
      <c r="K64" s="6"/>
      <c r="L64" s="5"/>
      <c r="X64" s="44">
        <v>36</v>
      </c>
      <c r="Y64" s="44" t="s">
        <v>0</v>
      </c>
      <c r="Z64" s="44" t="s">
        <v>0</v>
      </c>
      <c r="AA64" s="44">
        <v>0.922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>
        <v>379</v>
      </c>
      <c r="AN64" s="44">
        <v>0.94</v>
      </c>
      <c r="AO64" s="44">
        <v>2</v>
      </c>
      <c r="AP64" s="44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5">
        <v>372</v>
      </c>
      <c r="B65" s="23">
        <v>3</v>
      </c>
      <c r="C65" s="20">
        <v>0.7207207207207214</v>
      </c>
      <c r="D65" s="6" t="s">
        <v>22</v>
      </c>
      <c r="E65" s="6" t="s">
        <v>22</v>
      </c>
      <c r="F65" s="6">
        <v>0.92</v>
      </c>
      <c r="G65" s="6"/>
      <c r="H65" s="6"/>
      <c r="I65" s="6"/>
      <c r="J65" s="6"/>
      <c r="K65" s="6"/>
      <c r="L65" s="5"/>
      <c r="X65" s="44">
        <v>37</v>
      </c>
      <c r="Y65" s="44" t="s">
        <v>0</v>
      </c>
      <c r="Z65" s="44" t="s">
        <v>0</v>
      </c>
      <c r="AA65" s="44">
        <v>0.926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>
        <v>380</v>
      </c>
      <c r="AN65" s="44">
        <v>0.868</v>
      </c>
      <c r="AO65" s="44">
        <v>4</v>
      </c>
      <c r="AP65" s="44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5">
        <v>373</v>
      </c>
      <c r="B66" s="23">
        <v>3</v>
      </c>
      <c r="C66" s="20">
        <v>0.6981981981981988</v>
      </c>
      <c r="D66" s="6" t="s">
        <v>22</v>
      </c>
      <c r="E66" s="6" t="s">
        <v>22</v>
      </c>
      <c r="F66" s="6">
        <v>0.919</v>
      </c>
      <c r="G66" s="6"/>
      <c r="H66" s="6"/>
      <c r="I66" s="6"/>
      <c r="J66" s="6"/>
      <c r="K66" s="6"/>
      <c r="L66" s="5"/>
      <c r="X66" s="44">
        <v>38</v>
      </c>
      <c r="Y66" s="44" t="s">
        <v>0</v>
      </c>
      <c r="Z66" s="44" t="s">
        <v>0</v>
      </c>
      <c r="AA66" s="44">
        <v>0.96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>
        <v>386</v>
      </c>
      <c r="AN66" s="44">
        <v>0.838</v>
      </c>
      <c r="AO66" s="44">
        <v>2</v>
      </c>
      <c r="AP66" s="44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378</v>
      </c>
      <c r="B67" s="24">
        <v>3</v>
      </c>
      <c r="C67" s="21">
        <v>-0.8108108108108115</v>
      </c>
      <c r="D67" s="8" t="s">
        <v>22</v>
      </c>
      <c r="E67" s="8" t="s">
        <v>22</v>
      </c>
      <c r="F67" s="8">
        <v>0.852</v>
      </c>
      <c r="G67" s="8"/>
      <c r="H67" s="8"/>
      <c r="I67" s="8"/>
      <c r="J67" s="8"/>
      <c r="K67" s="8"/>
      <c r="L67" s="5"/>
      <c r="X67" s="44">
        <v>39</v>
      </c>
      <c r="Y67" s="44" t="s">
        <v>0</v>
      </c>
      <c r="Z67" s="44" t="s">
        <v>0</v>
      </c>
      <c r="AA67" s="44">
        <v>1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>
        <v>395</v>
      </c>
      <c r="AN67" s="44">
        <v>0.91</v>
      </c>
      <c r="AO67" s="44">
        <v>4</v>
      </c>
      <c r="AP67" s="44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5">
        <v>379</v>
      </c>
      <c r="B68" s="23">
        <v>2</v>
      </c>
      <c r="C68" s="20">
        <v>1.1711711711711696</v>
      </c>
      <c r="D68" s="6" t="s">
        <v>22</v>
      </c>
      <c r="E68" s="6">
        <v>0.94</v>
      </c>
      <c r="F68" s="6" t="s">
        <v>22</v>
      </c>
      <c r="G68" s="6"/>
      <c r="H68" s="6"/>
      <c r="I68" s="6"/>
      <c r="J68" s="6"/>
      <c r="K68" s="6"/>
      <c r="L68" s="5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5">
        <v>380</v>
      </c>
      <c r="B69" s="23">
        <v>4</v>
      </c>
      <c r="C69" s="20">
        <v>-0.45045045045045085</v>
      </c>
      <c r="D69" s="6" t="s">
        <v>22</v>
      </c>
      <c r="E69" s="6" t="s">
        <v>22</v>
      </c>
      <c r="F69" s="6">
        <v>0.868</v>
      </c>
      <c r="G69" s="6"/>
      <c r="H69" s="6"/>
      <c r="I69" s="6"/>
      <c r="J69" s="6"/>
      <c r="K69" s="6"/>
      <c r="L69" s="5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5">
        <v>386</v>
      </c>
      <c r="B70" s="23">
        <v>2</v>
      </c>
      <c r="C70" s="20">
        <v>-1.126126126126127</v>
      </c>
      <c r="D70" s="6" t="s">
        <v>22</v>
      </c>
      <c r="E70" s="6" t="s">
        <v>22</v>
      </c>
      <c r="F70" s="6">
        <v>0.838</v>
      </c>
      <c r="G70" s="6"/>
      <c r="H70" s="6"/>
      <c r="I70" s="6"/>
      <c r="J70" s="6"/>
      <c r="K70" s="6"/>
      <c r="L70" s="5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5">
        <v>395</v>
      </c>
      <c r="B71" s="23">
        <v>4</v>
      </c>
      <c r="C71" s="20">
        <v>0.49549549549549593</v>
      </c>
      <c r="D71" s="6" t="s">
        <v>22</v>
      </c>
      <c r="E71" s="6" t="s">
        <v>22</v>
      </c>
      <c r="F71" s="6">
        <v>0.91</v>
      </c>
      <c r="G71" s="6"/>
      <c r="H71" s="6"/>
      <c r="I71" s="6"/>
      <c r="J71" s="6"/>
      <c r="K71" s="6"/>
      <c r="L71" s="5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/>
      <c r="B72" s="24"/>
      <c r="C72" s="21"/>
      <c r="D72" s="8"/>
      <c r="E72" s="8"/>
      <c r="F72" s="8"/>
      <c r="G72" s="8"/>
      <c r="H72" s="8"/>
      <c r="I72" s="8"/>
      <c r="J72" s="8"/>
      <c r="K72" s="8"/>
      <c r="L72" s="5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5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5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5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5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</sheetData>
  <mergeCells count="5">
    <mergeCell ref="C2:U2"/>
    <mergeCell ref="D31:K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8" customWidth="1"/>
  </cols>
  <sheetData>
    <row r="1" spans="1:52" ht="12.75">
      <c r="A1" s="29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"/>
      <c r="W2" s="5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3" t="s">
        <v>32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3" t="s">
        <v>33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34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3" t="s">
        <v>35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3" t="s">
        <v>36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30</v>
      </c>
      <c r="B21" s="27"/>
      <c r="C21" s="27"/>
      <c r="D21" s="52" t="s">
        <v>26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7"/>
      <c r="S21" s="52" t="s">
        <v>27</v>
      </c>
      <c r="T21" s="52"/>
      <c r="U21" s="52"/>
      <c r="V21" s="52"/>
      <c r="W21" s="17"/>
      <c r="X21" s="45" t="s">
        <v>37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3"/>
      <c r="B22" s="11"/>
      <c r="C22" s="11"/>
      <c r="D22" s="16">
        <v>4</v>
      </c>
      <c r="E22" s="16">
        <v>6</v>
      </c>
      <c r="F22" s="16">
        <v>7</v>
      </c>
      <c r="G22" s="16">
        <v>22</v>
      </c>
      <c r="H22" s="16"/>
      <c r="I22" s="16"/>
      <c r="J22" s="16"/>
      <c r="K22" s="51" t="s">
        <v>25</v>
      </c>
      <c r="L22" s="51"/>
      <c r="M22" s="51"/>
      <c r="N22" s="51"/>
      <c r="O22" s="51"/>
      <c r="P22" s="51"/>
      <c r="Q22" s="51"/>
      <c r="R22" s="11"/>
      <c r="S22" s="11"/>
      <c r="T22" s="11"/>
      <c r="U22" s="11"/>
      <c r="V22" s="11"/>
      <c r="W22" s="18"/>
      <c r="X22" s="46" t="s">
        <v>38</v>
      </c>
      <c r="Y22" s="49">
        <f>$U$23-(3*$U$24)</f>
        <v>0.911045218680504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3"/>
      <c r="B23" s="11"/>
      <c r="C23" s="12" t="s">
        <v>7</v>
      </c>
      <c r="D23" s="15">
        <v>3</v>
      </c>
      <c r="E23" s="15">
        <v>1</v>
      </c>
      <c r="F23" s="15">
        <v>2</v>
      </c>
      <c r="G23" s="15">
        <v>42</v>
      </c>
      <c r="H23" s="15"/>
      <c r="I23" s="15"/>
      <c r="J23" s="13" t="s">
        <v>15</v>
      </c>
      <c r="M23" s="36"/>
      <c r="N23" s="11"/>
      <c r="O23" s="11"/>
      <c r="P23" s="11"/>
      <c r="Q23" s="11"/>
      <c r="R23" s="11"/>
      <c r="S23" s="11"/>
      <c r="T23" s="30" t="s">
        <v>12</v>
      </c>
      <c r="U23" s="42">
        <v>1</v>
      </c>
      <c r="V23" s="32" t="s">
        <v>28</v>
      </c>
      <c r="W23" s="26"/>
      <c r="X23" s="46" t="s">
        <v>39</v>
      </c>
      <c r="Y23" s="49">
        <f>$U$23+(3*$U$24)</f>
        <v>1.088954781319496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3"/>
      <c r="B24" s="11"/>
      <c r="C24" s="12" t="s">
        <v>8</v>
      </c>
      <c r="D24" s="11">
        <v>0.959</v>
      </c>
      <c r="E24" s="11">
        <v>0.969</v>
      </c>
      <c r="F24" s="11">
        <v>1</v>
      </c>
      <c r="G24" s="11">
        <v>0.6</v>
      </c>
      <c r="H24" s="11"/>
      <c r="I24" s="11"/>
      <c r="J24" s="13" t="s">
        <v>16</v>
      </c>
      <c r="M24" s="36"/>
      <c r="N24" s="11"/>
      <c r="O24" s="11"/>
      <c r="P24" s="11"/>
      <c r="Q24" s="11"/>
      <c r="R24" s="11"/>
      <c r="S24" s="11"/>
      <c r="T24" s="12" t="s">
        <v>11</v>
      </c>
      <c r="U24" s="22">
        <v>0.029651593773165334</v>
      </c>
      <c r="V24" s="14"/>
      <c r="W24" s="26"/>
      <c r="X24" s="46" t="s">
        <v>40</v>
      </c>
      <c r="Y24" s="49">
        <f>1.5*$U$24</f>
        <v>0.044477390659748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3"/>
      <c r="B25" s="11"/>
      <c r="C25" s="12" t="s">
        <v>9</v>
      </c>
      <c r="D25" s="11">
        <v>1.04</v>
      </c>
      <c r="E25" s="11" t="s">
        <v>0</v>
      </c>
      <c r="F25" s="11">
        <v>1.19</v>
      </c>
      <c r="G25" s="11">
        <v>1.18</v>
      </c>
      <c r="H25" s="11"/>
      <c r="I25" s="11" t="s">
        <v>0</v>
      </c>
      <c r="J25" s="13" t="s">
        <v>17</v>
      </c>
      <c r="M25" s="36"/>
      <c r="N25" s="11"/>
      <c r="O25" s="11"/>
      <c r="P25" s="11"/>
      <c r="Q25" s="11"/>
      <c r="R25" s="11"/>
      <c r="S25" s="11"/>
      <c r="T25" s="12" t="s">
        <v>31</v>
      </c>
      <c r="U25" s="22">
        <v>0.05</v>
      </c>
      <c r="V25" s="14"/>
      <c r="W25" s="26"/>
      <c r="X25" s="46" t="s">
        <v>41</v>
      </c>
      <c r="Y25" s="49">
        <f>1.5*$U$24</f>
        <v>0.044477390659748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3"/>
      <c r="B26" s="11"/>
      <c r="C26" s="12" t="s">
        <v>10</v>
      </c>
      <c r="D26" s="15" t="s">
        <v>0</v>
      </c>
      <c r="E26" s="15" t="s">
        <v>0</v>
      </c>
      <c r="F26" s="15" t="s">
        <v>0</v>
      </c>
      <c r="G26" s="11">
        <v>1</v>
      </c>
      <c r="H26" s="15" t="s">
        <v>0</v>
      </c>
      <c r="I26" s="15" t="s">
        <v>0</v>
      </c>
      <c r="J26" s="13" t="s">
        <v>19</v>
      </c>
      <c r="M26" s="36"/>
      <c r="N26" s="11"/>
      <c r="O26" s="11"/>
      <c r="P26" s="11"/>
      <c r="Q26" s="11"/>
      <c r="R26" s="11"/>
      <c r="S26" s="11"/>
      <c r="T26" s="12" t="s">
        <v>7</v>
      </c>
      <c r="U26" s="15">
        <v>48</v>
      </c>
      <c r="V26" s="14"/>
      <c r="W26" s="2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3"/>
      <c r="B27" s="11"/>
      <c r="C27" s="12" t="s">
        <v>11</v>
      </c>
      <c r="D27" s="15" t="s">
        <v>0</v>
      </c>
      <c r="E27" s="15" t="s">
        <v>0</v>
      </c>
      <c r="F27" s="15" t="s">
        <v>0</v>
      </c>
      <c r="G27" s="22">
        <v>0.027427724240177934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6"/>
      <c r="N27" s="11"/>
      <c r="O27" s="11"/>
      <c r="P27" s="11"/>
      <c r="Q27" s="11"/>
      <c r="R27" s="11"/>
      <c r="S27" s="11"/>
      <c r="T27" s="12" t="s">
        <v>13</v>
      </c>
      <c r="U27" s="28">
        <v>1.02</v>
      </c>
      <c r="V27" s="14"/>
      <c r="W27" s="26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3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7" t="s">
        <v>0</v>
      </c>
      <c r="N28" s="11"/>
      <c r="O28" s="11"/>
      <c r="P28" s="11"/>
      <c r="Q28" s="11"/>
      <c r="R28" s="11"/>
      <c r="S28" s="11"/>
      <c r="T28" s="12" t="s">
        <v>14</v>
      </c>
      <c r="U28" s="22">
        <v>0.98</v>
      </c>
      <c r="V28" s="14"/>
      <c r="W28" s="26"/>
      <c r="X28" s="44" t="s">
        <v>23</v>
      </c>
      <c r="Y28" s="44">
        <v>4</v>
      </c>
      <c r="Z28" s="44">
        <v>6</v>
      </c>
      <c r="AA28" s="44">
        <v>7</v>
      </c>
      <c r="AB28" s="44">
        <v>22</v>
      </c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 t="s">
        <v>3</v>
      </c>
      <c r="AN28" s="44" t="s">
        <v>6</v>
      </c>
      <c r="AO28" s="44" t="s">
        <v>4</v>
      </c>
      <c r="AP28" s="44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7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4">
        <v>1</v>
      </c>
      <c r="Y29" s="44">
        <v>0.959</v>
      </c>
      <c r="Z29" s="44" t="s">
        <v>0</v>
      </c>
      <c r="AA29" s="44" t="s">
        <v>0</v>
      </c>
      <c r="AB29" s="44" t="s">
        <v>0</v>
      </c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1</v>
      </c>
      <c r="AN29" s="44">
        <v>0.984</v>
      </c>
      <c r="AO29" s="44">
        <v>4</v>
      </c>
      <c r="AP29" s="44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4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8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4">
        <v>2</v>
      </c>
      <c r="Y30" s="44">
        <v>0.965</v>
      </c>
      <c r="Z30" s="44" t="s">
        <v>0</v>
      </c>
      <c r="AA30" s="44" t="s">
        <v>0</v>
      </c>
      <c r="AB30" s="44" t="s">
        <v>0</v>
      </c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5</v>
      </c>
      <c r="AN30" s="44">
        <v>0.932</v>
      </c>
      <c r="AO30" s="44">
        <v>2</v>
      </c>
      <c r="AP30" s="44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0" t="s">
        <v>25</v>
      </c>
      <c r="E31" s="50"/>
      <c r="F31" s="50"/>
      <c r="G31" s="50"/>
      <c r="H31" s="50"/>
      <c r="I31" s="50"/>
      <c r="J31" s="50"/>
      <c r="K31" s="50"/>
      <c r="L31" s="5"/>
      <c r="M31" s="39"/>
      <c r="N31" s="5"/>
      <c r="O31" s="5"/>
      <c r="P31" s="50" t="s">
        <v>25</v>
      </c>
      <c r="Q31" s="50"/>
      <c r="R31" s="50"/>
      <c r="S31" s="50"/>
      <c r="T31" s="50"/>
      <c r="U31" s="50"/>
      <c r="V31" s="50"/>
      <c r="W31" s="50"/>
      <c r="X31" s="44">
        <v>3</v>
      </c>
      <c r="Y31" s="44">
        <v>1.04</v>
      </c>
      <c r="Z31" s="44" t="s">
        <v>0</v>
      </c>
      <c r="AA31" s="44" t="s">
        <v>0</v>
      </c>
      <c r="AB31" s="44" t="s">
        <v>0</v>
      </c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8</v>
      </c>
      <c r="AN31" s="44">
        <v>1.04</v>
      </c>
      <c r="AO31" s="44">
        <v>3</v>
      </c>
      <c r="AP31" s="44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</v>
      </c>
      <c r="B32" s="9" t="s">
        <v>4</v>
      </c>
      <c r="C32" s="8" t="s">
        <v>5</v>
      </c>
      <c r="D32" s="8">
        <v>4</v>
      </c>
      <c r="E32" s="8">
        <v>6</v>
      </c>
      <c r="F32" s="8">
        <v>7</v>
      </c>
      <c r="G32" s="8">
        <v>22</v>
      </c>
      <c r="H32" s="8"/>
      <c r="I32" s="8"/>
      <c r="J32" s="8"/>
      <c r="K32" s="8"/>
      <c r="L32" s="5"/>
      <c r="M32" s="10" t="s">
        <v>3</v>
      </c>
      <c r="N32" s="9" t="s">
        <v>4</v>
      </c>
      <c r="O32" s="8" t="s">
        <v>5</v>
      </c>
      <c r="P32" s="8">
        <v>4</v>
      </c>
      <c r="Q32" s="8">
        <v>6</v>
      </c>
      <c r="R32" s="8">
        <v>7</v>
      </c>
      <c r="S32" s="8">
        <v>22</v>
      </c>
      <c r="T32" s="8"/>
      <c r="U32" s="8"/>
      <c r="V32" s="8"/>
      <c r="W32" s="8"/>
      <c r="X32" s="44">
        <v>4</v>
      </c>
      <c r="Y32" s="44" t="s">
        <v>0</v>
      </c>
      <c r="Z32" s="44">
        <v>0.969</v>
      </c>
      <c r="AA32" s="44" t="s">
        <v>0</v>
      </c>
      <c r="AB32" s="44" t="s">
        <v>0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12</v>
      </c>
      <c r="AN32" s="44">
        <v>1.05</v>
      </c>
      <c r="AO32" s="44">
        <v>3</v>
      </c>
      <c r="AP32" s="44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5">
        <v>1</v>
      </c>
      <c r="B33" s="23">
        <v>4</v>
      </c>
      <c r="C33" s="20">
        <v>-0.32</v>
      </c>
      <c r="D33" s="6" t="s">
        <v>22</v>
      </c>
      <c r="E33" s="6" t="s">
        <v>22</v>
      </c>
      <c r="F33" s="6" t="s">
        <v>22</v>
      </c>
      <c r="G33" s="6">
        <v>0.984</v>
      </c>
      <c r="H33" s="6"/>
      <c r="I33" s="6"/>
      <c r="J33" s="6"/>
      <c r="K33" s="6"/>
      <c r="L33" s="5"/>
      <c r="M33" s="35">
        <v>372</v>
      </c>
      <c r="N33" s="23">
        <v>1</v>
      </c>
      <c r="O33" s="20">
        <v>1.6</v>
      </c>
      <c r="P33" s="6" t="s">
        <v>22</v>
      </c>
      <c r="Q33" s="6" t="s">
        <v>22</v>
      </c>
      <c r="R33" s="6" t="s">
        <v>22</v>
      </c>
      <c r="S33" s="6">
        <v>1.08</v>
      </c>
      <c r="T33" s="6"/>
      <c r="U33" s="6"/>
      <c r="V33" s="6"/>
      <c r="W33" s="6"/>
      <c r="X33" s="44">
        <v>5</v>
      </c>
      <c r="Y33" s="44" t="s">
        <v>0</v>
      </c>
      <c r="Z33" s="44" t="s">
        <v>0</v>
      </c>
      <c r="AA33" s="44">
        <v>1</v>
      </c>
      <c r="AB33" s="44" t="s">
        <v>0</v>
      </c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>
        <v>16</v>
      </c>
      <c r="AN33" s="44">
        <v>1.01</v>
      </c>
      <c r="AO33" s="44">
        <v>4</v>
      </c>
      <c r="AP33" s="44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5">
        <v>5</v>
      </c>
      <c r="B34" s="23">
        <v>2</v>
      </c>
      <c r="C34" s="20">
        <v>-1.36</v>
      </c>
      <c r="D34" s="6" t="s">
        <v>22</v>
      </c>
      <c r="E34" s="6" t="s">
        <v>22</v>
      </c>
      <c r="F34" s="6" t="s">
        <v>22</v>
      </c>
      <c r="G34" s="6">
        <v>0.932</v>
      </c>
      <c r="H34" s="6"/>
      <c r="I34" s="6"/>
      <c r="J34" s="6"/>
      <c r="K34" s="6"/>
      <c r="L34" s="5"/>
      <c r="M34" s="35">
        <v>373</v>
      </c>
      <c r="N34" s="23">
        <v>3</v>
      </c>
      <c r="O34" s="20">
        <v>-0.9000000000000008</v>
      </c>
      <c r="P34" s="6" t="s">
        <v>22</v>
      </c>
      <c r="Q34" s="6" t="s">
        <v>22</v>
      </c>
      <c r="R34" s="6" t="s">
        <v>22</v>
      </c>
      <c r="S34" s="6">
        <v>0.955</v>
      </c>
      <c r="T34" s="6"/>
      <c r="U34" s="6"/>
      <c r="V34" s="6"/>
      <c r="W34" s="6"/>
      <c r="X34" s="44">
        <v>6</v>
      </c>
      <c r="Y34" s="44" t="s">
        <v>0</v>
      </c>
      <c r="Z34" s="44" t="s">
        <v>0</v>
      </c>
      <c r="AA34" s="44">
        <v>1.19</v>
      </c>
      <c r="AB34" s="44" t="s">
        <v>0</v>
      </c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18</v>
      </c>
      <c r="AN34" s="44">
        <v>0.984</v>
      </c>
      <c r="AO34" s="44">
        <v>4</v>
      </c>
      <c r="AP34" s="44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5">
        <v>8</v>
      </c>
      <c r="B35" s="23">
        <v>3</v>
      </c>
      <c r="C35" s="20">
        <v>0.8000000000000007</v>
      </c>
      <c r="D35" s="6">
        <v>1.04</v>
      </c>
      <c r="E35" s="6" t="s">
        <v>22</v>
      </c>
      <c r="F35" s="6" t="s">
        <v>22</v>
      </c>
      <c r="G35" s="6" t="s">
        <v>22</v>
      </c>
      <c r="H35" s="6"/>
      <c r="I35" s="6"/>
      <c r="J35" s="6"/>
      <c r="K35" s="6"/>
      <c r="L35" s="5"/>
      <c r="M35" s="35">
        <v>378</v>
      </c>
      <c r="N35" s="23">
        <v>3</v>
      </c>
      <c r="O35" s="20">
        <v>-0.7200000000000006</v>
      </c>
      <c r="P35" s="6" t="s">
        <v>22</v>
      </c>
      <c r="Q35" s="6" t="s">
        <v>22</v>
      </c>
      <c r="R35" s="6" t="s">
        <v>22</v>
      </c>
      <c r="S35" s="6">
        <v>0.964</v>
      </c>
      <c r="T35" s="6"/>
      <c r="U35" s="6"/>
      <c r="V35" s="6"/>
      <c r="W35" s="6"/>
      <c r="X35" s="44">
        <v>7</v>
      </c>
      <c r="Y35" s="44" t="s">
        <v>0</v>
      </c>
      <c r="Z35" s="44" t="s">
        <v>0</v>
      </c>
      <c r="AA35" s="44" t="s">
        <v>0</v>
      </c>
      <c r="AB35" s="44">
        <v>0.6</v>
      </c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25</v>
      </c>
      <c r="AN35" s="44">
        <v>1.19</v>
      </c>
      <c r="AO35" s="44">
        <v>0</v>
      </c>
      <c r="AP35" s="44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5">
        <v>12</v>
      </c>
      <c r="B36" s="23">
        <v>3</v>
      </c>
      <c r="C36" s="20">
        <v>1</v>
      </c>
      <c r="D36" s="6" t="s">
        <v>22</v>
      </c>
      <c r="E36" s="6" t="s">
        <v>22</v>
      </c>
      <c r="F36" s="6" t="s">
        <v>22</v>
      </c>
      <c r="G36" s="6">
        <v>1.05</v>
      </c>
      <c r="H36" s="6"/>
      <c r="I36" s="6"/>
      <c r="J36" s="6"/>
      <c r="K36" s="6"/>
      <c r="L36" s="5"/>
      <c r="M36" s="35">
        <v>379</v>
      </c>
      <c r="N36" s="23">
        <v>4</v>
      </c>
      <c r="O36" s="20">
        <v>0</v>
      </c>
      <c r="P36" s="6" t="s">
        <v>22</v>
      </c>
      <c r="Q36" s="6" t="s">
        <v>22</v>
      </c>
      <c r="R36" s="6">
        <v>1</v>
      </c>
      <c r="S36" s="6" t="s">
        <v>22</v>
      </c>
      <c r="T36" s="6"/>
      <c r="U36" s="6"/>
      <c r="V36" s="6"/>
      <c r="W36" s="6"/>
      <c r="X36" s="44">
        <v>8</v>
      </c>
      <c r="Y36" s="44" t="s">
        <v>0</v>
      </c>
      <c r="Z36" s="44" t="s">
        <v>0</v>
      </c>
      <c r="AA36" s="44" t="s">
        <v>0</v>
      </c>
      <c r="AB36" s="44">
        <v>0.911</v>
      </c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33</v>
      </c>
      <c r="AN36" s="44">
        <v>0.911</v>
      </c>
      <c r="AO36" s="44">
        <v>1</v>
      </c>
      <c r="AP36" s="44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4</v>
      </c>
      <c r="C37" s="21">
        <v>0.2</v>
      </c>
      <c r="D37" s="8" t="s">
        <v>22</v>
      </c>
      <c r="E37" s="8" t="s">
        <v>22</v>
      </c>
      <c r="F37" s="8" t="s">
        <v>22</v>
      </c>
      <c r="G37" s="8">
        <v>1.01</v>
      </c>
      <c r="H37" s="8"/>
      <c r="I37" s="8"/>
      <c r="J37" s="8"/>
      <c r="K37" s="8"/>
      <c r="L37" s="5"/>
      <c r="M37" s="10">
        <v>380</v>
      </c>
      <c r="N37" s="24">
        <v>3</v>
      </c>
      <c r="O37" s="21">
        <v>1</v>
      </c>
      <c r="P37" s="8" t="s">
        <v>22</v>
      </c>
      <c r="Q37" s="8" t="s">
        <v>22</v>
      </c>
      <c r="R37" s="8" t="s">
        <v>22</v>
      </c>
      <c r="S37" s="8">
        <v>1.05</v>
      </c>
      <c r="T37" s="8"/>
      <c r="U37" s="8"/>
      <c r="V37" s="8"/>
      <c r="W37" s="8"/>
      <c r="X37" s="44">
        <v>9</v>
      </c>
      <c r="Y37" s="44" t="s">
        <v>0</v>
      </c>
      <c r="Z37" s="44" t="s">
        <v>0</v>
      </c>
      <c r="AA37" s="44" t="s">
        <v>0</v>
      </c>
      <c r="AB37" s="44">
        <v>0.932</v>
      </c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38</v>
      </c>
      <c r="AN37" s="44">
        <v>1.01</v>
      </c>
      <c r="AO37" s="44">
        <v>4</v>
      </c>
      <c r="AP37" s="44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5">
        <v>18</v>
      </c>
      <c r="B38" s="23">
        <v>4</v>
      </c>
      <c r="C38" s="20">
        <v>-0.32</v>
      </c>
      <c r="D38" s="6" t="s">
        <v>22</v>
      </c>
      <c r="E38" s="6" t="s">
        <v>22</v>
      </c>
      <c r="F38" s="6" t="s">
        <v>22</v>
      </c>
      <c r="G38" s="6">
        <v>0.984</v>
      </c>
      <c r="H38" s="6"/>
      <c r="I38" s="6"/>
      <c r="J38" s="6"/>
      <c r="K38" s="6"/>
      <c r="L38" s="5"/>
      <c r="M38" s="35">
        <v>386</v>
      </c>
      <c r="N38" s="23">
        <v>4</v>
      </c>
      <c r="O38" s="20">
        <v>-0.4</v>
      </c>
      <c r="P38" s="6" t="s">
        <v>22</v>
      </c>
      <c r="Q38" s="6" t="s">
        <v>22</v>
      </c>
      <c r="R38" s="6" t="s">
        <v>22</v>
      </c>
      <c r="S38" s="6">
        <v>0.98</v>
      </c>
      <c r="T38" s="6"/>
      <c r="U38" s="6"/>
      <c r="V38" s="6"/>
      <c r="W38" s="6"/>
      <c r="X38" s="44">
        <v>10</v>
      </c>
      <c r="Y38" s="44" t="s">
        <v>0</v>
      </c>
      <c r="Z38" s="44" t="s">
        <v>0</v>
      </c>
      <c r="AA38" s="44" t="s">
        <v>0</v>
      </c>
      <c r="AB38" s="44">
        <v>0.94</v>
      </c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42</v>
      </c>
      <c r="AN38" s="44">
        <v>0.965</v>
      </c>
      <c r="AO38" s="44">
        <v>3</v>
      </c>
      <c r="AP38" s="44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5">
        <v>25</v>
      </c>
      <c r="B39" s="23">
        <v>0</v>
      </c>
      <c r="C39" s="20">
        <v>3.8</v>
      </c>
      <c r="D39" s="6" t="s">
        <v>22</v>
      </c>
      <c r="E39" s="6" t="s">
        <v>22</v>
      </c>
      <c r="F39" s="6">
        <v>1.19</v>
      </c>
      <c r="G39" s="6" t="s">
        <v>22</v>
      </c>
      <c r="H39" s="6"/>
      <c r="I39" s="6"/>
      <c r="J39" s="6"/>
      <c r="K39" s="6"/>
      <c r="L39" s="5"/>
      <c r="M39" s="35">
        <v>392</v>
      </c>
      <c r="N39" s="23">
        <v>2</v>
      </c>
      <c r="O39" s="20">
        <v>1.2</v>
      </c>
      <c r="P39" s="6" t="s">
        <v>22</v>
      </c>
      <c r="Q39" s="6" t="s">
        <v>22</v>
      </c>
      <c r="R39" s="6" t="s">
        <v>22</v>
      </c>
      <c r="S39" s="6">
        <v>1.06</v>
      </c>
      <c r="T39" s="6"/>
      <c r="U39" s="6"/>
      <c r="V39" s="6"/>
      <c r="W39" s="6"/>
      <c r="X39" s="44">
        <v>11</v>
      </c>
      <c r="Y39" s="44" t="s">
        <v>0</v>
      </c>
      <c r="Z39" s="44" t="s">
        <v>0</v>
      </c>
      <c r="AA39" s="44" t="s">
        <v>0</v>
      </c>
      <c r="AB39" s="44">
        <v>0.955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>
        <v>45</v>
      </c>
      <c r="AN39" s="44">
        <v>1.01</v>
      </c>
      <c r="AO39" s="44">
        <v>4</v>
      </c>
      <c r="AP39" s="44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5">
        <v>33</v>
      </c>
      <c r="B40" s="23">
        <v>1</v>
      </c>
      <c r="C40" s="20">
        <v>-1.78</v>
      </c>
      <c r="D40" s="6" t="s">
        <v>22</v>
      </c>
      <c r="E40" s="6" t="s">
        <v>22</v>
      </c>
      <c r="F40" s="6" t="s">
        <v>22</v>
      </c>
      <c r="G40" s="6">
        <v>0.911</v>
      </c>
      <c r="H40" s="6"/>
      <c r="I40" s="6"/>
      <c r="J40" s="6"/>
      <c r="K40" s="6"/>
      <c r="L40" s="5"/>
      <c r="M40" s="35">
        <v>395</v>
      </c>
      <c r="N40" s="23">
        <v>4</v>
      </c>
      <c r="O40" s="20">
        <v>-0.4</v>
      </c>
      <c r="P40" s="6" t="s">
        <v>22</v>
      </c>
      <c r="Q40" s="6" t="s">
        <v>22</v>
      </c>
      <c r="R40" s="6" t="s">
        <v>22</v>
      </c>
      <c r="S40" s="6">
        <v>0.98</v>
      </c>
      <c r="T40" s="6"/>
      <c r="U40" s="6"/>
      <c r="V40" s="6"/>
      <c r="W40" s="6"/>
      <c r="X40" s="44">
        <v>12</v>
      </c>
      <c r="Y40" s="44" t="s">
        <v>0</v>
      </c>
      <c r="Z40" s="44" t="s">
        <v>0</v>
      </c>
      <c r="AA40" s="44" t="s">
        <v>0</v>
      </c>
      <c r="AB40" s="44">
        <v>0.964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>
        <v>46</v>
      </c>
      <c r="AN40" s="44">
        <v>0.997</v>
      </c>
      <c r="AO40" s="44">
        <v>4</v>
      </c>
      <c r="AP40" s="44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5">
        <v>38</v>
      </c>
      <c r="B41" s="23">
        <v>4</v>
      </c>
      <c r="C41" s="20">
        <v>0.2</v>
      </c>
      <c r="D41" s="6" t="s">
        <v>22</v>
      </c>
      <c r="E41" s="6" t="s">
        <v>22</v>
      </c>
      <c r="F41" s="6" t="s">
        <v>22</v>
      </c>
      <c r="G41" s="6">
        <v>1.01</v>
      </c>
      <c r="H41" s="6"/>
      <c r="I41" s="6"/>
      <c r="J41" s="6"/>
      <c r="K41" s="6"/>
      <c r="L41" s="5"/>
      <c r="M41" s="35"/>
      <c r="N41" s="23"/>
      <c r="O41" s="20"/>
      <c r="P41" s="6"/>
      <c r="Q41" s="6"/>
      <c r="R41" s="6"/>
      <c r="S41" s="6"/>
      <c r="T41" s="6"/>
      <c r="U41" s="6"/>
      <c r="V41" s="6"/>
      <c r="W41" s="6"/>
      <c r="X41" s="44">
        <v>13</v>
      </c>
      <c r="Y41" s="44" t="s">
        <v>0</v>
      </c>
      <c r="Z41" s="44" t="s">
        <v>0</v>
      </c>
      <c r="AA41" s="44" t="s">
        <v>0</v>
      </c>
      <c r="AB41" s="44">
        <v>0.971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>
        <v>59</v>
      </c>
      <c r="AN41" s="44">
        <v>1.005</v>
      </c>
      <c r="AO41" s="44">
        <v>4</v>
      </c>
      <c r="AP41" s="44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42</v>
      </c>
      <c r="B42" s="24">
        <v>3</v>
      </c>
      <c r="C42" s="21">
        <v>-0.7000000000000006</v>
      </c>
      <c r="D42" s="8">
        <v>0.965</v>
      </c>
      <c r="E42" s="8" t="s">
        <v>22</v>
      </c>
      <c r="F42" s="8" t="s">
        <v>22</v>
      </c>
      <c r="G42" s="8" t="s">
        <v>22</v>
      </c>
      <c r="H42" s="8"/>
      <c r="I42" s="8"/>
      <c r="J42" s="8"/>
      <c r="K42" s="8"/>
      <c r="L42" s="5"/>
      <c r="M42" s="10"/>
      <c r="N42" s="24"/>
      <c r="O42" s="21"/>
      <c r="P42" s="8"/>
      <c r="Q42" s="8"/>
      <c r="R42" s="8"/>
      <c r="S42" s="8"/>
      <c r="T42" s="8"/>
      <c r="U42" s="8"/>
      <c r="V42" s="8"/>
      <c r="W42" s="8"/>
      <c r="X42" s="44">
        <v>14</v>
      </c>
      <c r="Y42" s="44" t="s">
        <v>0</v>
      </c>
      <c r="Z42" s="44" t="s">
        <v>0</v>
      </c>
      <c r="AA42" s="44" t="s">
        <v>0</v>
      </c>
      <c r="AB42" s="44">
        <v>0.972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>
        <v>70</v>
      </c>
      <c r="AN42" s="44">
        <v>1.1</v>
      </c>
      <c r="AO42" s="44">
        <v>1</v>
      </c>
      <c r="AP42" s="44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5">
        <v>45</v>
      </c>
      <c r="B43" s="23">
        <v>4</v>
      </c>
      <c r="C43" s="20">
        <v>0.2</v>
      </c>
      <c r="D43" s="6" t="s">
        <v>22</v>
      </c>
      <c r="E43" s="6" t="s">
        <v>22</v>
      </c>
      <c r="F43" s="6" t="s">
        <v>22</v>
      </c>
      <c r="G43" s="6">
        <v>1.01</v>
      </c>
      <c r="H43" s="6"/>
      <c r="I43" s="6"/>
      <c r="J43" s="6"/>
      <c r="K43" s="6"/>
      <c r="L43" s="5"/>
      <c r="M43" s="35"/>
      <c r="N43" s="23"/>
      <c r="O43" s="20"/>
      <c r="P43" s="6"/>
      <c r="Q43" s="6"/>
      <c r="R43" s="6"/>
      <c r="S43" s="6"/>
      <c r="T43" s="6"/>
      <c r="U43" s="6"/>
      <c r="V43" s="6"/>
      <c r="W43" s="6"/>
      <c r="X43" s="44">
        <v>15</v>
      </c>
      <c r="Y43" s="44" t="s">
        <v>0</v>
      </c>
      <c r="Z43" s="44" t="s">
        <v>0</v>
      </c>
      <c r="AA43" s="44" t="s">
        <v>0</v>
      </c>
      <c r="AB43" s="44">
        <v>0.98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>
        <v>72</v>
      </c>
      <c r="AN43" s="44">
        <v>1.01</v>
      </c>
      <c r="AO43" s="44">
        <v>4</v>
      </c>
      <c r="AP43" s="44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5">
        <v>46</v>
      </c>
      <c r="B44" s="23">
        <v>4</v>
      </c>
      <c r="C44" s="20">
        <v>-0.06000000000000005</v>
      </c>
      <c r="D44" s="6" t="s">
        <v>22</v>
      </c>
      <c r="E44" s="6" t="s">
        <v>22</v>
      </c>
      <c r="F44" s="6" t="s">
        <v>22</v>
      </c>
      <c r="G44" s="6">
        <v>0.997</v>
      </c>
      <c r="H44" s="6"/>
      <c r="I44" s="6"/>
      <c r="J44" s="6"/>
      <c r="K44" s="6"/>
      <c r="L44" s="5"/>
      <c r="M44" s="35"/>
      <c r="N44" s="23"/>
      <c r="O44" s="20"/>
      <c r="P44" s="6"/>
      <c r="Q44" s="6"/>
      <c r="R44" s="6"/>
      <c r="S44" s="6"/>
      <c r="T44" s="6"/>
      <c r="U44" s="6"/>
      <c r="V44" s="6"/>
      <c r="W44" s="6"/>
      <c r="X44" s="44">
        <v>16</v>
      </c>
      <c r="Y44" s="44" t="s">
        <v>0</v>
      </c>
      <c r="Z44" s="44" t="s">
        <v>0</v>
      </c>
      <c r="AA44" s="44" t="s">
        <v>0</v>
      </c>
      <c r="AB44" s="44">
        <v>0.98</v>
      </c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86</v>
      </c>
      <c r="AN44" s="44">
        <v>0.959</v>
      </c>
      <c r="AO44" s="44">
        <v>3</v>
      </c>
      <c r="AP44" s="44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5">
        <v>59</v>
      </c>
      <c r="B45" s="23">
        <v>4</v>
      </c>
      <c r="C45" s="20">
        <v>0.09999999999999787</v>
      </c>
      <c r="D45" s="6" t="s">
        <v>22</v>
      </c>
      <c r="E45" s="6" t="s">
        <v>22</v>
      </c>
      <c r="F45" s="6" t="s">
        <v>22</v>
      </c>
      <c r="G45" s="6">
        <v>1.005</v>
      </c>
      <c r="H45" s="6"/>
      <c r="I45" s="6"/>
      <c r="J45" s="6"/>
      <c r="K45" s="6"/>
      <c r="L45" s="5"/>
      <c r="M45" s="35"/>
      <c r="N45" s="23"/>
      <c r="O45" s="20"/>
      <c r="P45" s="6"/>
      <c r="Q45" s="6"/>
      <c r="R45" s="6"/>
      <c r="S45" s="6"/>
      <c r="T45" s="6"/>
      <c r="U45" s="6"/>
      <c r="V45" s="6"/>
      <c r="W45" s="6"/>
      <c r="X45" s="44">
        <v>17</v>
      </c>
      <c r="Y45" s="44" t="s">
        <v>0</v>
      </c>
      <c r="Z45" s="44" t="s">
        <v>0</v>
      </c>
      <c r="AA45" s="44" t="s">
        <v>0</v>
      </c>
      <c r="AB45" s="44">
        <v>0.983</v>
      </c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89</v>
      </c>
      <c r="AN45" s="44">
        <v>0.984</v>
      </c>
      <c r="AO45" s="44">
        <v>4</v>
      </c>
      <c r="AP45" s="44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5">
        <v>70</v>
      </c>
      <c r="B46" s="23">
        <v>1</v>
      </c>
      <c r="C46" s="20">
        <v>2</v>
      </c>
      <c r="D46" s="6" t="s">
        <v>22</v>
      </c>
      <c r="E46" s="6" t="s">
        <v>22</v>
      </c>
      <c r="F46" s="6" t="s">
        <v>22</v>
      </c>
      <c r="G46" s="6">
        <v>1.1</v>
      </c>
      <c r="H46" s="6"/>
      <c r="I46" s="6"/>
      <c r="J46" s="6"/>
      <c r="K46" s="6"/>
      <c r="L46" s="5"/>
      <c r="M46" s="35"/>
      <c r="N46" s="23"/>
      <c r="O46" s="20"/>
      <c r="P46" s="6"/>
      <c r="Q46" s="6"/>
      <c r="R46" s="6"/>
      <c r="S46" s="6"/>
      <c r="T46" s="6"/>
      <c r="U46" s="6"/>
      <c r="V46" s="6"/>
      <c r="W46" s="6"/>
      <c r="X46" s="44">
        <v>18</v>
      </c>
      <c r="Y46" s="44" t="s">
        <v>0</v>
      </c>
      <c r="Z46" s="44" t="s">
        <v>0</v>
      </c>
      <c r="AA46" s="44" t="s">
        <v>0</v>
      </c>
      <c r="AB46" s="44">
        <v>0.984</v>
      </c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>
        <v>97</v>
      </c>
      <c r="AN46" s="44">
        <v>1.18</v>
      </c>
      <c r="AO46" s="44">
        <v>0</v>
      </c>
      <c r="AP46" s="44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72</v>
      </c>
      <c r="B47" s="24">
        <v>4</v>
      </c>
      <c r="C47" s="21">
        <v>0.2</v>
      </c>
      <c r="D47" s="8" t="s">
        <v>22</v>
      </c>
      <c r="E47" s="8" t="s">
        <v>22</v>
      </c>
      <c r="F47" s="8" t="s">
        <v>22</v>
      </c>
      <c r="G47" s="8">
        <v>1.01</v>
      </c>
      <c r="H47" s="8"/>
      <c r="I47" s="8"/>
      <c r="J47" s="8"/>
      <c r="K47" s="8"/>
      <c r="L47" s="5"/>
      <c r="M47" s="35"/>
      <c r="N47" s="23"/>
      <c r="O47" s="20"/>
      <c r="P47" s="6"/>
      <c r="Q47" s="6"/>
      <c r="R47" s="6"/>
      <c r="S47" s="6"/>
      <c r="T47" s="6"/>
      <c r="U47" s="6"/>
      <c r="V47" s="6"/>
      <c r="W47" s="6"/>
      <c r="X47" s="44">
        <v>19</v>
      </c>
      <c r="Y47" s="44" t="s">
        <v>0</v>
      </c>
      <c r="Z47" s="44" t="s">
        <v>0</v>
      </c>
      <c r="AA47" s="44" t="s">
        <v>0</v>
      </c>
      <c r="AB47" s="44">
        <v>0.984</v>
      </c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>
        <v>102</v>
      </c>
      <c r="AN47" s="44">
        <v>1</v>
      </c>
      <c r="AO47" s="44">
        <v>4</v>
      </c>
      <c r="AP47" s="44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5">
        <v>86</v>
      </c>
      <c r="B48" s="23">
        <v>3</v>
      </c>
      <c r="C48" s="20">
        <v>-0.8200000000000007</v>
      </c>
      <c r="D48" s="6">
        <v>0.959</v>
      </c>
      <c r="E48" s="6" t="s">
        <v>22</v>
      </c>
      <c r="F48" s="6" t="s">
        <v>22</v>
      </c>
      <c r="G48" s="6" t="s">
        <v>22</v>
      </c>
      <c r="H48" s="6"/>
      <c r="I48" s="6"/>
      <c r="J48" s="6"/>
      <c r="K48" s="6"/>
      <c r="L48" s="5"/>
      <c r="M48" s="35"/>
      <c r="N48" s="23"/>
      <c r="O48" s="20"/>
      <c r="P48" s="6"/>
      <c r="Q48" s="6"/>
      <c r="R48" s="6"/>
      <c r="S48" s="6"/>
      <c r="T48" s="6"/>
      <c r="U48" s="6"/>
      <c r="V48" s="6"/>
      <c r="W48" s="6"/>
      <c r="X48" s="44">
        <v>20</v>
      </c>
      <c r="Y48" s="44" t="s">
        <v>0</v>
      </c>
      <c r="Z48" s="44" t="s">
        <v>0</v>
      </c>
      <c r="AA48" s="44" t="s">
        <v>0</v>
      </c>
      <c r="AB48" s="44">
        <v>0.984</v>
      </c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>
        <v>105</v>
      </c>
      <c r="AN48" s="44">
        <v>0.998</v>
      </c>
      <c r="AO48" s="44">
        <v>4</v>
      </c>
      <c r="AP48" s="44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5">
        <v>89</v>
      </c>
      <c r="B49" s="23">
        <v>4</v>
      </c>
      <c r="C49" s="20">
        <v>-0.32</v>
      </c>
      <c r="D49" s="6" t="s">
        <v>22</v>
      </c>
      <c r="E49" s="6" t="s">
        <v>22</v>
      </c>
      <c r="F49" s="6" t="s">
        <v>22</v>
      </c>
      <c r="G49" s="6">
        <v>0.984</v>
      </c>
      <c r="H49" s="6"/>
      <c r="I49" s="6"/>
      <c r="J49" s="6"/>
      <c r="K49" s="6"/>
      <c r="L49" s="5"/>
      <c r="M49" s="35"/>
      <c r="N49" s="23"/>
      <c r="O49" s="20"/>
      <c r="P49" s="6"/>
      <c r="Q49" s="6"/>
      <c r="R49" s="6"/>
      <c r="S49" s="6"/>
      <c r="T49" s="6"/>
      <c r="U49" s="6"/>
      <c r="V49" s="6"/>
      <c r="W49" s="6"/>
      <c r="X49" s="44">
        <v>21</v>
      </c>
      <c r="Y49" s="44" t="s">
        <v>0</v>
      </c>
      <c r="Z49" s="44" t="s">
        <v>0</v>
      </c>
      <c r="AA49" s="44" t="s">
        <v>0</v>
      </c>
      <c r="AB49" s="44">
        <v>0.99</v>
      </c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113</v>
      </c>
      <c r="AN49" s="44">
        <v>1</v>
      </c>
      <c r="AO49" s="44">
        <v>4</v>
      </c>
      <c r="AP49" s="44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5">
        <v>97</v>
      </c>
      <c r="B50" s="23">
        <v>0</v>
      </c>
      <c r="C50" s="20">
        <v>3.6</v>
      </c>
      <c r="D50" s="6" t="s">
        <v>22</v>
      </c>
      <c r="E50" s="6" t="s">
        <v>22</v>
      </c>
      <c r="F50" s="6" t="s">
        <v>22</v>
      </c>
      <c r="G50" s="6">
        <v>1.18</v>
      </c>
      <c r="H50" s="6"/>
      <c r="I50" s="6"/>
      <c r="J50" s="6"/>
      <c r="K50" s="6"/>
      <c r="L50" s="5"/>
      <c r="M50" s="35"/>
      <c r="N50" s="23"/>
      <c r="O50" s="20"/>
      <c r="P50" s="6"/>
      <c r="Q50" s="6"/>
      <c r="R50" s="6"/>
      <c r="S50" s="6"/>
      <c r="T50" s="6"/>
      <c r="U50" s="6"/>
      <c r="V50" s="6"/>
      <c r="W50" s="6"/>
      <c r="X50" s="44">
        <v>22</v>
      </c>
      <c r="Y50" s="44" t="s">
        <v>0</v>
      </c>
      <c r="Z50" s="44" t="s">
        <v>0</v>
      </c>
      <c r="AA50" s="44" t="s">
        <v>0</v>
      </c>
      <c r="AB50" s="44">
        <v>0.99</v>
      </c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>
        <v>118</v>
      </c>
      <c r="AN50" s="44">
        <v>1.01</v>
      </c>
      <c r="AO50" s="44">
        <v>4</v>
      </c>
      <c r="AP50" s="44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5">
        <v>102</v>
      </c>
      <c r="B51" s="23">
        <v>4</v>
      </c>
      <c r="C51" s="20">
        <v>0</v>
      </c>
      <c r="D51" s="6" t="s">
        <v>22</v>
      </c>
      <c r="E51" s="6" t="s">
        <v>22</v>
      </c>
      <c r="F51" s="6" t="s">
        <v>22</v>
      </c>
      <c r="G51" s="6">
        <v>1</v>
      </c>
      <c r="H51" s="6"/>
      <c r="I51" s="6"/>
      <c r="J51" s="6"/>
      <c r="K51" s="6"/>
      <c r="L51" s="5"/>
      <c r="M51" s="35"/>
      <c r="N51" s="23"/>
      <c r="O51" s="20"/>
      <c r="P51" s="6"/>
      <c r="Q51" s="6"/>
      <c r="R51" s="6"/>
      <c r="S51" s="6"/>
      <c r="T51" s="6"/>
      <c r="U51" s="6"/>
      <c r="V51" s="6"/>
      <c r="W51" s="6"/>
      <c r="X51" s="44">
        <v>23</v>
      </c>
      <c r="Y51" s="44" t="s">
        <v>0</v>
      </c>
      <c r="Z51" s="44" t="s">
        <v>0</v>
      </c>
      <c r="AA51" s="44" t="s">
        <v>0</v>
      </c>
      <c r="AB51" s="44">
        <v>0.997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>
        <v>129</v>
      </c>
      <c r="AN51" s="44">
        <v>1.0032</v>
      </c>
      <c r="AO51" s="44">
        <v>4</v>
      </c>
      <c r="AP51" s="44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105</v>
      </c>
      <c r="B52" s="24">
        <v>4</v>
      </c>
      <c r="C52" s="21">
        <v>-0.04</v>
      </c>
      <c r="D52" s="8" t="s">
        <v>22</v>
      </c>
      <c r="E52" s="8" t="s">
        <v>22</v>
      </c>
      <c r="F52" s="8" t="s">
        <v>22</v>
      </c>
      <c r="G52" s="8">
        <v>0.998</v>
      </c>
      <c r="H52" s="8"/>
      <c r="I52" s="8"/>
      <c r="J52" s="8"/>
      <c r="K52" s="8"/>
      <c r="L52" s="5"/>
      <c r="M52" s="35"/>
      <c r="N52" s="23"/>
      <c r="O52" s="20"/>
      <c r="P52" s="6"/>
      <c r="Q52" s="6"/>
      <c r="R52" s="6"/>
      <c r="S52" s="6"/>
      <c r="T52" s="6"/>
      <c r="U52" s="6"/>
      <c r="V52" s="6"/>
      <c r="W52" s="6"/>
      <c r="X52" s="44">
        <v>24</v>
      </c>
      <c r="Y52" s="44" t="s">
        <v>0</v>
      </c>
      <c r="Z52" s="44" t="s">
        <v>0</v>
      </c>
      <c r="AA52" s="44" t="s">
        <v>0</v>
      </c>
      <c r="AB52" s="44">
        <v>0.998</v>
      </c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134</v>
      </c>
      <c r="AN52" s="44">
        <v>1.01</v>
      </c>
      <c r="AO52" s="44">
        <v>4</v>
      </c>
      <c r="AP52" s="44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5">
        <v>113</v>
      </c>
      <c r="B53" s="23">
        <v>4</v>
      </c>
      <c r="C53" s="20">
        <v>0</v>
      </c>
      <c r="D53" s="6" t="s">
        <v>22</v>
      </c>
      <c r="E53" s="6" t="s">
        <v>22</v>
      </c>
      <c r="F53" s="6" t="s">
        <v>22</v>
      </c>
      <c r="G53" s="6">
        <v>1</v>
      </c>
      <c r="H53" s="6"/>
      <c r="I53" s="6"/>
      <c r="J53" s="6"/>
      <c r="K53" s="6"/>
      <c r="L53" s="5"/>
      <c r="M53" s="35"/>
      <c r="N53" s="23"/>
      <c r="O53" s="20"/>
      <c r="P53" s="6"/>
      <c r="Q53" s="6"/>
      <c r="R53" s="6"/>
      <c r="S53" s="6"/>
      <c r="T53" s="6"/>
      <c r="U53" s="6"/>
      <c r="V53" s="6"/>
      <c r="W53" s="6"/>
      <c r="X53" s="44">
        <v>25</v>
      </c>
      <c r="Y53" s="44" t="s">
        <v>0</v>
      </c>
      <c r="Z53" s="44" t="s">
        <v>0</v>
      </c>
      <c r="AA53" s="44" t="s">
        <v>0</v>
      </c>
      <c r="AB53" s="44">
        <v>1</v>
      </c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138</v>
      </c>
      <c r="AN53" s="44">
        <v>1</v>
      </c>
      <c r="AO53" s="44">
        <v>4</v>
      </c>
      <c r="AP53" s="44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5">
        <v>118</v>
      </c>
      <c r="B54" s="23">
        <v>4</v>
      </c>
      <c r="C54" s="20">
        <v>0.2</v>
      </c>
      <c r="D54" s="6" t="s">
        <v>22</v>
      </c>
      <c r="E54" s="6" t="s">
        <v>22</v>
      </c>
      <c r="F54" s="6" t="s">
        <v>22</v>
      </c>
      <c r="G54" s="6">
        <v>1.01</v>
      </c>
      <c r="H54" s="6"/>
      <c r="I54" s="6"/>
      <c r="J54" s="6"/>
      <c r="K54" s="6"/>
      <c r="L54" s="5"/>
      <c r="M54" s="35"/>
      <c r="N54" s="23"/>
      <c r="O54" s="20"/>
      <c r="P54" s="6"/>
      <c r="Q54" s="6"/>
      <c r="R54" s="6"/>
      <c r="S54" s="6"/>
      <c r="T54" s="6"/>
      <c r="U54" s="6"/>
      <c r="V54" s="6"/>
      <c r="W54" s="6"/>
      <c r="X54" s="44">
        <v>26</v>
      </c>
      <c r="Y54" s="44" t="s">
        <v>0</v>
      </c>
      <c r="Z54" s="44" t="s">
        <v>0</v>
      </c>
      <c r="AA54" s="44" t="s">
        <v>0</v>
      </c>
      <c r="AB54" s="44">
        <v>1</v>
      </c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142</v>
      </c>
      <c r="AN54" s="44">
        <v>1.02</v>
      </c>
      <c r="AO54" s="44">
        <v>4</v>
      </c>
      <c r="AP54" s="44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5">
        <v>129</v>
      </c>
      <c r="B55" s="23">
        <v>4</v>
      </c>
      <c r="C55" s="20">
        <v>0.06400000000000183</v>
      </c>
      <c r="D55" s="6" t="s">
        <v>22</v>
      </c>
      <c r="E55" s="6" t="s">
        <v>22</v>
      </c>
      <c r="F55" s="6" t="s">
        <v>22</v>
      </c>
      <c r="G55" s="6">
        <v>1.0032</v>
      </c>
      <c r="H55" s="6"/>
      <c r="I55" s="6"/>
      <c r="J55" s="6"/>
      <c r="K55" s="6"/>
      <c r="L55" s="5"/>
      <c r="M55" s="35"/>
      <c r="N55" s="23"/>
      <c r="O55" s="20"/>
      <c r="P55" s="6"/>
      <c r="Q55" s="6"/>
      <c r="R55" s="6"/>
      <c r="S55" s="6"/>
      <c r="T55" s="6"/>
      <c r="U55" s="6"/>
      <c r="V55" s="6"/>
      <c r="W55" s="6"/>
      <c r="X55" s="44">
        <v>27</v>
      </c>
      <c r="Y55" s="44" t="s">
        <v>0</v>
      </c>
      <c r="Z55" s="44" t="s">
        <v>0</v>
      </c>
      <c r="AA55" s="44" t="s">
        <v>0</v>
      </c>
      <c r="AB55" s="44">
        <v>1</v>
      </c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>
        <v>146</v>
      </c>
      <c r="AN55" s="44">
        <v>0.972</v>
      </c>
      <c r="AO55" s="44">
        <v>3</v>
      </c>
      <c r="AP55" s="44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5">
        <v>134</v>
      </c>
      <c r="B56" s="23">
        <v>4</v>
      </c>
      <c r="C56" s="20">
        <v>0.2</v>
      </c>
      <c r="D56" s="6" t="s">
        <v>22</v>
      </c>
      <c r="E56" s="6" t="s">
        <v>22</v>
      </c>
      <c r="F56" s="6" t="s">
        <v>22</v>
      </c>
      <c r="G56" s="6">
        <v>1.01</v>
      </c>
      <c r="H56" s="6"/>
      <c r="I56" s="6"/>
      <c r="J56" s="6"/>
      <c r="K56" s="6"/>
      <c r="L56" s="5"/>
      <c r="M56" s="35"/>
      <c r="N56" s="23"/>
      <c r="O56" s="20"/>
      <c r="P56" s="6"/>
      <c r="Q56" s="6"/>
      <c r="R56" s="6"/>
      <c r="S56" s="6"/>
      <c r="T56" s="6"/>
      <c r="U56" s="6"/>
      <c r="V56" s="6"/>
      <c r="W56" s="6"/>
      <c r="X56" s="44">
        <v>28</v>
      </c>
      <c r="Y56" s="44" t="s">
        <v>0</v>
      </c>
      <c r="Z56" s="44" t="s">
        <v>0</v>
      </c>
      <c r="AA56" s="44" t="s">
        <v>0</v>
      </c>
      <c r="AB56" s="44">
        <v>1</v>
      </c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>
        <v>180</v>
      </c>
      <c r="AN56" s="44">
        <v>0.971</v>
      </c>
      <c r="AO56" s="44">
        <v>3</v>
      </c>
      <c r="AP56" s="44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138</v>
      </c>
      <c r="B57" s="24">
        <v>4</v>
      </c>
      <c r="C57" s="21">
        <v>0</v>
      </c>
      <c r="D57" s="8" t="s">
        <v>22</v>
      </c>
      <c r="E57" s="8" t="s">
        <v>22</v>
      </c>
      <c r="F57" s="8" t="s">
        <v>22</v>
      </c>
      <c r="G57" s="8">
        <v>1</v>
      </c>
      <c r="H57" s="8"/>
      <c r="I57" s="8"/>
      <c r="J57" s="8"/>
      <c r="K57" s="8"/>
      <c r="L57" s="5"/>
      <c r="M57" s="35"/>
      <c r="N57" s="23"/>
      <c r="O57" s="20"/>
      <c r="P57" s="6"/>
      <c r="Q57" s="6"/>
      <c r="R57" s="6"/>
      <c r="S57" s="6"/>
      <c r="T57" s="6"/>
      <c r="U57" s="6"/>
      <c r="V57" s="6"/>
      <c r="W57" s="6"/>
      <c r="X57" s="44">
        <v>29</v>
      </c>
      <c r="Y57" s="44" t="s">
        <v>0</v>
      </c>
      <c r="Z57" s="44" t="s">
        <v>0</v>
      </c>
      <c r="AA57" s="44" t="s">
        <v>0</v>
      </c>
      <c r="AB57" s="44">
        <v>1.0032</v>
      </c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>
        <v>193</v>
      </c>
      <c r="AN57" s="44">
        <v>0.983</v>
      </c>
      <c r="AO57" s="44">
        <v>4</v>
      </c>
      <c r="AP57" s="44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5">
        <v>142</v>
      </c>
      <c r="B58" s="23">
        <v>4</v>
      </c>
      <c r="C58" s="20">
        <v>0.4</v>
      </c>
      <c r="D58" s="6" t="s">
        <v>22</v>
      </c>
      <c r="E58" s="6" t="s">
        <v>22</v>
      </c>
      <c r="F58" s="6" t="s">
        <v>22</v>
      </c>
      <c r="G58" s="6">
        <v>1.02</v>
      </c>
      <c r="H58" s="6"/>
      <c r="I58" s="6"/>
      <c r="J58" s="6"/>
      <c r="K58" s="6"/>
      <c r="L58" s="5"/>
      <c r="M58" s="35"/>
      <c r="N58" s="23"/>
      <c r="O58" s="20"/>
      <c r="P58" s="6"/>
      <c r="Q58" s="6"/>
      <c r="R58" s="6"/>
      <c r="S58" s="6"/>
      <c r="T58" s="6"/>
      <c r="U58" s="6"/>
      <c r="V58" s="6"/>
      <c r="W58" s="6"/>
      <c r="X58" s="44">
        <v>30</v>
      </c>
      <c r="Y58" s="44" t="s">
        <v>0</v>
      </c>
      <c r="Z58" s="44" t="s">
        <v>0</v>
      </c>
      <c r="AA58" s="44" t="s">
        <v>0</v>
      </c>
      <c r="AB58" s="44">
        <v>1.005</v>
      </c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>
        <v>198</v>
      </c>
      <c r="AN58" s="44">
        <v>1.082</v>
      </c>
      <c r="AO58" s="44">
        <v>1</v>
      </c>
      <c r="AP58" s="44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5">
        <v>146</v>
      </c>
      <c r="B59" s="23">
        <v>3</v>
      </c>
      <c r="C59" s="20">
        <v>-0.56</v>
      </c>
      <c r="D59" s="6" t="s">
        <v>22</v>
      </c>
      <c r="E59" s="6" t="s">
        <v>22</v>
      </c>
      <c r="F59" s="6" t="s">
        <v>22</v>
      </c>
      <c r="G59" s="6">
        <v>0.972</v>
      </c>
      <c r="H59" s="6"/>
      <c r="I59" s="6"/>
      <c r="J59" s="6"/>
      <c r="K59" s="6"/>
      <c r="L59" s="5"/>
      <c r="M59" s="35"/>
      <c r="N59" s="23"/>
      <c r="O59" s="20"/>
      <c r="P59" s="6"/>
      <c r="Q59" s="6"/>
      <c r="R59" s="6"/>
      <c r="S59" s="6"/>
      <c r="T59" s="6"/>
      <c r="U59" s="6"/>
      <c r="V59" s="6"/>
      <c r="W59" s="6"/>
      <c r="X59" s="44">
        <v>31</v>
      </c>
      <c r="Y59" s="44" t="s">
        <v>0</v>
      </c>
      <c r="Z59" s="44" t="s">
        <v>0</v>
      </c>
      <c r="AA59" s="44" t="s">
        <v>0</v>
      </c>
      <c r="AB59" s="44">
        <v>1.01</v>
      </c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>
        <v>212</v>
      </c>
      <c r="AN59" s="44">
        <v>0.99</v>
      </c>
      <c r="AO59" s="44">
        <v>4</v>
      </c>
      <c r="AP59" s="44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5">
        <v>180</v>
      </c>
      <c r="B60" s="23">
        <v>3</v>
      </c>
      <c r="C60" s="20">
        <v>-0.58</v>
      </c>
      <c r="D60" s="6" t="s">
        <v>22</v>
      </c>
      <c r="E60" s="6" t="s">
        <v>22</v>
      </c>
      <c r="F60" s="6" t="s">
        <v>22</v>
      </c>
      <c r="G60" s="6">
        <v>0.971</v>
      </c>
      <c r="H60" s="6"/>
      <c r="I60" s="6"/>
      <c r="J60" s="6"/>
      <c r="K60" s="6"/>
      <c r="L60" s="5"/>
      <c r="M60" s="35"/>
      <c r="N60" s="23"/>
      <c r="O60" s="20"/>
      <c r="P60" s="6"/>
      <c r="Q60" s="6"/>
      <c r="R60" s="6"/>
      <c r="S60" s="6"/>
      <c r="T60" s="6"/>
      <c r="U60" s="6"/>
      <c r="V60" s="6"/>
      <c r="W60" s="6"/>
      <c r="X60" s="44">
        <v>32</v>
      </c>
      <c r="Y60" s="44" t="s">
        <v>0</v>
      </c>
      <c r="Z60" s="44" t="s">
        <v>0</v>
      </c>
      <c r="AA60" s="44" t="s">
        <v>0</v>
      </c>
      <c r="AB60" s="44">
        <v>1.01</v>
      </c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>
        <v>234</v>
      </c>
      <c r="AN60" s="44">
        <v>1.08</v>
      </c>
      <c r="AO60" s="44">
        <v>1</v>
      </c>
      <c r="AP60" s="44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5">
        <v>193</v>
      </c>
      <c r="B61" s="23">
        <v>4</v>
      </c>
      <c r="C61" s="20">
        <v>-0.34</v>
      </c>
      <c r="D61" s="6" t="s">
        <v>22</v>
      </c>
      <c r="E61" s="6" t="s">
        <v>22</v>
      </c>
      <c r="F61" s="6" t="s">
        <v>22</v>
      </c>
      <c r="G61" s="6">
        <v>0.983</v>
      </c>
      <c r="H61" s="6"/>
      <c r="I61" s="6"/>
      <c r="J61" s="6"/>
      <c r="K61" s="6"/>
      <c r="L61" s="5"/>
      <c r="M61" s="35"/>
      <c r="N61" s="23"/>
      <c r="O61" s="20"/>
      <c r="P61" s="6"/>
      <c r="Q61" s="6"/>
      <c r="R61" s="6"/>
      <c r="S61" s="6"/>
      <c r="T61" s="6"/>
      <c r="U61" s="6"/>
      <c r="V61" s="6"/>
      <c r="W61" s="6"/>
      <c r="X61" s="44">
        <v>33</v>
      </c>
      <c r="Y61" s="44" t="s">
        <v>0</v>
      </c>
      <c r="Z61" s="44" t="s">
        <v>0</v>
      </c>
      <c r="AA61" s="44" t="s">
        <v>0</v>
      </c>
      <c r="AB61" s="44">
        <v>1.01</v>
      </c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>
        <v>247</v>
      </c>
      <c r="AN61" s="44">
        <v>0.94</v>
      </c>
      <c r="AO61" s="44">
        <v>2</v>
      </c>
      <c r="AP61" s="44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198</v>
      </c>
      <c r="B62" s="24">
        <v>1</v>
      </c>
      <c r="C62" s="21">
        <v>1.64</v>
      </c>
      <c r="D62" s="8" t="s">
        <v>22</v>
      </c>
      <c r="E62" s="8" t="s">
        <v>22</v>
      </c>
      <c r="F62" s="8" t="s">
        <v>22</v>
      </c>
      <c r="G62" s="8">
        <v>1.082</v>
      </c>
      <c r="H62" s="8"/>
      <c r="I62" s="8"/>
      <c r="J62" s="8"/>
      <c r="K62" s="8"/>
      <c r="L62" s="5"/>
      <c r="M62" s="35"/>
      <c r="N62" s="23"/>
      <c r="O62" s="20"/>
      <c r="P62" s="6"/>
      <c r="Q62" s="6"/>
      <c r="R62" s="6"/>
      <c r="S62" s="6"/>
      <c r="T62" s="6"/>
      <c r="U62" s="6"/>
      <c r="V62" s="6"/>
      <c r="W62" s="6"/>
      <c r="X62" s="44">
        <v>34</v>
      </c>
      <c r="Y62" s="44" t="s">
        <v>0</v>
      </c>
      <c r="Z62" s="44" t="s">
        <v>0</v>
      </c>
      <c r="AA62" s="44" t="s">
        <v>0</v>
      </c>
      <c r="AB62" s="44">
        <v>1.01</v>
      </c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284</v>
      </c>
      <c r="AN62" s="44">
        <v>0.6</v>
      </c>
      <c r="AO62" s="44">
        <v>0</v>
      </c>
      <c r="AP62" s="44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5">
        <v>212</v>
      </c>
      <c r="B63" s="23">
        <v>4</v>
      </c>
      <c r="C63" s="20">
        <v>-0.2</v>
      </c>
      <c r="D63" s="6" t="s">
        <v>22</v>
      </c>
      <c r="E63" s="6" t="s">
        <v>22</v>
      </c>
      <c r="F63" s="6" t="s">
        <v>22</v>
      </c>
      <c r="G63" s="6">
        <v>0.99</v>
      </c>
      <c r="H63" s="6"/>
      <c r="I63" s="6"/>
      <c r="J63" s="6"/>
      <c r="K63" s="6"/>
      <c r="L63" s="5"/>
      <c r="M63" s="35"/>
      <c r="N63" s="23"/>
      <c r="O63" s="20"/>
      <c r="P63" s="6"/>
      <c r="Q63" s="6"/>
      <c r="R63" s="6"/>
      <c r="S63" s="6"/>
      <c r="T63" s="6"/>
      <c r="U63" s="6"/>
      <c r="V63" s="6"/>
      <c r="W63" s="6"/>
      <c r="X63" s="44">
        <v>35</v>
      </c>
      <c r="Y63" s="44" t="s">
        <v>0</v>
      </c>
      <c r="Z63" s="44" t="s">
        <v>0</v>
      </c>
      <c r="AA63" s="44" t="s">
        <v>0</v>
      </c>
      <c r="AB63" s="44">
        <v>1.01</v>
      </c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>
        <v>307</v>
      </c>
      <c r="AN63" s="44">
        <v>1.02</v>
      </c>
      <c r="AO63" s="44">
        <v>4</v>
      </c>
      <c r="AP63" s="44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5">
        <v>234</v>
      </c>
      <c r="B64" s="23">
        <v>1</v>
      </c>
      <c r="C64" s="20">
        <v>1.6</v>
      </c>
      <c r="D64" s="6" t="s">
        <v>22</v>
      </c>
      <c r="E64" s="6" t="s">
        <v>22</v>
      </c>
      <c r="F64" s="6" t="s">
        <v>22</v>
      </c>
      <c r="G64" s="6">
        <v>1.08</v>
      </c>
      <c r="H64" s="6"/>
      <c r="I64" s="6"/>
      <c r="J64" s="6"/>
      <c r="K64" s="6"/>
      <c r="L64" s="5"/>
      <c r="M64" s="35"/>
      <c r="N64" s="23"/>
      <c r="O64" s="20"/>
      <c r="P64" s="6"/>
      <c r="Q64" s="6"/>
      <c r="R64" s="6"/>
      <c r="S64" s="6"/>
      <c r="T64" s="6"/>
      <c r="U64" s="6"/>
      <c r="V64" s="6"/>
      <c r="W64" s="6"/>
      <c r="X64" s="44">
        <v>36</v>
      </c>
      <c r="Y64" s="44" t="s">
        <v>0</v>
      </c>
      <c r="Z64" s="44" t="s">
        <v>0</v>
      </c>
      <c r="AA64" s="44" t="s">
        <v>0</v>
      </c>
      <c r="AB64" s="44">
        <v>1.01</v>
      </c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>
        <v>313</v>
      </c>
      <c r="AN64" s="44">
        <v>1.01</v>
      </c>
      <c r="AO64" s="44">
        <v>4</v>
      </c>
      <c r="AP64" s="44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5">
        <v>247</v>
      </c>
      <c r="B65" s="23">
        <v>2</v>
      </c>
      <c r="C65" s="20">
        <v>-1.2</v>
      </c>
      <c r="D65" s="6" t="s">
        <v>22</v>
      </c>
      <c r="E65" s="6" t="s">
        <v>22</v>
      </c>
      <c r="F65" s="6" t="s">
        <v>22</v>
      </c>
      <c r="G65" s="6">
        <v>0.94</v>
      </c>
      <c r="H65" s="6"/>
      <c r="I65" s="6"/>
      <c r="J65" s="6"/>
      <c r="K65" s="6"/>
      <c r="L65" s="5"/>
      <c r="M65" s="35"/>
      <c r="N65" s="23"/>
      <c r="O65" s="20"/>
      <c r="P65" s="6"/>
      <c r="Q65" s="6"/>
      <c r="R65" s="6"/>
      <c r="S65" s="6"/>
      <c r="T65" s="6"/>
      <c r="U65" s="6"/>
      <c r="V65" s="6"/>
      <c r="W65" s="6"/>
      <c r="X65" s="44">
        <v>37</v>
      </c>
      <c r="Y65" s="44" t="s">
        <v>0</v>
      </c>
      <c r="Z65" s="44" t="s">
        <v>0</v>
      </c>
      <c r="AA65" s="44" t="s">
        <v>0</v>
      </c>
      <c r="AB65" s="44">
        <v>1.01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>
        <v>323</v>
      </c>
      <c r="AN65" s="44">
        <v>1.03</v>
      </c>
      <c r="AO65" s="44">
        <v>3</v>
      </c>
      <c r="AP65" s="44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5">
        <v>284</v>
      </c>
      <c r="B66" s="23">
        <v>0</v>
      </c>
      <c r="C66" s="20">
        <v>-8</v>
      </c>
      <c r="D66" s="6" t="s">
        <v>22</v>
      </c>
      <c r="E66" s="6" t="s">
        <v>22</v>
      </c>
      <c r="F66" s="6" t="s">
        <v>22</v>
      </c>
      <c r="G66" s="6">
        <v>0.6</v>
      </c>
      <c r="H66" s="6"/>
      <c r="I66" s="6"/>
      <c r="J66" s="6"/>
      <c r="K66" s="6"/>
      <c r="L66" s="5"/>
      <c r="M66" s="35"/>
      <c r="N66" s="23"/>
      <c r="O66" s="20"/>
      <c r="P66" s="6"/>
      <c r="Q66" s="6"/>
      <c r="R66" s="6"/>
      <c r="S66" s="6"/>
      <c r="T66" s="6"/>
      <c r="U66" s="6"/>
      <c r="V66" s="6"/>
      <c r="W66" s="6"/>
      <c r="X66" s="44">
        <v>38</v>
      </c>
      <c r="Y66" s="44" t="s">
        <v>0</v>
      </c>
      <c r="Z66" s="44" t="s">
        <v>0</v>
      </c>
      <c r="AA66" s="44" t="s">
        <v>0</v>
      </c>
      <c r="AB66" s="44">
        <v>1.02</v>
      </c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>
        <v>327</v>
      </c>
      <c r="AN66" s="44">
        <v>0.99</v>
      </c>
      <c r="AO66" s="44">
        <v>4</v>
      </c>
      <c r="AP66" s="44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307</v>
      </c>
      <c r="B67" s="24">
        <v>4</v>
      </c>
      <c r="C67" s="21">
        <v>0.4</v>
      </c>
      <c r="D67" s="8" t="s">
        <v>22</v>
      </c>
      <c r="E67" s="8" t="s">
        <v>22</v>
      </c>
      <c r="F67" s="8" t="s">
        <v>22</v>
      </c>
      <c r="G67" s="8">
        <v>1.02</v>
      </c>
      <c r="H67" s="8"/>
      <c r="I67" s="8"/>
      <c r="J67" s="8"/>
      <c r="K67" s="8"/>
      <c r="L67" s="5"/>
      <c r="M67" s="35"/>
      <c r="N67" s="23"/>
      <c r="O67" s="20"/>
      <c r="P67" s="6"/>
      <c r="Q67" s="6"/>
      <c r="R67" s="6"/>
      <c r="S67" s="6"/>
      <c r="T67" s="6"/>
      <c r="U67" s="6"/>
      <c r="V67" s="6"/>
      <c r="W67" s="6"/>
      <c r="X67" s="44">
        <v>39</v>
      </c>
      <c r="Y67" s="44" t="s">
        <v>0</v>
      </c>
      <c r="Z67" s="44" t="s">
        <v>0</v>
      </c>
      <c r="AA67" s="44" t="s">
        <v>0</v>
      </c>
      <c r="AB67" s="44">
        <v>1.02</v>
      </c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>
        <v>328</v>
      </c>
      <c r="AN67" s="44">
        <v>1</v>
      </c>
      <c r="AO67" s="44">
        <v>4</v>
      </c>
      <c r="AP67" s="44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5">
        <v>313</v>
      </c>
      <c r="B68" s="23">
        <v>4</v>
      </c>
      <c r="C68" s="20">
        <v>0.2</v>
      </c>
      <c r="D68" s="6" t="s">
        <v>22</v>
      </c>
      <c r="E68" s="6" t="s">
        <v>22</v>
      </c>
      <c r="F68" s="6" t="s">
        <v>22</v>
      </c>
      <c r="G68" s="6">
        <v>1.01</v>
      </c>
      <c r="H68" s="6"/>
      <c r="I68" s="6"/>
      <c r="J68" s="6"/>
      <c r="K68" s="6"/>
      <c r="L68" s="5"/>
      <c r="M68" s="35"/>
      <c r="N68" s="23"/>
      <c r="O68" s="20"/>
      <c r="P68" s="6"/>
      <c r="Q68" s="6"/>
      <c r="R68" s="6"/>
      <c r="S68" s="6"/>
      <c r="T68" s="6"/>
      <c r="U68" s="6"/>
      <c r="V68" s="6"/>
      <c r="W68" s="6"/>
      <c r="X68" s="44">
        <v>40</v>
      </c>
      <c r="Y68" s="44" t="s">
        <v>0</v>
      </c>
      <c r="Z68" s="44" t="s">
        <v>0</v>
      </c>
      <c r="AA68" s="44" t="s">
        <v>0</v>
      </c>
      <c r="AB68" s="44">
        <v>1.03</v>
      </c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>
        <v>356</v>
      </c>
      <c r="AN68" s="44">
        <v>0.969</v>
      </c>
      <c r="AO68" s="44">
        <v>3</v>
      </c>
      <c r="AP68" s="44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5">
        <v>323</v>
      </c>
      <c r="B69" s="23">
        <v>3</v>
      </c>
      <c r="C69" s="20">
        <v>0.6000000000000005</v>
      </c>
      <c r="D69" s="6" t="s">
        <v>22</v>
      </c>
      <c r="E69" s="6" t="s">
        <v>22</v>
      </c>
      <c r="F69" s="6" t="s">
        <v>22</v>
      </c>
      <c r="G69" s="6">
        <v>1.03</v>
      </c>
      <c r="H69" s="6"/>
      <c r="I69" s="6"/>
      <c r="J69" s="6"/>
      <c r="K69" s="6"/>
      <c r="L69" s="5"/>
      <c r="M69" s="35"/>
      <c r="N69" s="23"/>
      <c r="O69" s="20"/>
      <c r="P69" s="6"/>
      <c r="Q69" s="6"/>
      <c r="R69" s="6"/>
      <c r="S69" s="6"/>
      <c r="T69" s="6"/>
      <c r="U69" s="6"/>
      <c r="V69" s="6"/>
      <c r="W69" s="6"/>
      <c r="X69" s="44">
        <v>41</v>
      </c>
      <c r="Y69" s="44" t="s">
        <v>0</v>
      </c>
      <c r="Z69" s="44" t="s">
        <v>0</v>
      </c>
      <c r="AA69" s="44" t="s">
        <v>0</v>
      </c>
      <c r="AB69" s="44">
        <v>1.05</v>
      </c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>
        <v>372</v>
      </c>
      <c r="AN69" s="44">
        <v>1.08</v>
      </c>
      <c r="AO69" s="44">
        <v>1</v>
      </c>
      <c r="AP69" s="44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5">
        <v>327</v>
      </c>
      <c r="B70" s="23">
        <v>4</v>
      </c>
      <c r="C70" s="20">
        <v>-0.2</v>
      </c>
      <c r="D70" s="6" t="s">
        <v>22</v>
      </c>
      <c r="E70" s="6" t="s">
        <v>22</v>
      </c>
      <c r="F70" s="6" t="s">
        <v>22</v>
      </c>
      <c r="G70" s="6">
        <v>0.99</v>
      </c>
      <c r="H70" s="6"/>
      <c r="I70" s="6"/>
      <c r="J70" s="6"/>
      <c r="K70" s="6"/>
      <c r="L70" s="5"/>
      <c r="M70" s="35"/>
      <c r="N70" s="23"/>
      <c r="O70" s="20"/>
      <c r="P70" s="6"/>
      <c r="Q70" s="6"/>
      <c r="R70" s="6"/>
      <c r="S70" s="6"/>
      <c r="T70" s="6"/>
      <c r="U70" s="6"/>
      <c r="V70" s="6"/>
      <c r="W70" s="6"/>
      <c r="X70" s="44">
        <v>42</v>
      </c>
      <c r="Y70" s="44" t="s">
        <v>0</v>
      </c>
      <c r="Z70" s="44" t="s">
        <v>0</v>
      </c>
      <c r="AA70" s="44" t="s">
        <v>0</v>
      </c>
      <c r="AB70" s="44">
        <v>1.05</v>
      </c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>
        <v>373</v>
      </c>
      <c r="AN70" s="44">
        <v>0.955</v>
      </c>
      <c r="AO70" s="44">
        <v>3</v>
      </c>
      <c r="AP70" s="44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5">
        <v>328</v>
      </c>
      <c r="B71" s="23">
        <v>4</v>
      </c>
      <c r="C71" s="20">
        <v>0</v>
      </c>
      <c r="D71" s="6" t="s">
        <v>22</v>
      </c>
      <c r="E71" s="6" t="s">
        <v>22</v>
      </c>
      <c r="F71" s="6" t="s">
        <v>22</v>
      </c>
      <c r="G71" s="6">
        <v>1</v>
      </c>
      <c r="H71" s="6"/>
      <c r="I71" s="6"/>
      <c r="J71" s="6"/>
      <c r="K71" s="6"/>
      <c r="L71" s="5"/>
      <c r="M71" s="35"/>
      <c r="N71" s="23"/>
      <c r="O71" s="20"/>
      <c r="P71" s="6"/>
      <c r="Q71" s="6"/>
      <c r="R71" s="6"/>
      <c r="S71" s="6"/>
      <c r="T71" s="6"/>
      <c r="U71" s="6"/>
      <c r="V71" s="6"/>
      <c r="W71" s="6"/>
      <c r="X71" s="44">
        <v>43</v>
      </c>
      <c r="Y71" s="44" t="s">
        <v>0</v>
      </c>
      <c r="Z71" s="44" t="s">
        <v>0</v>
      </c>
      <c r="AA71" s="44" t="s">
        <v>0</v>
      </c>
      <c r="AB71" s="44">
        <v>1.06</v>
      </c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>
        <v>378</v>
      </c>
      <c r="AN71" s="44">
        <v>0.964</v>
      </c>
      <c r="AO71" s="44">
        <v>3</v>
      </c>
      <c r="AP71" s="44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356</v>
      </c>
      <c r="B72" s="24">
        <v>3</v>
      </c>
      <c r="C72" s="21">
        <v>-0.6200000000000006</v>
      </c>
      <c r="D72" s="8" t="s">
        <v>22</v>
      </c>
      <c r="E72" s="8">
        <v>0.969</v>
      </c>
      <c r="F72" s="8" t="s">
        <v>22</v>
      </c>
      <c r="G72" s="8" t="s">
        <v>22</v>
      </c>
      <c r="H72" s="8"/>
      <c r="I72" s="8"/>
      <c r="J72" s="8"/>
      <c r="K72" s="8"/>
      <c r="L72" s="5"/>
      <c r="M72" s="35"/>
      <c r="N72" s="23"/>
      <c r="O72" s="20"/>
      <c r="P72" s="6"/>
      <c r="Q72" s="6"/>
      <c r="R72" s="6"/>
      <c r="S72" s="6"/>
      <c r="T72" s="6"/>
      <c r="U72" s="6"/>
      <c r="V72" s="6"/>
      <c r="W72" s="6"/>
      <c r="X72" s="44">
        <v>44</v>
      </c>
      <c r="Y72" s="44" t="s">
        <v>0</v>
      </c>
      <c r="Z72" s="44" t="s">
        <v>0</v>
      </c>
      <c r="AA72" s="44" t="s">
        <v>0</v>
      </c>
      <c r="AB72" s="44">
        <v>1.08</v>
      </c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>
        <v>379</v>
      </c>
      <c r="AN72" s="44">
        <v>1</v>
      </c>
      <c r="AO72" s="44">
        <v>4</v>
      </c>
      <c r="AP72" s="44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5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5"/>
      <c r="N73" s="23"/>
      <c r="O73" s="20"/>
      <c r="P73" s="6"/>
      <c r="Q73" s="6"/>
      <c r="R73" s="6"/>
      <c r="S73" s="6"/>
      <c r="T73" s="6"/>
      <c r="U73" s="6"/>
      <c r="V73" s="6"/>
      <c r="W73" s="6"/>
      <c r="X73" s="44">
        <v>45</v>
      </c>
      <c r="Y73" s="44" t="s">
        <v>0</v>
      </c>
      <c r="Z73" s="44" t="s">
        <v>0</v>
      </c>
      <c r="AA73" s="44" t="s">
        <v>0</v>
      </c>
      <c r="AB73" s="44">
        <v>1.08</v>
      </c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>
        <v>380</v>
      </c>
      <c r="AN73" s="44">
        <v>1.05</v>
      </c>
      <c r="AO73" s="44">
        <v>3</v>
      </c>
      <c r="AP73" s="44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5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5"/>
      <c r="N74" s="23"/>
      <c r="O74" s="20"/>
      <c r="P74" s="6"/>
      <c r="Q74" s="6"/>
      <c r="R74" s="6"/>
      <c r="S74" s="6"/>
      <c r="T74" s="6"/>
      <c r="U74" s="6"/>
      <c r="V74" s="6"/>
      <c r="W74" s="6"/>
      <c r="X74" s="44">
        <v>46</v>
      </c>
      <c r="Y74" s="44" t="s">
        <v>0</v>
      </c>
      <c r="Z74" s="44" t="s">
        <v>0</v>
      </c>
      <c r="AA74" s="44" t="s">
        <v>0</v>
      </c>
      <c r="AB74" s="44">
        <v>1.082</v>
      </c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>
        <v>386</v>
      </c>
      <c r="AN74" s="44">
        <v>0.98</v>
      </c>
      <c r="AO74" s="44">
        <v>4</v>
      </c>
      <c r="AP74" s="44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5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5"/>
      <c r="N75" s="23"/>
      <c r="O75" s="20"/>
      <c r="P75" s="6"/>
      <c r="Q75" s="6"/>
      <c r="R75" s="6"/>
      <c r="S75" s="6"/>
      <c r="T75" s="6"/>
      <c r="U75" s="6"/>
      <c r="V75" s="6"/>
      <c r="W75" s="6"/>
      <c r="X75" s="44">
        <v>47</v>
      </c>
      <c r="Y75" s="44" t="s">
        <v>0</v>
      </c>
      <c r="Z75" s="44" t="s">
        <v>0</v>
      </c>
      <c r="AA75" s="44" t="s">
        <v>0</v>
      </c>
      <c r="AB75" s="44">
        <v>1.1</v>
      </c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>
        <v>392</v>
      </c>
      <c r="AN75" s="44">
        <v>1.06</v>
      </c>
      <c r="AO75" s="44">
        <v>2</v>
      </c>
      <c r="AP75" s="44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5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5"/>
      <c r="N76" s="23"/>
      <c r="O76" s="20"/>
      <c r="P76" s="6"/>
      <c r="Q76" s="6"/>
      <c r="R76" s="6"/>
      <c r="S76" s="6"/>
      <c r="T76" s="6"/>
      <c r="U76" s="6"/>
      <c r="V76" s="6"/>
      <c r="W76" s="6"/>
      <c r="X76" s="44">
        <v>48</v>
      </c>
      <c r="Y76" s="44" t="s">
        <v>0</v>
      </c>
      <c r="Z76" s="44" t="s">
        <v>0</v>
      </c>
      <c r="AA76" s="44" t="s">
        <v>0</v>
      </c>
      <c r="AB76" s="44">
        <v>1.18</v>
      </c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>
        <v>395</v>
      </c>
      <c r="AN76" s="44">
        <v>0.98</v>
      </c>
      <c r="AO76" s="44">
        <v>4</v>
      </c>
      <c r="AP76" s="44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5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5"/>
      <c r="N77" s="23"/>
      <c r="O77" s="20"/>
      <c r="P77" s="6"/>
      <c r="Q77" s="6"/>
      <c r="R77" s="6"/>
      <c r="S77" s="6"/>
      <c r="T77" s="6"/>
      <c r="U77" s="6"/>
      <c r="V77" s="6"/>
      <c r="W77" s="6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57421875" style="0" customWidth="1"/>
    <col min="24" max="42" width="9.140625" style="48" customWidth="1"/>
  </cols>
  <sheetData>
    <row r="1" spans="1:52" ht="12.75">
      <c r="A1" s="29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"/>
      <c r="W2" s="5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3" t="s">
        <v>32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3" t="s">
        <v>33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34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3" t="s">
        <v>35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3" t="s">
        <v>36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30</v>
      </c>
      <c r="B21" s="27"/>
      <c r="C21" s="27"/>
      <c r="D21" s="52" t="s">
        <v>26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27"/>
      <c r="S21" s="52" t="s">
        <v>27</v>
      </c>
      <c r="T21" s="52"/>
      <c r="U21" s="52"/>
      <c r="V21" s="52"/>
      <c r="W21" s="17"/>
      <c r="X21" s="45" t="s">
        <v>37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3"/>
      <c r="B22" s="11"/>
      <c r="C22" s="11"/>
      <c r="D22" s="16">
        <v>0</v>
      </c>
      <c r="E22" s="16">
        <v>7</v>
      </c>
      <c r="F22" s="16">
        <v>22</v>
      </c>
      <c r="G22" s="16"/>
      <c r="H22" s="16"/>
      <c r="I22" s="16"/>
      <c r="J22" s="16"/>
      <c r="K22" s="51" t="s">
        <v>25</v>
      </c>
      <c r="L22" s="51"/>
      <c r="M22" s="51"/>
      <c r="N22" s="51"/>
      <c r="O22" s="51"/>
      <c r="P22" s="51"/>
      <c r="Q22" s="51"/>
      <c r="R22" s="11"/>
      <c r="S22" s="11"/>
      <c r="T22" s="11"/>
      <c r="U22" s="11"/>
      <c r="V22" s="11"/>
      <c r="W22" s="18"/>
      <c r="X22" s="46" t="s">
        <v>38</v>
      </c>
      <c r="Y22" s="47">
        <f>$U$23-(3*$U$24)</f>
        <v>0.39437509266123044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3"/>
      <c r="B23" s="11"/>
      <c r="C23" s="12" t="s">
        <v>7</v>
      </c>
      <c r="D23" s="15">
        <v>1</v>
      </c>
      <c r="E23" s="15">
        <v>10</v>
      </c>
      <c r="F23" s="15">
        <v>38</v>
      </c>
      <c r="G23" s="15"/>
      <c r="H23" s="15"/>
      <c r="I23" s="15"/>
      <c r="J23" s="15"/>
      <c r="K23" s="15"/>
      <c r="L23" s="13" t="s">
        <v>21</v>
      </c>
      <c r="M23" s="36"/>
      <c r="N23" s="11"/>
      <c r="O23" s="11"/>
      <c r="P23" s="11"/>
      <c r="Q23" s="11"/>
      <c r="R23" s="11"/>
      <c r="S23" s="11"/>
      <c r="T23" s="30" t="s">
        <v>12</v>
      </c>
      <c r="U23" s="31">
        <v>0.788</v>
      </c>
      <c r="V23" s="32" t="s">
        <v>28</v>
      </c>
      <c r="W23" s="26"/>
      <c r="X23" s="46" t="s">
        <v>39</v>
      </c>
      <c r="Y23" s="47">
        <f>$U$23+(3*$U$24)</f>
        <v>1.1816249073387697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3"/>
      <c r="B24" s="11"/>
      <c r="C24" s="12" t="s">
        <v>8</v>
      </c>
      <c r="D24" s="11">
        <v>0.732</v>
      </c>
      <c r="E24" s="11">
        <v>0.695</v>
      </c>
      <c r="F24" s="11">
        <v>0.657</v>
      </c>
      <c r="G24" s="11"/>
      <c r="H24" s="11"/>
      <c r="I24" s="11"/>
      <c r="J24" s="11"/>
      <c r="K24" s="11"/>
      <c r="L24" s="13" t="s">
        <v>17</v>
      </c>
      <c r="M24" s="36"/>
      <c r="N24" s="11"/>
      <c r="O24" s="11"/>
      <c r="P24" s="11"/>
      <c r="Q24" s="11"/>
      <c r="R24" s="11"/>
      <c r="S24" s="11"/>
      <c r="T24" s="12" t="s">
        <v>11</v>
      </c>
      <c r="U24" s="41">
        <v>0.13120830244625653</v>
      </c>
      <c r="V24" s="14"/>
      <c r="W24" s="26"/>
      <c r="X24" s="46" t="s">
        <v>40</v>
      </c>
      <c r="Y24" s="47">
        <f>1.5*$U$24</f>
        <v>0.1968124536693848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3"/>
      <c r="B25" s="11"/>
      <c r="C25" s="12" t="s">
        <v>9</v>
      </c>
      <c r="D25" s="11" t="s">
        <v>0</v>
      </c>
      <c r="E25" s="11">
        <v>1.01</v>
      </c>
      <c r="F25" s="11">
        <v>3.067</v>
      </c>
      <c r="G25" s="11"/>
      <c r="H25" s="11" t="s">
        <v>0</v>
      </c>
      <c r="I25" s="11" t="s">
        <v>0</v>
      </c>
      <c r="J25" s="11" t="s">
        <v>0</v>
      </c>
      <c r="K25" s="11" t="s">
        <v>0</v>
      </c>
      <c r="L25" s="13" t="s">
        <v>19</v>
      </c>
      <c r="M25" s="36"/>
      <c r="N25" s="11"/>
      <c r="O25" s="11"/>
      <c r="P25" s="11"/>
      <c r="Q25" s="11"/>
      <c r="R25" s="11"/>
      <c r="S25" s="11"/>
      <c r="T25" s="12" t="s">
        <v>7</v>
      </c>
      <c r="U25" s="15">
        <v>49</v>
      </c>
      <c r="V25" s="14"/>
      <c r="W25" s="26"/>
      <c r="X25" s="46" t="s">
        <v>41</v>
      </c>
      <c r="Y25" s="47">
        <f>1.5*$U$24</f>
        <v>0.1968124536693848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3"/>
      <c r="B26" s="11"/>
      <c r="C26" s="12" t="s">
        <v>10</v>
      </c>
      <c r="D26" s="15" t="s">
        <v>0</v>
      </c>
      <c r="E26" s="22">
        <v>0.8835</v>
      </c>
      <c r="F26" s="22">
        <v>0.7835000000000001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3" t="s">
        <v>0</v>
      </c>
      <c r="M26" s="36"/>
      <c r="N26" s="11"/>
      <c r="O26" s="11"/>
      <c r="P26" s="11"/>
      <c r="Q26" s="11"/>
      <c r="R26" s="11"/>
      <c r="S26" s="11"/>
      <c r="T26" s="12" t="s">
        <v>13</v>
      </c>
      <c r="U26" s="22">
        <v>0.918</v>
      </c>
      <c r="V26" s="14"/>
      <c r="W26" s="2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3"/>
      <c r="B27" s="11"/>
      <c r="C27" s="12" t="s">
        <v>11</v>
      </c>
      <c r="D27" s="15" t="s">
        <v>0</v>
      </c>
      <c r="E27" s="22">
        <v>0.1482579688658265</v>
      </c>
      <c r="F27" s="22">
        <v>0.13120830244625653</v>
      </c>
      <c r="G27" s="15" t="s">
        <v>0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6"/>
      <c r="N27" s="11"/>
      <c r="O27" s="11"/>
      <c r="P27" s="11"/>
      <c r="Q27" s="11"/>
      <c r="R27" s="11"/>
      <c r="S27" s="11"/>
      <c r="T27" s="12" t="s">
        <v>14</v>
      </c>
      <c r="U27" s="22">
        <v>0.741</v>
      </c>
      <c r="V27" s="14"/>
      <c r="W27" s="26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3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7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4" t="s">
        <v>23</v>
      </c>
      <c r="Y28" s="44">
        <v>0</v>
      </c>
      <c r="Z28" s="44">
        <v>7</v>
      </c>
      <c r="AA28" s="44">
        <v>22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 t="s">
        <v>3</v>
      </c>
      <c r="AN28" s="44" t="s">
        <v>6</v>
      </c>
      <c r="AO28" s="44" t="s">
        <v>4</v>
      </c>
      <c r="AP28" s="44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7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4">
        <v>1</v>
      </c>
      <c r="Y29" s="44">
        <v>0.732</v>
      </c>
      <c r="Z29" s="44" t="s">
        <v>0</v>
      </c>
      <c r="AA29" s="44" t="s">
        <v>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>
        <v>1</v>
      </c>
      <c r="AN29" s="44">
        <v>0.968</v>
      </c>
      <c r="AO29" s="44">
        <v>2</v>
      </c>
      <c r="AP29" s="44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4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8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4">
        <v>2</v>
      </c>
      <c r="Y30" s="44" t="s">
        <v>0</v>
      </c>
      <c r="Z30" s="44">
        <v>0.695</v>
      </c>
      <c r="AA30" s="44" t="s">
        <v>0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>
        <v>5</v>
      </c>
      <c r="AN30" s="44">
        <v>0.902</v>
      </c>
      <c r="AO30" s="44">
        <v>3</v>
      </c>
      <c r="AP30" s="44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50" t="s">
        <v>25</v>
      </c>
      <c r="E31" s="50"/>
      <c r="F31" s="50"/>
      <c r="G31" s="50"/>
      <c r="H31" s="50"/>
      <c r="I31" s="50"/>
      <c r="J31" s="50"/>
      <c r="K31" s="50"/>
      <c r="L31" s="5"/>
      <c r="M31" s="39"/>
      <c r="N31" s="5"/>
      <c r="O31" s="5"/>
      <c r="P31" s="50" t="s">
        <v>25</v>
      </c>
      <c r="Q31" s="50"/>
      <c r="R31" s="50"/>
      <c r="S31" s="50"/>
      <c r="T31" s="50"/>
      <c r="U31" s="50"/>
      <c r="V31" s="50"/>
      <c r="W31" s="50"/>
      <c r="X31" s="44">
        <v>3</v>
      </c>
      <c r="Y31" s="44" t="s">
        <v>0</v>
      </c>
      <c r="Z31" s="44">
        <v>0.72</v>
      </c>
      <c r="AA31" s="44" t="s">
        <v>0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8</v>
      </c>
      <c r="AN31" s="44">
        <v>1</v>
      </c>
      <c r="AO31" s="44">
        <v>1</v>
      </c>
      <c r="AP31" s="44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</v>
      </c>
      <c r="B32" s="9" t="s">
        <v>4</v>
      </c>
      <c r="C32" s="8" t="s">
        <v>5</v>
      </c>
      <c r="D32" s="8">
        <v>0</v>
      </c>
      <c r="E32" s="8">
        <v>7</v>
      </c>
      <c r="F32" s="8">
        <v>22</v>
      </c>
      <c r="G32" s="8"/>
      <c r="H32" s="8"/>
      <c r="I32" s="8"/>
      <c r="J32" s="8"/>
      <c r="K32" s="8"/>
      <c r="L32" s="5"/>
      <c r="M32" s="10" t="s">
        <v>3</v>
      </c>
      <c r="N32" s="9" t="s">
        <v>4</v>
      </c>
      <c r="O32" s="8" t="s">
        <v>5</v>
      </c>
      <c r="P32" s="8">
        <v>0</v>
      </c>
      <c r="Q32" s="8">
        <v>7</v>
      </c>
      <c r="R32" s="8">
        <v>22</v>
      </c>
      <c r="S32" s="8"/>
      <c r="T32" s="8"/>
      <c r="U32" s="8"/>
      <c r="V32" s="8"/>
      <c r="W32" s="8"/>
      <c r="X32" s="44">
        <v>4</v>
      </c>
      <c r="Y32" s="44" t="s">
        <v>0</v>
      </c>
      <c r="Z32" s="44">
        <v>0.75</v>
      </c>
      <c r="AA32" s="44" t="s">
        <v>0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12</v>
      </c>
      <c r="AN32" s="44">
        <v>0.781</v>
      </c>
      <c r="AO32" s="44">
        <v>4</v>
      </c>
      <c r="AP32" s="44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5">
        <v>1</v>
      </c>
      <c r="B33" s="23">
        <v>2</v>
      </c>
      <c r="C33" s="20">
        <v>1.3718644067796602</v>
      </c>
      <c r="D33" s="6" t="s">
        <v>22</v>
      </c>
      <c r="E33" s="6" t="s">
        <v>22</v>
      </c>
      <c r="F33" s="6">
        <v>0.968</v>
      </c>
      <c r="G33" s="6"/>
      <c r="H33" s="6"/>
      <c r="I33" s="6"/>
      <c r="J33" s="6"/>
      <c r="K33" s="6"/>
      <c r="L33" s="5"/>
      <c r="M33" s="35">
        <v>356</v>
      </c>
      <c r="N33" s="23">
        <v>4</v>
      </c>
      <c r="O33" s="20">
        <v>-0.015242937853107354</v>
      </c>
      <c r="P33" s="6" t="s">
        <v>22</v>
      </c>
      <c r="Q33" s="6" t="s">
        <v>22</v>
      </c>
      <c r="R33" s="6">
        <v>0.786</v>
      </c>
      <c r="S33" s="6"/>
      <c r="T33" s="6"/>
      <c r="U33" s="6"/>
      <c r="V33" s="6"/>
      <c r="W33" s="6"/>
      <c r="X33" s="44">
        <v>5</v>
      </c>
      <c r="Y33" s="44" t="s">
        <v>0</v>
      </c>
      <c r="Z33" s="44">
        <v>0.79</v>
      </c>
      <c r="AA33" s="44" t="s">
        <v>0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>
        <v>16</v>
      </c>
      <c r="AN33" s="44">
        <v>0.962</v>
      </c>
      <c r="AO33" s="44">
        <v>2</v>
      </c>
      <c r="AP33" s="44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5">
        <v>5</v>
      </c>
      <c r="B34" s="23">
        <v>3</v>
      </c>
      <c r="C34" s="20">
        <v>0.8688474576271182</v>
      </c>
      <c r="D34" s="6" t="s">
        <v>22</v>
      </c>
      <c r="E34" s="6" t="s">
        <v>22</v>
      </c>
      <c r="F34" s="6">
        <v>0.902</v>
      </c>
      <c r="G34" s="6"/>
      <c r="H34" s="6"/>
      <c r="I34" s="6"/>
      <c r="J34" s="6"/>
      <c r="K34" s="6"/>
      <c r="L34" s="5"/>
      <c r="M34" s="35">
        <v>372</v>
      </c>
      <c r="N34" s="23">
        <v>2</v>
      </c>
      <c r="O34" s="20">
        <v>1.234677966101694</v>
      </c>
      <c r="P34" s="6" t="s">
        <v>22</v>
      </c>
      <c r="Q34" s="6" t="s">
        <v>22</v>
      </c>
      <c r="R34" s="6">
        <v>0.95</v>
      </c>
      <c r="S34" s="6"/>
      <c r="T34" s="6"/>
      <c r="U34" s="6"/>
      <c r="V34" s="6"/>
      <c r="W34" s="6"/>
      <c r="X34" s="44">
        <v>6</v>
      </c>
      <c r="Y34" s="44" t="s">
        <v>0</v>
      </c>
      <c r="Z34" s="44">
        <v>0.86</v>
      </c>
      <c r="AA34" s="44" t="s">
        <v>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>
        <v>25</v>
      </c>
      <c r="AN34" s="44">
        <v>0.744</v>
      </c>
      <c r="AO34" s="44">
        <v>4</v>
      </c>
      <c r="AP34" s="44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5">
        <v>8</v>
      </c>
      <c r="B35" s="23">
        <v>1</v>
      </c>
      <c r="C35" s="20">
        <v>1.6157514124293777</v>
      </c>
      <c r="D35" s="6" t="s">
        <v>22</v>
      </c>
      <c r="E35" s="6">
        <v>1</v>
      </c>
      <c r="F35" s="6" t="s">
        <v>22</v>
      </c>
      <c r="G35" s="6"/>
      <c r="H35" s="6"/>
      <c r="I35" s="6"/>
      <c r="J35" s="6"/>
      <c r="K35" s="6"/>
      <c r="L35" s="5"/>
      <c r="M35" s="35">
        <v>373</v>
      </c>
      <c r="N35" s="23">
        <v>4</v>
      </c>
      <c r="O35" s="20">
        <v>-0.20577966101694928</v>
      </c>
      <c r="P35" s="6" t="s">
        <v>22</v>
      </c>
      <c r="Q35" s="6" t="s">
        <v>22</v>
      </c>
      <c r="R35" s="6">
        <v>0.761</v>
      </c>
      <c r="S35" s="6"/>
      <c r="T35" s="6"/>
      <c r="U35" s="6"/>
      <c r="V35" s="6"/>
      <c r="W35" s="6"/>
      <c r="X35" s="44">
        <v>7</v>
      </c>
      <c r="Y35" s="44" t="s">
        <v>0</v>
      </c>
      <c r="Z35" s="44">
        <v>0.907</v>
      </c>
      <c r="AA35" s="44" t="s">
        <v>0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>
        <v>26</v>
      </c>
      <c r="AN35" s="44">
        <v>0.86</v>
      </c>
      <c r="AO35" s="44">
        <v>3</v>
      </c>
      <c r="AP35" s="44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5">
        <v>12</v>
      </c>
      <c r="B36" s="23">
        <v>4</v>
      </c>
      <c r="C36" s="20">
        <v>-0.053350282485875734</v>
      </c>
      <c r="D36" s="6" t="s">
        <v>22</v>
      </c>
      <c r="E36" s="6" t="s">
        <v>22</v>
      </c>
      <c r="F36" s="6">
        <v>0.781</v>
      </c>
      <c r="G36" s="6"/>
      <c r="H36" s="6"/>
      <c r="I36" s="6"/>
      <c r="J36" s="6"/>
      <c r="K36" s="6"/>
      <c r="L36" s="5"/>
      <c r="M36" s="35">
        <v>378</v>
      </c>
      <c r="N36" s="23">
        <v>4</v>
      </c>
      <c r="O36" s="20">
        <v>-0.46490960451977426</v>
      </c>
      <c r="P36" s="6" t="s">
        <v>22</v>
      </c>
      <c r="Q36" s="6" t="s">
        <v>22</v>
      </c>
      <c r="R36" s="6">
        <v>0.727</v>
      </c>
      <c r="S36" s="6"/>
      <c r="T36" s="6"/>
      <c r="U36" s="6"/>
      <c r="V36" s="6"/>
      <c r="W36" s="6"/>
      <c r="X36" s="44">
        <v>8</v>
      </c>
      <c r="Y36" s="44" t="s">
        <v>0</v>
      </c>
      <c r="Z36" s="44">
        <v>0.91</v>
      </c>
      <c r="AA36" s="44" t="s">
        <v>0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>
        <v>30</v>
      </c>
      <c r="AN36" s="44">
        <v>0.95</v>
      </c>
      <c r="AO36" s="44">
        <v>2</v>
      </c>
      <c r="AP36" s="44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2</v>
      </c>
      <c r="C37" s="21">
        <v>1.326135593220338</v>
      </c>
      <c r="D37" s="8" t="s">
        <v>22</v>
      </c>
      <c r="E37" s="8" t="s">
        <v>22</v>
      </c>
      <c r="F37" s="8">
        <v>0.962</v>
      </c>
      <c r="G37" s="8"/>
      <c r="H37" s="8"/>
      <c r="I37" s="8"/>
      <c r="J37" s="8"/>
      <c r="K37" s="8"/>
      <c r="L37" s="5"/>
      <c r="M37" s="10">
        <v>379</v>
      </c>
      <c r="N37" s="24">
        <v>4</v>
      </c>
      <c r="O37" s="21">
        <v>-0.2896158192090397</v>
      </c>
      <c r="P37" s="8" t="s">
        <v>22</v>
      </c>
      <c r="Q37" s="8">
        <v>0.75</v>
      </c>
      <c r="R37" s="8" t="s">
        <v>22</v>
      </c>
      <c r="S37" s="8"/>
      <c r="T37" s="8"/>
      <c r="U37" s="8"/>
      <c r="V37" s="8"/>
      <c r="W37" s="8"/>
      <c r="X37" s="44">
        <v>9</v>
      </c>
      <c r="Y37" s="44" t="s">
        <v>0</v>
      </c>
      <c r="Z37" s="44">
        <v>0.95</v>
      </c>
      <c r="AA37" s="44" t="s">
        <v>0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33</v>
      </c>
      <c r="AN37" s="44">
        <v>0.899</v>
      </c>
      <c r="AO37" s="44">
        <v>3</v>
      </c>
      <c r="AP37" s="44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5">
        <v>25</v>
      </c>
      <c r="B38" s="23">
        <v>4</v>
      </c>
      <c r="C38" s="20">
        <v>-0.33534463276836174</v>
      </c>
      <c r="D38" s="6" t="s">
        <v>22</v>
      </c>
      <c r="E38" s="6" t="s">
        <v>22</v>
      </c>
      <c r="F38" s="6">
        <v>0.744</v>
      </c>
      <c r="G38" s="6"/>
      <c r="H38" s="6"/>
      <c r="I38" s="6"/>
      <c r="J38" s="6"/>
      <c r="K38" s="6"/>
      <c r="L38" s="5"/>
      <c r="M38" s="35">
        <v>380</v>
      </c>
      <c r="N38" s="23">
        <v>2</v>
      </c>
      <c r="O38" s="20">
        <v>1.3108926553672307</v>
      </c>
      <c r="P38" s="6" t="s">
        <v>22</v>
      </c>
      <c r="Q38" s="6" t="s">
        <v>22</v>
      </c>
      <c r="R38" s="6">
        <v>0.96</v>
      </c>
      <c r="S38" s="6"/>
      <c r="T38" s="6"/>
      <c r="U38" s="6"/>
      <c r="V38" s="6"/>
      <c r="W38" s="6"/>
      <c r="X38" s="44">
        <v>10</v>
      </c>
      <c r="Y38" s="44" t="s">
        <v>0</v>
      </c>
      <c r="Z38" s="44">
        <v>1</v>
      </c>
      <c r="AA38" s="44" t="s">
        <v>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>
        <v>38</v>
      </c>
      <c r="AN38" s="44">
        <v>0.728</v>
      </c>
      <c r="AO38" s="44">
        <v>4</v>
      </c>
      <c r="AP38" s="44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5">
        <v>26</v>
      </c>
      <c r="B39" s="23">
        <v>3</v>
      </c>
      <c r="C39" s="20">
        <v>0.5487457627118638</v>
      </c>
      <c r="D39" s="6" t="s">
        <v>22</v>
      </c>
      <c r="E39" s="6">
        <v>0.86</v>
      </c>
      <c r="F39" s="6" t="s">
        <v>22</v>
      </c>
      <c r="G39" s="6"/>
      <c r="H39" s="6"/>
      <c r="I39" s="6"/>
      <c r="J39" s="6"/>
      <c r="K39" s="6"/>
      <c r="L39" s="5"/>
      <c r="M39" s="35">
        <v>386</v>
      </c>
      <c r="N39" s="23">
        <v>3</v>
      </c>
      <c r="O39" s="20">
        <v>-0.6554463276836162</v>
      </c>
      <c r="P39" s="6" t="s">
        <v>22</v>
      </c>
      <c r="Q39" s="6" t="s">
        <v>22</v>
      </c>
      <c r="R39" s="6">
        <v>0.702</v>
      </c>
      <c r="S39" s="6"/>
      <c r="T39" s="6"/>
      <c r="U39" s="6"/>
      <c r="V39" s="6"/>
      <c r="W39" s="6"/>
      <c r="X39" s="44">
        <v>11</v>
      </c>
      <c r="Y39" s="44" t="s">
        <v>0</v>
      </c>
      <c r="Z39" s="44">
        <v>1.01</v>
      </c>
      <c r="AA39" s="44" t="s">
        <v>0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>
        <v>42</v>
      </c>
      <c r="AN39" s="44">
        <v>1.01</v>
      </c>
      <c r="AO39" s="44">
        <v>1</v>
      </c>
      <c r="AP39" s="44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5">
        <v>30</v>
      </c>
      <c r="B40" s="23">
        <v>2</v>
      </c>
      <c r="C40" s="20">
        <v>1.234677966101694</v>
      </c>
      <c r="D40" s="6" t="s">
        <v>22</v>
      </c>
      <c r="E40" s="6">
        <v>0.95</v>
      </c>
      <c r="F40" s="6" t="s">
        <v>22</v>
      </c>
      <c r="G40" s="6"/>
      <c r="H40" s="6"/>
      <c r="I40" s="6"/>
      <c r="J40" s="6"/>
      <c r="K40" s="6"/>
      <c r="L40" s="5"/>
      <c r="M40" s="35">
        <v>392</v>
      </c>
      <c r="N40" s="23">
        <v>3</v>
      </c>
      <c r="O40" s="20">
        <v>-0.51825988700565</v>
      </c>
      <c r="P40" s="6" t="s">
        <v>22</v>
      </c>
      <c r="Q40" s="6">
        <v>0.72</v>
      </c>
      <c r="R40" s="6" t="s">
        <v>22</v>
      </c>
      <c r="S40" s="6"/>
      <c r="T40" s="6"/>
      <c r="U40" s="6"/>
      <c r="V40" s="6"/>
      <c r="W40" s="6"/>
      <c r="X40" s="44">
        <v>12</v>
      </c>
      <c r="Y40" s="44" t="s">
        <v>0</v>
      </c>
      <c r="Z40" s="44" t="s">
        <v>0</v>
      </c>
      <c r="AA40" s="44">
        <v>0.657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>
        <v>45</v>
      </c>
      <c r="AN40" s="44">
        <v>0.695</v>
      </c>
      <c r="AO40" s="44">
        <v>3</v>
      </c>
      <c r="AP40" s="44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5">
        <v>33</v>
      </c>
      <c r="B41" s="23">
        <v>3</v>
      </c>
      <c r="C41" s="20">
        <v>0.8459830508474573</v>
      </c>
      <c r="D41" s="6" t="s">
        <v>22</v>
      </c>
      <c r="E41" s="6" t="s">
        <v>22</v>
      </c>
      <c r="F41" s="6">
        <v>0.899</v>
      </c>
      <c r="G41" s="6"/>
      <c r="H41" s="6"/>
      <c r="I41" s="6"/>
      <c r="J41" s="6"/>
      <c r="K41" s="6"/>
      <c r="L41" s="5"/>
      <c r="M41" s="35">
        <v>395</v>
      </c>
      <c r="N41" s="23">
        <v>4</v>
      </c>
      <c r="O41" s="20">
        <v>0.4725310734463271</v>
      </c>
      <c r="P41" s="6" t="s">
        <v>22</v>
      </c>
      <c r="Q41" s="6" t="s">
        <v>22</v>
      </c>
      <c r="R41" s="6">
        <v>0.85</v>
      </c>
      <c r="S41" s="6"/>
      <c r="T41" s="6"/>
      <c r="U41" s="6"/>
      <c r="V41" s="6"/>
      <c r="W41" s="6"/>
      <c r="X41" s="44">
        <v>13</v>
      </c>
      <c r="Y41" s="44" t="s">
        <v>0</v>
      </c>
      <c r="Z41" s="44" t="s">
        <v>0</v>
      </c>
      <c r="AA41" s="44">
        <v>0.702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>
        <v>46</v>
      </c>
      <c r="AN41" s="44">
        <v>0.724</v>
      </c>
      <c r="AO41" s="44">
        <v>4</v>
      </c>
      <c r="AP41" s="44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38</v>
      </c>
      <c r="B42" s="24">
        <v>4</v>
      </c>
      <c r="C42" s="21">
        <v>-0.45728813559322057</v>
      </c>
      <c r="D42" s="8" t="s">
        <v>22</v>
      </c>
      <c r="E42" s="8" t="s">
        <v>22</v>
      </c>
      <c r="F42" s="8">
        <v>0.728</v>
      </c>
      <c r="G42" s="8"/>
      <c r="H42" s="8"/>
      <c r="I42" s="8"/>
      <c r="J42" s="8"/>
      <c r="K42" s="8"/>
      <c r="L42" s="5"/>
      <c r="M42" s="10"/>
      <c r="N42" s="24"/>
      <c r="O42" s="21"/>
      <c r="P42" s="8"/>
      <c r="Q42" s="8"/>
      <c r="R42" s="8"/>
      <c r="S42" s="8"/>
      <c r="T42" s="8"/>
      <c r="U42" s="8"/>
      <c r="V42" s="8"/>
      <c r="W42" s="8"/>
      <c r="X42" s="44">
        <v>14</v>
      </c>
      <c r="Y42" s="44" t="s">
        <v>0</v>
      </c>
      <c r="Z42" s="44" t="s">
        <v>0</v>
      </c>
      <c r="AA42" s="44">
        <v>0.723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>
        <v>53</v>
      </c>
      <c r="AN42" s="44">
        <v>0.778</v>
      </c>
      <c r="AO42" s="44">
        <v>4</v>
      </c>
      <c r="AP42" s="44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5">
        <v>42</v>
      </c>
      <c r="B43" s="23">
        <v>1</v>
      </c>
      <c r="C43" s="20">
        <v>1.6919661016949146</v>
      </c>
      <c r="D43" s="6" t="s">
        <v>22</v>
      </c>
      <c r="E43" s="6">
        <v>1.01</v>
      </c>
      <c r="F43" s="6" t="s">
        <v>22</v>
      </c>
      <c r="G43" s="6"/>
      <c r="H43" s="6"/>
      <c r="I43" s="6"/>
      <c r="J43" s="6"/>
      <c r="K43" s="6"/>
      <c r="L43" s="5"/>
      <c r="M43" s="35"/>
      <c r="N43" s="23"/>
      <c r="O43" s="20"/>
      <c r="P43" s="6"/>
      <c r="Q43" s="6"/>
      <c r="R43" s="6"/>
      <c r="S43" s="6"/>
      <c r="T43" s="6"/>
      <c r="U43" s="6"/>
      <c r="V43" s="6"/>
      <c r="W43" s="6"/>
      <c r="X43" s="44">
        <v>15</v>
      </c>
      <c r="Y43" s="44" t="s">
        <v>0</v>
      </c>
      <c r="Z43" s="44" t="s">
        <v>0</v>
      </c>
      <c r="AA43" s="44">
        <v>0.723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>
        <v>59</v>
      </c>
      <c r="AN43" s="44">
        <v>0.962</v>
      </c>
      <c r="AO43" s="44">
        <v>2</v>
      </c>
      <c r="AP43" s="44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5">
        <v>45</v>
      </c>
      <c r="B44" s="23">
        <v>3</v>
      </c>
      <c r="C44" s="20">
        <v>-0.7087966101694919</v>
      </c>
      <c r="D44" s="6" t="s">
        <v>22</v>
      </c>
      <c r="E44" s="6">
        <v>0.695</v>
      </c>
      <c r="F44" s="6" t="s">
        <v>22</v>
      </c>
      <c r="G44" s="6"/>
      <c r="H44" s="6"/>
      <c r="I44" s="6"/>
      <c r="J44" s="6"/>
      <c r="K44" s="6"/>
      <c r="L44" s="5"/>
      <c r="M44" s="35"/>
      <c r="N44" s="23"/>
      <c r="O44" s="20"/>
      <c r="P44" s="6"/>
      <c r="Q44" s="6"/>
      <c r="R44" s="6"/>
      <c r="S44" s="6"/>
      <c r="T44" s="6"/>
      <c r="U44" s="6"/>
      <c r="V44" s="6"/>
      <c r="W44" s="6"/>
      <c r="X44" s="44">
        <v>16</v>
      </c>
      <c r="Y44" s="44" t="s">
        <v>0</v>
      </c>
      <c r="Z44" s="44" t="s">
        <v>0</v>
      </c>
      <c r="AA44" s="44">
        <v>0.724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70</v>
      </c>
      <c r="AN44" s="44">
        <v>0.918</v>
      </c>
      <c r="AO44" s="44">
        <v>3</v>
      </c>
      <c r="AP44" s="44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5">
        <v>46</v>
      </c>
      <c r="B45" s="23">
        <v>4</v>
      </c>
      <c r="C45" s="20">
        <v>-0.4877740112994353</v>
      </c>
      <c r="D45" s="6" t="s">
        <v>22</v>
      </c>
      <c r="E45" s="6" t="s">
        <v>22</v>
      </c>
      <c r="F45" s="6">
        <v>0.724</v>
      </c>
      <c r="G45" s="6"/>
      <c r="H45" s="6"/>
      <c r="I45" s="6"/>
      <c r="J45" s="6"/>
      <c r="K45" s="6"/>
      <c r="L45" s="5"/>
      <c r="M45" s="35"/>
      <c r="N45" s="23"/>
      <c r="O45" s="20"/>
      <c r="P45" s="6"/>
      <c r="Q45" s="6"/>
      <c r="R45" s="6"/>
      <c r="S45" s="6"/>
      <c r="T45" s="6"/>
      <c r="U45" s="6"/>
      <c r="V45" s="6"/>
      <c r="W45" s="6"/>
      <c r="X45" s="44">
        <v>17</v>
      </c>
      <c r="Y45" s="44" t="s">
        <v>0</v>
      </c>
      <c r="Z45" s="44" t="s">
        <v>0</v>
      </c>
      <c r="AA45" s="44">
        <v>0.7254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72</v>
      </c>
      <c r="AN45" s="44">
        <v>1.01</v>
      </c>
      <c r="AO45" s="44">
        <v>1</v>
      </c>
      <c r="AP45" s="44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5">
        <v>53</v>
      </c>
      <c r="B46" s="23">
        <v>4</v>
      </c>
      <c r="C46" s="20">
        <v>-0.07621468926553676</v>
      </c>
      <c r="D46" s="6" t="s">
        <v>22</v>
      </c>
      <c r="E46" s="6" t="s">
        <v>22</v>
      </c>
      <c r="F46" s="6">
        <v>0.778</v>
      </c>
      <c r="G46" s="6"/>
      <c r="H46" s="6"/>
      <c r="I46" s="6"/>
      <c r="J46" s="6"/>
      <c r="K46" s="6"/>
      <c r="L46" s="5"/>
      <c r="M46" s="35"/>
      <c r="N46" s="23"/>
      <c r="O46" s="20"/>
      <c r="P46" s="6"/>
      <c r="Q46" s="6"/>
      <c r="R46" s="6"/>
      <c r="S46" s="6"/>
      <c r="T46" s="6"/>
      <c r="U46" s="6"/>
      <c r="V46" s="6"/>
      <c r="W46" s="6"/>
      <c r="X46" s="44">
        <v>18</v>
      </c>
      <c r="Y46" s="44" t="s">
        <v>0</v>
      </c>
      <c r="Z46" s="44" t="s">
        <v>0</v>
      </c>
      <c r="AA46" s="44">
        <v>0.727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>
        <v>86</v>
      </c>
      <c r="AN46" s="44">
        <v>0.907</v>
      </c>
      <c r="AO46" s="44">
        <v>3</v>
      </c>
      <c r="AP46" s="44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59</v>
      </c>
      <c r="B47" s="24">
        <v>2</v>
      </c>
      <c r="C47" s="21">
        <v>1.326135593220338</v>
      </c>
      <c r="D47" s="8" t="s">
        <v>22</v>
      </c>
      <c r="E47" s="8" t="s">
        <v>22</v>
      </c>
      <c r="F47" s="8">
        <v>0.962</v>
      </c>
      <c r="G47" s="8"/>
      <c r="H47" s="8"/>
      <c r="I47" s="8"/>
      <c r="J47" s="8"/>
      <c r="K47" s="8"/>
      <c r="L47" s="5"/>
      <c r="M47" s="35"/>
      <c r="N47" s="23"/>
      <c r="O47" s="20"/>
      <c r="P47" s="6"/>
      <c r="Q47" s="6"/>
      <c r="R47" s="6"/>
      <c r="S47" s="6"/>
      <c r="T47" s="6"/>
      <c r="U47" s="6"/>
      <c r="V47" s="6"/>
      <c r="W47" s="6"/>
      <c r="X47" s="44">
        <v>19</v>
      </c>
      <c r="Y47" s="44" t="s">
        <v>0</v>
      </c>
      <c r="Z47" s="44" t="s">
        <v>0</v>
      </c>
      <c r="AA47" s="44">
        <v>0.728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>
        <v>89</v>
      </c>
      <c r="AN47" s="44">
        <v>0.723</v>
      </c>
      <c r="AO47" s="44">
        <v>4</v>
      </c>
      <c r="AP47" s="44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5">
        <v>70</v>
      </c>
      <c r="B48" s="23">
        <v>3</v>
      </c>
      <c r="C48" s="20">
        <v>0.9907909604519771</v>
      </c>
      <c r="D48" s="6" t="s">
        <v>22</v>
      </c>
      <c r="E48" s="6" t="s">
        <v>22</v>
      </c>
      <c r="F48" s="6">
        <v>0.918</v>
      </c>
      <c r="G48" s="6"/>
      <c r="H48" s="6"/>
      <c r="I48" s="6"/>
      <c r="J48" s="6"/>
      <c r="K48" s="6"/>
      <c r="L48" s="5"/>
      <c r="M48" s="35"/>
      <c r="N48" s="23"/>
      <c r="O48" s="20"/>
      <c r="P48" s="6"/>
      <c r="Q48" s="6"/>
      <c r="R48" s="6"/>
      <c r="S48" s="6"/>
      <c r="T48" s="6"/>
      <c r="U48" s="6"/>
      <c r="V48" s="6"/>
      <c r="W48" s="6"/>
      <c r="X48" s="44">
        <v>20</v>
      </c>
      <c r="Y48" s="44" t="s">
        <v>0</v>
      </c>
      <c r="Z48" s="44" t="s">
        <v>0</v>
      </c>
      <c r="AA48" s="44">
        <v>0.738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>
        <v>97</v>
      </c>
      <c r="AN48" s="44">
        <v>0.759</v>
      </c>
      <c r="AO48" s="44">
        <v>4</v>
      </c>
      <c r="AP48" s="44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5">
        <v>72</v>
      </c>
      <c r="B49" s="23">
        <v>1</v>
      </c>
      <c r="C49" s="20">
        <v>1.6919661016949146</v>
      </c>
      <c r="D49" s="6" t="s">
        <v>22</v>
      </c>
      <c r="E49" s="6" t="s">
        <v>22</v>
      </c>
      <c r="F49" s="6">
        <v>1.01</v>
      </c>
      <c r="G49" s="6"/>
      <c r="H49" s="6"/>
      <c r="I49" s="6"/>
      <c r="J49" s="6"/>
      <c r="K49" s="6"/>
      <c r="L49" s="5"/>
      <c r="M49" s="35"/>
      <c r="N49" s="23"/>
      <c r="O49" s="20"/>
      <c r="P49" s="6"/>
      <c r="Q49" s="6"/>
      <c r="R49" s="6"/>
      <c r="S49" s="6"/>
      <c r="T49" s="6"/>
      <c r="U49" s="6"/>
      <c r="V49" s="6"/>
      <c r="W49" s="6"/>
      <c r="X49" s="44">
        <v>21</v>
      </c>
      <c r="Y49" s="44" t="s">
        <v>0</v>
      </c>
      <c r="Z49" s="44" t="s">
        <v>0</v>
      </c>
      <c r="AA49" s="44">
        <v>0.741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102</v>
      </c>
      <c r="AN49" s="44">
        <v>1</v>
      </c>
      <c r="AO49" s="44">
        <v>1</v>
      </c>
      <c r="AP49" s="44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5">
        <v>86</v>
      </c>
      <c r="B50" s="23">
        <v>3</v>
      </c>
      <c r="C50" s="20">
        <v>0.9069548022598867</v>
      </c>
      <c r="D50" s="6" t="s">
        <v>22</v>
      </c>
      <c r="E50" s="6">
        <v>0.907</v>
      </c>
      <c r="F50" s="6" t="s">
        <v>22</v>
      </c>
      <c r="G50" s="6"/>
      <c r="H50" s="6"/>
      <c r="I50" s="6"/>
      <c r="J50" s="6"/>
      <c r="K50" s="6"/>
      <c r="L50" s="5"/>
      <c r="M50" s="35"/>
      <c r="N50" s="23"/>
      <c r="O50" s="20"/>
      <c r="P50" s="6"/>
      <c r="Q50" s="6"/>
      <c r="R50" s="6"/>
      <c r="S50" s="6"/>
      <c r="T50" s="6"/>
      <c r="U50" s="6"/>
      <c r="V50" s="6"/>
      <c r="W50" s="6"/>
      <c r="X50" s="44">
        <v>22</v>
      </c>
      <c r="Y50" s="44" t="s">
        <v>0</v>
      </c>
      <c r="Z50" s="44" t="s">
        <v>0</v>
      </c>
      <c r="AA50" s="44">
        <v>0.744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>
        <v>105</v>
      </c>
      <c r="AN50" s="44">
        <v>0.764</v>
      </c>
      <c r="AO50" s="44">
        <v>4</v>
      </c>
      <c r="AP50" s="44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5">
        <v>89</v>
      </c>
      <c r="B51" s="23">
        <v>4</v>
      </c>
      <c r="C51" s="20">
        <v>-0.49539548022598895</v>
      </c>
      <c r="D51" s="6" t="s">
        <v>22</v>
      </c>
      <c r="E51" s="6" t="s">
        <v>22</v>
      </c>
      <c r="F51" s="6">
        <v>0.723</v>
      </c>
      <c r="G51" s="6"/>
      <c r="H51" s="6"/>
      <c r="I51" s="6"/>
      <c r="J51" s="6"/>
      <c r="K51" s="6"/>
      <c r="L51" s="5"/>
      <c r="M51" s="35"/>
      <c r="N51" s="23"/>
      <c r="O51" s="20"/>
      <c r="P51" s="6"/>
      <c r="Q51" s="6"/>
      <c r="R51" s="6"/>
      <c r="S51" s="6"/>
      <c r="T51" s="6"/>
      <c r="U51" s="6"/>
      <c r="V51" s="6"/>
      <c r="W51" s="6"/>
      <c r="X51" s="44">
        <v>23</v>
      </c>
      <c r="Y51" s="44" t="s">
        <v>0</v>
      </c>
      <c r="Z51" s="44" t="s">
        <v>0</v>
      </c>
      <c r="AA51" s="44">
        <v>0.744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>
        <v>113</v>
      </c>
      <c r="AN51" s="44">
        <v>0.723</v>
      </c>
      <c r="AO51" s="44">
        <v>4</v>
      </c>
      <c r="AP51" s="44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97</v>
      </c>
      <c r="B52" s="24">
        <v>4</v>
      </c>
      <c r="C52" s="21">
        <v>-0.22102259887005662</v>
      </c>
      <c r="D52" s="8" t="s">
        <v>22</v>
      </c>
      <c r="E52" s="8" t="s">
        <v>22</v>
      </c>
      <c r="F52" s="8">
        <v>0.759</v>
      </c>
      <c r="G52" s="8"/>
      <c r="H52" s="8"/>
      <c r="I52" s="8"/>
      <c r="J52" s="8"/>
      <c r="K52" s="8"/>
      <c r="L52" s="5"/>
      <c r="M52" s="35"/>
      <c r="N52" s="23"/>
      <c r="O52" s="20"/>
      <c r="P52" s="6"/>
      <c r="Q52" s="6"/>
      <c r="R52" s="6"/>
      <c r="S52" s="6"/>
      <c r="T52" s="6"/>
      <c r="U52" s="6"/>
      <c r="V52" s="6"/>
      <c r="W52" s="6"/>
      <c r="X52" s="44">
        <v>24</v>
      </c>
      <c r="Y52" s="44" t="s">
        <v>0</v>
      </c>
      <c r="Z52" s="44" t="s">
        <v>0</v>
      </c>
      <c r="AA52" s="44">
        <v>0.759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118</v>
      </c>
      <c r="AN52" s="44">
        <v>0.801</v>
      </c>
      <c r="AO52" s="44">
        <v>4</v>
      </c>
      <c r="AP52" s="44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5">
        <v>102</v>
      </c>
      <c r="B53" s="23">
        <v>1</v>
      </c>
      <c r="C53" s="20">
        <v>1.6157514124293777</v>
      </c>
      <c r="D53" s="6" t="s">
        <v>22</v>
      </c>
      <c r="E53" s="6" t="s">
        <v>22</v>
      </c>
      <c r="F53" s="6">
        <v>1</v>
      </c>
      <c r="G53" s="6"/>
      <c r="H53" s="6"/>
      <c r="I53" s="6"/>
      <c r="J53" s="6"/>
      <c r="K53" s="6"/>
      <c r="L53" s="5"/>
      <c r="M53" s="35"/>
      <c r="N53" s="23"/>
      <c r="O53" s="20"/>
      <c r="P53" s="6"/>
      <c r="Q53" s="6"/>
      <c r="R53" s="6"/>
      <c r="S53" s="6"/>
      <c r="T53" s="6"/>
      <c r="U53" s="6"/>
      <c r="V53" s="6"/>
      <c r="W53" s="6"/>
      <c r="X53" s="44">
        <v>25</v>
      </c>
      <c r="Y53" s="44" t="s">
        <v>0</v>
      </c>
      <c r="Z53" s="44" t="s">
        <v>0</v>
      </c>
      <c r="AA53" s="44">
        <v>0.761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>
        <v>129</v>
      </c>
      <c r="AN53" s="44">
        <v>0.7254</v>
      </c>
      <c r="AO53" s="44">
        <v>4</v>
      </c>
      <c r="AP53" s="44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5">
        <v>105</v>
      </c>
      <c r="B54" s="23">
        <v>4</v>
      </c>
      <c r="C54" s="20">
        <v>-0.18291525423728824</v>
      </c>
      <c r="D54" s="6" t="s">
        <v>22</v>
      </c>
      <c r="E54" s="6" t="s">
        <v>22</v>
      </c>
      <c r="F54" s="6">
        <v>0.764</v>
      </c>
      <c r="G54" s="6"/>
      <c r="H54" s="6"/>
      <c r="I54" s="6"/>
      <c r="J54" s="6"/>
      <c r="K54" s="6"/>
      <c r="L54" s="5"/>
      <c r="M54" s="35"/>
      <c r="N54" s="23"/>
      <c r="O54" s="20"/>
      <c r="P54" s="6"/>
      <c r="Q54" s="6"/>
      <c r="R54" s="6"/>
      <c r="S54" s="6"/>
      <c r="T54" s="6"/>
      <c r="U54" s="6"/>
      <c r="V54" s="6"/>
      <c r="W54" s="6"/>
      <c r="X54" s="44">
        <v>26</v>
      </c>
      <c r="Y54" s="44" t="s">
        <v>0</v>
      </c>
      <c r="Z54" s="44" t="s">
        <v>0</v>
      </c>
      <c r="AA54" s="44">
        <v>0.764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>
        <v>134</v>
      </c>
      <c r="AN54" s="44">
        <v>0.788</v>
      </c>
      <c r="AO54" s="44">
        <v>4</v>
      </c>
      <c r="AP54" s="44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5">
        <v>113</v>
      </c>
      <c r="B55" s="23">
        <v>4</v>
      </c>
      <c r="C55" s="20">
        <v>-0.49539548022598895</v>
      </c>
      <c r="D55" s="6" t="s">
        <v>22</v>
      </c>
      <c r="E55" s="6" t="s">
        <v>22</v>
      </c>
      <c r="F55" s="6">
        <v>0.723</v>
      </c>
      <c r="G55" s="6"/>
      <c r="H55" s="6"/>
      <c r="I55" s="6"/>
      <c r="J55" s="6"/>
      <c r="K55" s="6"/>
      <c r="L55" s="5"/>
      <c r="M55" s="35"/>
      <c r="N55" s="23"/>
      <c r="O55" s="20"/>
      <c r="P55" s="6"/>
      <c r="Q55" s="6"/>
      <c r="R55" s="6"/>
      <c r="S55" s="6"/>
      <c r="T55" s="6"/>
      <c r="U55" s="6"/>
      <c r="V55" s="6"/>
      <c r="W55" s="6"/>
      <c r="X55" s="44">
        <v>27</v>
      </c>
      <c r="Y55" s="44" t="s">
        <v>0</v>
      </c>
      <c r="Z55" s="44" t="s">
        <v>0</v>
      </c>
      <c r="AA55" s="44">
        <v>0.769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>
        <v>138</v>
      </c>
      <c r="AN55" s="44">
        <v>0.738</v>
      </c>
      <c r="AO55" s="44">
        <v>4</v>
      </c>
      <c r="AP55" s="44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5">
        <v>118</v>
      </c>
      <c r="B56" s="23">
        <v>4</v>
      </c>
      <c r="C56" s="20">
        <v>0.0990790960451978</v>
      </c>
      <c r="D56" s="6" t="s">
        <v>22</v>
      </c>
      <c r="E56" s="6" t="s">
        <v>22</v>
      </c>
      <c r="F56" s="6">
        <v>0.801</v>
      </c>
      <c r="G56" s="6"/>
      <c r="H56" s="6"/>
      <c r="I56" s="6"/>
      <c r="J56" s="6"/>
      <c r="K56" s="6"/>
      <c r="L56" s="5"/>
      <c r="M56" s="35"/>
      <c r="N56" s="23"/>
      <c r="O56" s="20"/>
      <c r="P56" s="6"/>
      <c r="Q56" s="6"/>
      <c r="R56" s="6"/>
      <c r="S56" s="6"/>
      <c r="T56" s="6"/>
      <c r="U56" s="6"/>
      <c r="V56" s="6"/>
      <c r="W56" s="6"/>
      <c r="X56" s="44">
        <v>28</v>
      </c>
      <c r="Y56" s="44" t="s">
        <v>0</v>
      </c>
      <c r="Z56" s="44" t="s">
        <v>0</v>
      </c>
      <c r="AA56" s="44">
        <v>0.77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>
        <v>142</v>
      </c>
      <c r="AN56" s="44">
        <v>0.769</v>
      </c>
      <c r="AO56" s="44">
        <v>4</v>
      </c>
      <c r="AP56" s="44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129</v>
      </c>
      <c r="B57" s="24">
        <v>4</v>
      </c>
      <c r="C57" s="21">
        <v>-0.47710395480225964</v>
      </c>
      <c r="D57" s="8" t="s">
        <v>22</v>
      </c>
      <c r="E57" s="8" t="s">
        <v>22</v>
      </c>
      <c r="F57" s="8">
        <v>0.7254</v>
      </c>
      <c r="G57" s="8"/>
      <c r="H57" s="8"/>
      <c r="I57" s="8"/>
      <c r="J57" s="8"/>
      <c r="K57" s="8"/>
      <c r="L57" s="5"/>
      <c r="M57" s="35"/>
      <c r="N57" s="23"/>
      <c r="O57" s="20"/>
      <c r="P57" s="6"/>
      <c r="Q57" s="6"/>
      <c r="R57" s="6"/>
      <c r="S57" s="6"/>
      <c r="T57" s="6"/>
      <c r="U57" s="6"/>
      <c r="V57" s="6"/>
      <c r="W57" s="6"/>
      <c r="X57" s="44">
        <v>29</v>
      </c>
      <c r="Y57" s="44" t="s">
        <v>0</v>
      </c>
      <c r="Z57" s="44" t="s">
        <v>0</v>
      </c>
      <c r="AA57" s="44">
        <v>0.778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>
        <v>146</v>
      </c>
      <c r="AN57" s="44">
        <v>0.657</v>
      </c>
      <c r="AO57" s="44">
        <v>3</v>
      </c>
      <c r="AP57" s="44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5">
        <v>134</v>
      </c>
      <c r="B58" s="23">
        <v>4</v>
      </c>
      <c r="C58" s="20">
        <v>0</v>
      </c>
      <c r="D58" s="6" t="s">
        <v>22</v>
      </c>
      <c r="E58" s="6" t="s">
        <v>22</v>
      </c>
      <c r="F58" s="6">
        <v>0.788</v>
      </c>
      <c r="G58" s="6"/>
      <c r="H58" s="6"/>
      <c r="I58" s="6"/>
      <c r="J58" s="6"/>
      <c r="K58" s="6"/>
      <c r="L58" s="5"/>
      <c r="M58" s="35"/>
      <c r="N58" s="23"/>
      <c r="O58" s="20"/>
      <c r="P58" s="6"/>
      <c r="Q58" s="6"/>
      <c r="R58" s="6"/>
      <c r="S58" s="6"/>
      <c r="T58" s="6"/>
      <c r="U58" s="6"/>
      <c r="V58" s="6"/>
      <c r="W58" s="6"/>
      <c r="X58" s="44">
        <v>30</v>
      </c>
      <c r="Y58" s="44" t="s">
        <v>0</v>
      </c>
      <c r="Z58" s="44" t="s">
        <v>0</v>
      </c>
      <c r="AA58" s="44">
        <v>0.781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>
        <v>180</v>
      </c>
      <c r="AN58" s="44">
        <v>0.792</v>
      </c>
      <c r="AO58" s="44">
        <v>4</v>
      </c>
      <c r="AP58" s="44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5">
        <v>138</v>
      </c>
      <c r="B59" s="23">
        <v>4</v>
      </c>
      <c r="C59" s="20">
        <v>-0.3810734463276838</v>
      </c>
      <c r="D59" s="6" t="s">
        <v>22</v>
      </c>
      <c r="E59" s="6" t="s">
        <v>22</v>
      </c>
      <c r="F59" s="6">
        <v>0.738</v>
      </c>
      <c r="G59" s="6"/>
      <c r="H59" s="6"/>
      <c r="I59" s="6"/>
      <c r="J59" s="6"/>
      <c r="K59" s="6"/>
      <c r="L59" s="5"/>
      <c r="M59" s="35"/>
      <c r="N59" s="23"/>
      <c r="O59" s="20"/>
      <c r="P59" s="6"/>
      <c r="Q59" s="6"/>
      <c r="R59" s="6"/>
      <c r="S59" s="6"/>
      <c r="T59" s="6"/>
      <c r="U59" s="6"/>
      <c r="V59" s="6"/>
      <c r="W59" s="6"/>
      <c r="X59" s="44">
        <v>31</v>
      </c>
      <c r="Y59" s="44" t="s">
        <v>0</v>
      </c>
      <c r="Z59" s="44" t="s">
        <v>0</v>
      </c>
      <c r="AA59" s="44">
        <v>0.786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>
        <v>198</v>
      </c>
      <c r="AN59" s="44">
        <v>0.971</v>
      </c>
      <c r="AO59" s="44">
        <v>2</v>
      </c>
      <c r="AP59" s="44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5">
        <v>142</v>
      </c>
      <c r="B60" s="23">
        <v>4</v>
      </c>
      <c r="C60" s="20">
        <v>-0.14480790960451986</v>
      </c>
      <c r="D60" s="6" t="s">
        <v>22</v>
      </c>
      <c r="E60" s="6" t="s">
        <v>22</v>
      </c>
      <c r="F60" s="6">
        <v>0.769</v>
      </c>
      <c r="G60" s="6"/>
      <c r="H60" s="6"/>
      <c r="I60" s="6"/>
      <c r="J60" s="6"/>
      <c r="K60" s="6"/>
      <c r="L60" s="5"/>
      <c r="M60" s="35"/>
      <c r="N60" s="23"/>
      <c r="O60" s="20"/>
      <c r="P60" s="6"/>
      <c r="Q60" s="6"/>
      <c r="R60" s="6"/>
      <c r="S60" s="6"/>
      <c r="T60" s="6"/>
      <c r="U60" s="6"/>
      <c r="V60" s="6"/>
      <c r="W60" s="6"/>
      <c r="X60" s="44">
        <v>32</v>
      </c>
      <c r="Y60" s="44" t="s">
        <v>0</v>
      </c>
      <c r="Z60" s="44" t="s">
        <v>0</v>
      </c>
      <c r="AA60" s="44">
        <v>0.788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>
        <v>208</v>
      </c>
      <c r="AN60" s="44">
        <v>0.79</v>
      </c>
      <c r="AO60" s="44">
        <v>4</v>
      </c>
      <c r="AP60" s="44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5">
        <v>146</v>
      </c>
      <c r="B61" s="23">
        <v>3</v>
      </c>
      <c r="C61" s="20">
        <v>-0.9984124293785308</v>
      </c>
      <c r="D61" s="6" t="s">
        <v>22</v>
      </c>
      <c r="E61" s="6" t="s">
        <v>22</v>
      </c>
      <c r="F61" s="6">
        <v>0.657</v>
      </c>
      <c r="G61" s="6"/>
      <c r="H61" s="6"/>
      <c r="I61" s="6"/>
      <c r="J61" s="6"/>
      <c r="K61" s="6"/>
      <c r="L61" s="5"/>
      <c r="M61" s="35"/>
      <c r="N61" s="23"/>
      <c r="O61" s="20"/>
      <c r="P61" s="6"/>
      <c r="Q61" s="6"/>
      <c r="R61" s="6"/>
      <c r="S61" s="6"/>
      <c r="T61" s="6"/>
      <c r="U61" s="6"/>
      <c r="V61" s="6"/>
      <c r="W61" s="6"/>
      <c r="X61" s="44">
        <v>33</v>
      </c>
      <c r="Y61" s="44" t="s">
        <v>0</v>
      </c>
      <c r="Z61" s="44" t="s">
        <v>0</v>
      </c>
      <c r="AA61" s="44">
        <v>0.792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>
        <v>212</v>
      </c>
      <c r="AN61" s="44">
        <v>0.82</v>
      </c>
      <c r="AO61" s="44">
        <v>4</v>
      </c>
      <c r="AP61" s="44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180</v>
      </c>
      <c r="B62" s="24">
        <v>4</v>
      </c>
      <c r="C62" s="21">
        <v>0.030485875706214707</v>
      </c>
      <c r="D62" s="8" t="s">
        <v>22</v>
      </c>
      <c r="E62" s="8" t="s">
        <v>22</v>
      </c>
      <c r="F62" s="8">
        <v>0.792</v>
      </c>
      <c r="G62" s="8"/>
      <c r="H62" s="8"/>
      <c r="I62" s="8"/>
      <c r="J62" s="8"/>
      <c r="K62" s="8"/>
      <c r="L62" s="5"/>
      <c r="M62" s="35"/>
      <c r="N62" s="23"/>
      <c r="O62" s="20"/>
      <c r="P62" s="6"/>
      <c r="Q62" s="6"/>
      <c r="R62" s="6"/>
      <c r="S62" s="6"/>
      <c r="T62" s="6"/>
      <c r="U62" s="6"/>
      <c r="V62" s="6"/>
      <c r="W62" s="6"/>
      <c r="X62" s="44">
        <v>34</v>
      </c>
      <c r="Y62" s="44" t="s">
        <v>0</v>
      </c>
      <c r="Z62" s="44" t="s">
        <v>0</v>
      </c>
      <c r="AA62" s="44">
        <v>0.801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234</v>
      </c>
      <c r="AN62" s="44">
        <v>0.732</v>
      </c>
      <c r="AO62" s="44">
        <v>4</v>
      </c>
      <c r="AP62" s="44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5">
        <v>198</v>
      </c>
      <c r="B63" s="23">
        <v>2</v>
      </c>
      <c r="C63" s="20">
        <v>1.3947288135593212</v>
      </c>
      <c r="D63" s="6" t="s">
        <v>22</v>
      </c>
      <c r="E63" s="6" t="s">
        <v>22</v>
      </c>
      <c r="F63" s="6">
        <v>0.971</v>
      </c>
      <c r="G63" s="6"/>
      <c r="H63" s="6"/>
      <c r="I63" s="6"/>
      <c r="J63" s="6"/>
      <c r="K63" s="6"/>
      <c r="L63" s="5"/>
      <c r="M63" s="35"/>
      <c r="N63" s="23"/>
      <c r="O63" s="20"/>
      <c r="P63" s="6"/>
      <c r="Q63" s="6"/>
      <c r="R63" s="6"/>
      <c r="S63" s="6"/>
      <c r="T63" s="6"/>
      <c r="U63" s="6"/>
      <c r="V63" s="6"/>
      <c r="W63" s="6"/>
      <c r="X63" s="44">
        <v>35</v>
      </c>
      <c r="Y63" s="44" t="s">
        <v>0</v>
      </c>
      <c r="Z63" s="44" t="s">
        <v>0</v>
      </c>
      <c r="AA63" s="44">
        <v>0.82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>
        <v>247</v>
      </c>
      <c r="AN63" s="44">
        <v>0.91</v>
      </c>
      <c r="AO63" s="44">
        <v>3</v>
      </c>
      <c r="AP63" s="44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5">
        <v>208</v>
      </c>
      <c r="B64" s="23">
        <v>4</v>
      </c>
      <c r="C64" s="20">
        <v>0.015242937853107354</v>
      </c>
      <c r="D64" s="6" t="s">
        <v>22</v>
      </c>
      <c r="E64" s="6">
        <v>0.79</v>
      </c>
      <c r="F64" s="6" t="s">
        <v>22</v>
      </c>
      <c r="G64" s="6"/>
      <c r="H64" s="6"/>
      <c r="I64" s="6"/>
      <c r="J64" s="6"/>
      <c r="K64" s="6"/>
      <c r="L64" s="5"/>
      <c r="M64" s="35"/>
      <c r="N64" s="23"/>
      <c r="O64" s="20"/>
      <c r="P64" s="6"/>
      <c r="Q64" s="6"/>
      <c r="R64" s="6"/>
      <c r="S64" s="6"/>
      <c r="T64" s="6"/>
      <c r="U64" s="6"/>
      <c r="V64" s="6"/>
      <c r="W64" s="6"/>
      <c r="X64" s="44">
        <v>36</v>
      </c>
      <c r="Y64" s="44" t="s">
        <v>0</v>
      </c>
      <c r="Z64" s="44" t="s">
        <v>0</v>
      </c>
      <c r="AA64" s="44">
        <v>0.85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>
        <v>284</v>
      </c>
      <c r="AN64" s="44">
        <v>0.9</v>
      </c>
      <c r="AO64" s="44">
        <v>3</v>
      </c>
      <c r="AP64" s="44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5">
        <v>212</v>
      </c>
      <c r="B65" s="23">
        <v>4</v>
      </c>
      <c r="C65" s="20">
        <v>0.2438870056497168</v>
      </c>
      <c r="D65" s="6" t="s">
        <v>22</v>
      </c>
      <c r="E65" s="6" t="s">
        <v>22</v>
      </c>
      <c r="F65" s="6">
        <v>0.82</v>
      </c>
      <c r="G65" s="6"/>
      <c r="H65" s="6"/>
      <c r="I65" s="6"/>
      <c r="J65" s="6"/>
      <c r="K65" s="6"/>
      <c r="L65" s="5"/>
      <c r="M65" s="35"/>
      <c r="N65" s="23"/>
      <c r="O65" s="20"/>
      <c r="P65" s="6"/>
      <c r="Q65" s="6"/>
      <c r="R65" s="6"/>
      <c r="S65" s="6"/>
      <c r="T65" s="6"/>
      <c r="U65" s="6"/>
      <c r="V65" s="6"/>
      <c r="W65" s="6"/>
      <c r="X65" s="44">
        <v>37</v>
      </c>
      <c r="Y65" s="44" t="s">
        <v>0</v>
      </c>
      <c r="Z65" s="44" t="s">
        <v>0</v>
      </c>
      <c r="AA65" s="44">
        <v>0.899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>
        <v>313</v>
      </c>
      <c r="AN65" s="44">
        <v>0.741</v>
      </c>
      <c r="AO65" s="44">
        <v>4</v>
      </c>
      <c r="AP65" s="44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5">
        <v>234</v>
      </c>
      <c r="B66" s="23">
        <v>4</v>
      </c>
      <c r="C66" s="20">
        <v>-0.4268022598870059</v>
      </c>
      <c r="D66" s="6">
        <v>0.732</v>
      </c>
      <c r="E66" s="6" t="s">
        <v>22</v>
      </c>
      <c r="F66" s="6" t="s">
        <v>22</v>
      </c>
      <c r="G66" s="6"/>
      <c r="H66" s="6"/>
      <c r="I66" s="6"/>
      <c r="J66" s="6"/>
      <c r="K66" s="6"/>
      <c r="L66" s="5"/>
      <c r="M66" s="35"/>
      <c r="N66" s="23"/>
      <c r="O66" s="20"/>
      <c r="P66" s="6"/>
      <c r="Q66" s="6"/>
      <c r="R66" s="6"/>
      <c r="S66" s="6"/>
      <c r="T66" s="6"/>
      <c r="U66" s="6"/>
      <c r="V66" s="6"/>
      <c r="W66" s="6"/>
      <c r="X66" s="44">
        <v>38</v>
      </c>
      <c r="Y66" s="44" t="s">
        <v>0</v>
      </c>
      <c r="Z66" s="44" t="s">
        <v>0</v>
      </c>
      <c r="AA66" s="44">
        <v>0.9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>
        <v>323</v>
      </c>
      <c r="AN66" s="44">
        <v>0.744</v>
      </c>
      <c r="AO66" s="44">
        <v>4</v>
      </c>
      <c r="AP66" s="44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247</v>
      </c>
      <c r="B67" s="24">
        <v>3</v>
      </c>
      <c r="C67" s="21">
        <v>0.9298192090395477</v>
      </c>
      <c r="D67" s="8" t="s">
        <v>22</v>
      </c>
      <c r="E67" s="8">
        <v>0.91</v>
      </c>
      <c r="F67" s="8" t="s">
        <v>22</v>
      </c>
      <c r="G67" s="8"/>
      <c r="H67" s="8"/>
      <c r="I67" s="8"/>
      <c r="J67" s="8"/>
      <c r="K67" s="8"/>
      <c r="L67" s="5"/>
      <c r="M67" s="35"/>
      <c r="N67" s="23"/>
      <c r="O67" s="20"/>
      <c r="P67" s="6"/>
      <c r="Q67" s="6"/>
      <c r="R67" s="6"/>
      <c r="S67" s="6"/>
      <c r="T67" s="6"/>
      <c r="U67" s="6"/>
      <c r="V67" s="6"/>
      <c r="W67" s="6"/>
      <c r="X67" s="44">
        <v>39</v>
      </c>
      <c r="Y67" s="44" t="s">
        <v>0</v>
      </c>
      <c r="Z67" s="44" t="s">
        <v>0</v>
      </c>
      <c r="AA67" s="44">
        <v>0.902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>
        <v>327</v>
      </c>
      <c r="AN67" s="44">
        <v>0.77</v>
      </c>
      <c r="AO67" s="44">
        <v>4</v>
      </c>
      <c r="AP67" s="44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5">
        <v>284</v>
      </c>
      <c r="B68" s="23">
        <v>3</v>
      </c>
      <c r="C68" s="20">
        <v>0.853604519774011</v>
      </c>
      <c r="D68" s="6" t="s">
        <v>22</v>
      </c>
      <c r="E68" s="6" t="s">
        <v>22</v>
      </c>
      <c r="F68" s="6">
        <v>0.9</v>
      </c>
      <c r="G68" s="6"/>
      <c r="H68" s="6"/>
      <c r="I68" s="6"/>
      <c r="J68" s="6"/>
      <c r="K68" s="6"/>
      <c r="L68" s="5"/>
      <c r="M68" s="35"/>
      <c r="N68" s="23"/>
      <c r="O68" s="20"/>
      <c r="P68" s="6"/>
      <c r="Q68" s="6"/>
      <c r="R68" s="6"/>
      <c r="S68" s="6"/>
      <c r="T68" s="6"/>
      <c r="U68" s="6"/>
      <c r="V68" s="6"/>
      <c r="W68" s="6"/>
      <c r="X68" s="44">
        <v>40</v>
      </c>
      <c r="Y68" s="44" t="s">
        <v>0</v>
      </c>
      <c r="Z68" s="44" t="s">
        <v>0</v>
      </c>
      <c r="AA68" s="44">
        <v>0.918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>
        <v>328</v>
      </c>
      <c r="AN68" s="44">
        <v>3.067</v>
      </c>
      <c r="AO68" s="44">
        <v>0</v>
      </c>
      <c r="AP68" s="44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5">
        <v>313</v>
      </c>
      <c r="B69" s="23">
        <v>4</v>
      </c>
      <c r="C69" s="20">
        <v>-0.3582090395480228</v>
      </c>
      <c r="D69" s="6" t="s">
        <v>22</v>
      </c>
      <c r="E69" s="6" t="s">
        <v>22</v>
      </c>
      <c r="F69" s="6">
        <v>0.741</v>
      </c>
      <c r="G69" s="6"/>
      <c r="H69" s="6"/>
      <c r="I69" s="6"/>
      <c r="J69" s="6"/>
      <c r="K69" s="6"/>
      <c r="L69" s="5"/>
      <c r="M69" s="35"/>
      <c r="N69" s="23"/>
      <c r="O69" s="20"/>
      <c r="P69" s="6"/>
      <c r="Q69" s="6"/>
      <c r="R69" s="6"/>
      <c r="S69" s="6"/>
      <c r="T69" s="6"/>
      <c r="U69" s="6"/>
      <c r="V69" s="6"/>
      <c r="W69" s="6"/>
      <c r="X69" s="44">
        <v>41</v>
      </c>
      <c r="Y69" s="44" t="s">
        <v>0</v>
      </c>
      <c r="Z69" s="44" t="s">
        <v>0</v>
      </c>
      <c r="AA69" s="44">
        <v>0.95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>
        <v>356</v>
      </c>
      <c r="AN69" s="44">
        <v>0.786</v>
      </c>
      <c r="AO69" s="44">
        <v>4</v>
      </c>
      <c r="AP69" s="44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5">
        <v>323</v>
      </c>
      <c r="B70" s="23">
        <v>4</v>
      </c>
      <c r="C70" s="20">
        <v>-0.33534463276836174</v>
      </c>
      <c r="D70" s="6" t="s">
        <v>22</v>
      </c>
      <c r="E70" s="6" t="s">
        <v>22</v>
      </c>
      <c r="F70" s="6">
        <v>0.744</v>
      </c>
      <c r="G70" s="6"/>
      <c r="H70" s="6"/>
      <c r="I70" s="6"/>
      <c r="J70" s="6"/>
      <c r="K70" s="6"/>
      <c r="L70" s="5"/>
      <c r="M70" s="35"/>
      <c r="N70" s="23"/>
      <c r="O70" s="20"/>
      <c r="P70" s="6"/>
      <c r="Q70" s="6"/>
      <c r="R70" s="6"/>
      <c r="S70" s="6"/>
      <c r="T70" s="6"/>
      <c r="U70" s="6"/>
      <c r="V70" s="6"/>
      <c r="W70" s="6"/>
      <c r="X70" s="44">
        <v>42</v>
      </c>
      <c r="Y70" s="44" t="s">
        <v>0</v>
      </c>
      <c r="Z70" s="44" t="s">
        <v>0</v>
      </c>
      <c r="AA70" s="44">
        <v>0.96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>
        <v>372</v>
      </c>
      <c r="AN70" s="44">
        <v>0.95</v>
      </c>
      <c r="AO70" s="44">
        <v>2</v>
      </c>
      <c r="AP70" s="44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5">
        <v>327</v>
      </c>
      <c r="B71" s="23">
        <v>4</v>
      </c>
      <c r="C71" s="20">
        <v>-0.13718644067796618</v>
      </c>
      <c r="D71" s="6" t="s">
        <v>22</v>
      </c>
      <c r="E71" s="6" t="s">
        <v>22</v>
      </c>
      <c r="F71" s="6">
        <v>0.77</v>
      </c>
      <c r="G71" s="6"/>
      <c r="H71" s="6"/>
      <c r="I71" s="6"/>
      <c r="J71" s="6"/>
      <c r="K71" s="6"/>
      <c r="L71" s="5"/>
      <c r="M71" s="35"/>
      <c r="N71" s="23"/>
      <c r="O71" s="20"/>
      <c r="P71" s="6"/>
      <c r="Q71" s="6"/>
      <c r="R71" s="6"/>
      <c r="S71" s="6"/>
      <c r="T71" s="6"/>
      <c r="U71" s="6"/>
      <c r="V71" s="6"/>
      <c r="W71" s="6"/>
      <c r="X71" s="44">
        <v>43</v>
      </c>
      <c r="Y71" s="44" t="s">
        <v>0</v>
      </c>
      <c r="Z71" s="44" t="s">
        <v>0</v>
      </c>
      <c r="AA71" s="44">
        <v>0.962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>
        <v>373</v>
      </c>
      <c r="AN71" s="44">
        <v>0.761</v>
      </c>
      <c r="AO71" s="44">
        <v>4</v>
      </c>
      <c r="AP71" s="44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328</v>
      </c>
      <c r="B72" s="24">
        <v>0</v>
      </c>
      <c r="C72" s="21">
        <v>17.36932768361581</v>
      </c>
      <c r="D72" s="8" t="s">
        <v>22</v>
      </c>
      <c r="E72" s="8" t="s">
        <v>22</v>
      </c>
      <c r="F72" s="8">
        <v>3.067</v>
      </c>
      <c r="G72" s="8"/>
      <c r="H72" s="8"/>
      <c r="I72" s="8"/>
      <c r="J72" s="8"/>
      <c r="K72" s="8"/>
      <c r="L72" s="5"/>
      <c r="M72" s="35"/>
      <c r="N72" s="23"/>
      <c r="O72" s="20"/>
      <c r="P72" s="6"/>
      <c r="Q72" s="6"/>
      <c r="R72" s="6"/>
      <c r="S72" s="6"/>
      <c r="T72" s="6"/>
      <c r="U72" s="6"/>
      <c r="V72" s="6"/>
      <c r="W72" s="6"/>
      <c r="X72" s="44">
        <v>44</v>
      </c>
      <c r="Y72" s="44" t="s">
        <v>0</v>
      </c>
      <c r="Z72" s="44" t="s">
        <v>0</v>
      </c>
      <c r="AA72" s="44">
        <v>0.962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>
        <v>378</v>
      </c>
      <c r="AN72" s="44">
        <v>0.727</v>
      </c>
      <c r="AO72" s="44">
        <v>4</v>
      </c>
      <c r="AP72" s="44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5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5"/>
      <c r="N73" s="23"/>
      <c r="O73" s="20"/>
      <c r="P73" s="6"/>
      <c r="Q73" s="6"/>
      <c r="R73" s="6"/>
      <c r="S73" s="6"/>
      <c r="T73" s="6"/>
      <c r="U73" s="6"/>
      <c r="V73" s="6"/>
      <c r="W73" s="6"/>
      <c r="X73" s="44">
        <v>45</v>
      </c>
      <c r="Y73" s="44" t="s">
        <v>0</v>
      </c>
      <c r="Z73" s="44" t="s">
        <v>0</v>
      </c>
      <c r="AA73" s="44">
        <v>0.968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>
        <v>379</v>
      </c>
      <c r="AN73" s="44">
        <v>0.75</v>
      </c>
      <c r="AO73" s="44">
        <v>4</v>
      </c>
      <c r="AP73" s="44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5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5"/>
      <c r="N74" s="23"/>
      <c r="O74" s="20"/>
      <c r="P74" s="6"/>
      <c r="Q74" s="6"/>
      <c r="R74" s="6"/>
      <c r="S74" s="6"/>
      <c r="T74" s="6"/>
      <c r="U74" s="6"/>
      <c r="V74" s="6"/>
      <c r="W74" s="6"/>
      <c r="X74" s="44">
        <v>46</v>
      </c>
      <c r="Y74" s="44" t="s">
        <v>0</v>
      </c>
      <c r="Z74" s="44" t="s">
        <v>0</v>
      </c>
      <c r="AA74" s="44">
        <v>0.971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>
        <v>380</v>
      </c>
      <c r="AN74" s="44">
        <v>0.96</v>
      </c>
      <c r="AO74" s="44">
        <v>2</v>
      </c>
      <c r="AP74" s="44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5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5"/>
      <c r="N75" s="23"/>
      <c r="O75" s="20"/>
      <c r="P75" s="6"/>
      <c r="Q75" s="6"/>
      <c r="R75" s="6"/>
      <c r="S75" s="6"/>
      <c r="T75" s="6"/>
      <c r="U75" s="6"/>
      <c r="V75" s="6"/>
      <c r="W75" s="6"/>
      <c r="X75" s="44">
        <v>47</v>
      </c>
      <c r="Y75" s="44" t="s">
        <v>0</v>
      </c>
      <c r="Z75" s="44" t="s">
        <v>0</v>
      </c>
      <c r="AA75" s="44">
        <v>1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>
        <v>386</v>
      </c>
      <c r="AN75" s="44">
        <v>0.702</v>
      </c>
      <c r="AO75" s="44">
        <v>3</v>
      </c>
      <c r="AP75" s="44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5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5"/>
      <c r="N76" s="23"/>
      <c r="O76" s="20"/>
      <c r="P76" s="6"/>
      <c r="Q76" s="6"/>
      <c r="R76" s="6"/>
      <c r="S76" s="6"/>
      <c r="T76" s="6"/>
      <c r="U76" s="6"/>
      <c r="V76" s="6"/>
      <c r="W76" s="6"/>
      <c r="X76" s="44">
        <v>48</v>
      </c>
      <c r="Y76" s="44" t="s">
        <v>0</v>
      </c>
      <c r="Z76" s="44" t="s">
        <v>0</v>
      </c>
      <c r="AA76" s="44">
        <v>1.01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>
        <v>392</v>
      </c>
      <c r="AN76" s="44">
        <v>0.72</v>
      </c>
      <c r="AO76" s="44">
        <v>3</v>
      </c>
      <c r="AP76" s="44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5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5"/>
      <c r="N77" s="23"/>
      <c r="O77" s="20"/>
      <c r="P77" s="6"/>
      <c r="Q77" s="6"/>
      <c r="R77" s="6"/>
      <c r="S77" s="6"/>
      <c r="T77" s="6"/>
      <c r="U77" s="6"/>
      <c r="V77" s="6"/>
      <c r="W77" s="6"/>
      <c r="X77" s="44">
        <v>49</v>
      </c>
      <c r="Y77" s="44" t="s">
        <v>0</v>
      </c>
      <c r="Z77" s="44" t="s">
        <v>0</v>
      </c>
      <c r="AA77" s="44">
        <v>3.067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>
        <v>395</v>
      </c>
      <c r="AN77" s="44">
        <v>0.85</v>
      </c>
      <c r="AO77" s="44">
        <v>4</v>
      </c>
      <c r="AP77" s="44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Mark Woodworth</cp:lastModifiedBy>
  <dcterms:created xsi:type="dcterms:W3CDTF">2003-09-23T14:20:23Z</dcterms:created>
  <dcterms:modified xsi:type="dcterms:W3CDTF">2003-10-01T15:36:49Z</dcterms:modified>
  <cp:category/>
  <cp:version/>
  <cp:contentType/>
  <cp:contentStatus/>
</cp:coreProperties>
</file>