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dstilwel</author>
  </authors>
  <commentList>
    <comment ref="B4" authorId="0">
      <text>
        <r>
          <rPr>
            <b/>
            <sz val="8"/>
            <rFont val="Tahoma"/>
            <family val="0"/>
          </rPr>
          <t>dstilwel: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<sst xmlns="http://schemas.openxmlformats.org/spreadsheetml/2006/main" count="27" uniqueCount="19">
  <si>
    <t>Play Name</t>
  </si>
  <si>
    <t>MMBO = Million Barrels of Oil</t>
  </si>
  <si>
    <t>BCFG = Billion Cubic Feet of Gas</t>
  </si>
  <si>
    <t>Mean</t>
  </si>
  <si>
    <t>Oil (MMBO)</t>
  </si>
  <si>
    <t>NGL (MMBNGL)</t>
  </si>
  <si>
    <t>NGL = Natural Gas Liquids</t>
  </si>
  <si>
    <t>MMBNGL = Million Barrels of Natural Gas Liquids</t>
  </si>
  <si>
    <t>Gas (BCFG)</t>
  </si>
  <si>
    <t>Total Undiscovered Resources</t>
  </si>
  <si>
    <t>Estimated Undiscovered Thrust Belt Province Resource Quantities at Probabilities of Occurrence of 95 and 5 Percent and for the Mean Case</t>
  </si>
  <si>
    <t>Conventional Thrust Belt Oil Fields</t>
  </si>
  <si>
    <t>Conventional Thrust Belt Gas Fields</t>
  </si>
  <si>
    <t>Continuous Frontier-Adaville-Evanston Coalbed Gas Fields</t>
  </si>
  <si>
    <t>% of Play Lying Within Field Office</t>
  </si>
  <si>
    <r>
      <t>Estimated Undiscovered Field Office Area Resource Quantities at Probabilities of Occurrence of 95 and 5 Percent and for the Mean Case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</si>
  <si>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12"/>
        <rFont val="Times New Roman"/>
        <family val="1"/>
      </rPr>
      <t xml:space="preserve"> Potential resource is assumed to be evenly distributed across each play area.</t>
    </r>
  </si>
  <si>
    <t>Wyoming State Office</t>
  </si>
  <si>
    <t>Reservoir Management Group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</si>
</sst>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b/>
      <vertAlign val="superscript"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22"/>
      <color indexed="17"/>
      <name val="Pristina"/>
      <family val="4"/>
    </font>
    <font>
      <b/>
      <sz val="22"/>
      <color indexed="12"/>
      <name val="Pristina"/>
      <family val="4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center" wrapText="1"/>
    </xf>
    <xf numFmtId="9" fontId="3" fillId="0" borderId="3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 topLeftCell="A5">
      <selection activeCell="A15" sqref="A15:T16"/>
    </sheetView>
  </sheetViews>
  <sheetFormatPr defaultColWidth="9.140625" defaultRowHeight="12.75"/>
  <cols>
    <col min="1" max="1" width="17.421875" style="0" customWidth="1"/>
    <col min="2" max="2" width="8.00390625" style="3" bestFit="1" customWidth="1"/>
    <col min="3" max="4" width="9.8515625" style="3" bestFit="1" customWidth="1"/>
    <col min="5" max="5" width="11.140625" style="3" bestFit="1" customWidth="1"/>
    <col min="6" max="6" width="13.00390625" style="3" bestFit="1" customWidth="1"/>
    <col min="7" max="7" width="12.00390625" style="3" bestFit="1" customWidth="1"/>
    <col min="8" max="8" width="9.421875" style="3" bestFit="1" customWidth="1"/>
    <col min="9" max="9" width="11.140625" style="3" bestFit="1" customWidth="1"/>
    <col min="10" max="10" width="9.8515625" style="3" bestFit="1" customWidth="1"/>
    <col min="11" max="11" width="12.140625" style="3" customWidth="1"/>
    <col min="12" max="12" width="6.8515625" style="3" bestFit="1" customWidth="1"/>
    <col min="13" max="13" width="9.421875" style="3" bestFit="1" customWidth="1"/>
    <col min="14" max="14" width="8.421875" style="3" bestFit="1" customWidth="1"/>
    <col min="15" max="15" width="9.8515625" style="3" bestFit="1" customWidth="1"/>
    <col min="16" max="17" width="12.00390625" style="3" bestFit="1" customWidth="1"/>
    <col min="18" max="18" width="8.421875" style="3" bestFit="1" customWidth="1"/>
    <col min="19" max="20" width="9.8515625" style="3" bestFit="1" customWidth="1"/>
  </cols>
  <sheetData>
    <row r="1" spans="1:21" s="5" customFormat="1" ht="35.25" customHeight="1" thickBot="1">
      <c r="A1" s="7"/>
      <c r="B1" s="37" t="s">
        <v>10</v>
      </c>
      <c r="C1" s="38"/>
      <c r="D1" s="38"/>
      <c r="E1" s="38"/>
      <c r="F1" s="38"/>
      <c r="G1" s="38"/>
      <c r="H1" s="38"/>
      <c r="I1" s="38"/>
      <c r="J1" s="39"/>
      <c r="K1" s="7"/>
      <c r="L1" s="37" t="s">
        <v>15</v>
      </c>
      <c r="M1" s="38"/>
      <c r="N1" s="38"/>
      <c r="O1" s="38"/>
      <c r="P1" s="38"/>
      <c r="Q1" s="38"/>
      <c r="R1" s="38"/>
      <c r="S1" s="38"/>
      <c r="T1" s="39"/>
      <c r="U1" s="27"/>
    </row>
    <row r="2" spans="1:21" s="2" customFormat="1" ht="35.25" customHeight="1" thickBot="1">
      <c r="A2" s="8"/>
      <c r="B2" s="40" t="s">
        <v>4</v>
      </c>
      <c r="C2" s="41"/>
      <c r="D2" s="42"/>
      <c r="E2" s="40" t="s">
        <v>8</v>
      </c>
      <c r="F2" s="41"/>
      <c r="G2" s="42"/>
      <c r="H2" s="40" t="s">
        <v>5</v>
      </c>
      <c r="I2" s="41"/>
      <c r="J2" s="42"/>
      <c r="K2" s="8"/>
      <c r="L2" s="40" t="s">
        <v>4</v>
      </c>
      <c r="M2" s="41"/>
      <c r="N2" s="42"/>
      <c r="O2" s="40" t="s">
        <v>8</v>
      </c>
      <c r="P2" s="41"/>
      <c r="Q2" s="42"/>
      <c r="R2" s="40" t="s">
        <v>5</v>
      </c>
      <c r="S2" s="41"/>
      <c r="T2" s="42"/>
      <c r="U2" s="28"/>
    </row>
    <row r="3" spans="1:21" s="4" customFormat="1" ht="95.25" thickBot="1">
      <c r="A3" s="9" t="s">
        <v>0</v>
      </c>
      <c r="B3" s="10">
        <v>0.95</v>
      </c>
      <c r="C3" s="10">
        <v>0.05</v>
      </c>
      <c r="D3" s="9" t="s">
        <v>3</v>
      </c>
      <c r="E3" s="10">
        <v>0.95</v>
      </c>
      <c r="F3" s="10">
        <v>0.05</v>
      </c>
      <c r="G3" s="9" t="s">
        <v>3</v>
      </c>
      <c r="H3" s="10">
        <v>0.95</v>
      </c>
      <c r="I3" s="10">
        <v>0.05</v>
      </c>
      <c r="J3" s="9" t="s">
        <v>3</v>
      </c>
      <c r="K3" s="29" t="s">
        <v>14</v>
      </c>
      <c r="L3" s="10">
        <v>0.95</v>
      </c>
      <c r="M3" s="10">
        <v>0.05</v>
      </c>
      <c r="N3" s="9" t="s">
        <v>3</v>
      </c>
      <c r="O3" s="10">
        <v>0.95</v>
      </c>
      <c r="P3" s="10">
        <v>0.05</v>
      </c>
      <c r="Q3" s="9" t="s">
        <v>3</v>
      </c>
      <c r="R3" s="10">
        <v>0.95</v>
      </c>
      <c r="S3" s="10">
        <v>0.05</v>
      </c>
      <c r="T3" s="9" t="s">
        <v>3</v>
      </c>
      <c r="U3" s="30"/>
    </row>
    <row r="4" spans="1:21" s="1" customFormat="1" ht="54" customHeight="1" thickBot="1">
      <c r="A4" s="11" t="s">
        <v>12</v>
      </c>
      <c r="B4" s="8"/>
      <c r="C4" s="8"/>
      <c r="D4" s="8"/>
      <c r="E4" s="12">
        <v>99.44</v>
      </c>
      <c r="F4" s="12">
        <v>821.63</v>
      </c>
      <c r="G4" s="12">
        <v>401.55</v>
      </c>
      <c r="H4" s="12">
        <v>9.36</v>
      </c>
      <c r="I4" s="12">
        <v>86.27</v>
      </c>
      <c r="J4" s="12">
        <v>40.2</v>
      </c>
      <c r="K4" s="35">
        <v>5.1276756</v>
      </c>
      <c r="L4" s="8"/>
      <c r="M4" s="31"/>
      <c r="N4" s="31"/>
      <c r="O4" s="32">
        <f>E4*K4*0.01</f>
        <v>5.09896061664</v>
      </c>
      <c r="P4" s="32">
        <f>F4*K4*0.01</f>
        <v>42.13052103228</v>
      </c>
      <c r="Q4" s="32">
        <f>G4*K4*0.01</f>
        <v>20.5901813718</v>
      </c>
      <c r="R4" s="32">
        <f>H4*K4*0.01</f>
        <v>0.47995043616</v>
      </c>
      <c r="S4" s="32">
        <f>I4*K4*0.01</f>
        <v>4.4236457401200004</v>
      </c>
      <c r="T4" s="32">
        <f>J4*K4*0.01</f>
        <v>2.0613255912</v>
      </c>
      <c r="U4" s="24"/>
    </row>
    <row r="5" spans="1:21" s="1" customFormat="1" ht="54" customHeight="1" thickBot="1">
      <c r="A5" s="13" t="s">
        <v>11</v>
      </c>
      <c r="B5" s="14">
        <v>9.24</v>
      </c>
      <c r="C5" s="14">
        <v>84.18</v>
      </c>
      <c r="D5" s="14">
        <v>38.83</v>
      </c>
      <c r="E5" s="14">
        <v>34.39</v>
      </c>
      <c r="F5" s="14">
        <v>352.08</v>
      </c>
      <c r="G5" s="14">
        <v>155.38</v>
      </c>
      <c r="H5" s="14">
        <v>3.54</v>
      </c>
      <c r="I5" s="14">
        <v>40.23</v>
      </c>
      <c r="J5" s="14">
        <v>17.08</v>
      </c>
      <c r="K5" s="35">
        <v>5.1276756</v>
      </c>
      <c r="L5" s="14">
        <f>B5*K5*0.01</f>
        <v>0.47379722544</v>
      </c>
      <c r="M5" s="14">
        <f>C5*K5*0.01</f>
        <v>4.316477320080001</v>
      </c>
      <c r="N5" s="14">
        <f>D5*K5*0.01</f>
        <v>1.9910764354800001</v>
      </c>
      <c r="O5" s="14">
        <f>E5*K5*0.01</f>
        <v>1.7634076388400002</v>
      </c>
      <c r="P5" s="14">
        <f>F5*K5*0.01</f>
        <v>18.05352025248</v>
      </c>
      <c r="Q5" s="14">
        <f>G5*K5*0.01</f>
        <v>7.96738234728</v>
      </c>
      <c r="R5" s="14">
        <f>H5*K5*0.01</f>
        <v>0.18151971624000002</v>
      </c>
      <c r="S5" s="14">
        <f>I5*K5*0.01</f>
        <v>2.06286389388</v>
      </c>
      <c r="T5" s="14">
        <f>J5*K5*0.01</f>
        <v>0.8758069924799999</v>
      </c>
      <c r="U5" s="24"/>
    </row>
    <row r="6" spans="1:21" s="1" customFormat="1" ht="67.5" customHeight="1" thickBot="1">
      <c r="A6" s="13" t="s">
        <v>13</v>
      </c>
      <c r="B6" s="31"/>
      <c r="C6" s="31"/>
      <c r="D6" s="31"/>
      <c r="E6" s="14">
        <v>148.79</v>
      </c>
      <c r="F6" s="14">
        <v>701.69</v>
      </c>
      <c r="G6" s="14">
        <v>361.1</v>
      </c>
      <c r="H6" s="14">
        <v>0</v>
      </c>
      <c r="I6" s="14">
        <v>0</v>
      </c>
      <c r="J6" s="14">
        <v>0</v>
      </c>
      <c r="K6" s="36">
        <v>15.3315564</v>
      </c>
      <c r="L6" s="14">
        <f>B6*K6*0.01</f>
        <v>0</v>
      </c>
      <c r="M6" s="14">
        <f>C6*K6*0.01</f>
        <v>0</v>
      </c>
      <c r="N6" s="14">
        <f>D6*K6*0.01</f>
        <v>0</v>
      </c>
      <c r="O6" s="14">
        <f>E6*K6*0.01</f>
        <v>22.81182276756</v>
      </c>
      <c r="P6" s="14">
        <f>F6*K6*0.01</f>
        <v>107.57999810316002</v>
      </c>
      <c r="Q6" s="14">
        <f>G6*K6*0.01</f>
        <v>55.36225016040001</v>
      </c>
      <c r="R6" s="14">
        <f>H6*K6*0.01</f>
        <v>0</v>
      </c>
      <c r="S6" s="14">
        <f>I6*K6*0.01</f>
        <v>0</v>
      </c>
      <c r="T6" s="14">
        <f>J6*K6*0.01</f>
        <v>0</v>
      </c>
      <c r="U6" s="24"/>
    </row>
    <row r="7" spans="1:21" s="6" customFormat="1" ht="48" thickBot="1">
      <c r="A7" s="15" t="s">
        <v>9</v>
      </c>
      <c r="B7" s="16">
        <f aca="true" t="shared" si="0" ref="B7:J7">SUM(B4:B6)</f>
        <v>9.24</v>
      </c>
      <c r="C7" s="16">
        <f t="shared" si="0"/>
        <v>84.18</v>
      </c>
      <c r="D7" s="16">
        <f t="shared" si="0"/>
        <v>38.83</v>
      </c>
      <c r="E7" s="16">
        <f t="shared" si="0"/>
        <v>282.62</v>
      </c>
      <c r="F7" s="16">
        <f t="shared" si="0"/>
        <v>1875.4</v>
      </c>
      <c r="G7" s="16">
        <f t="shared" si="0"/>
        <v>918.0300000000001</v>
      </c>
      <c r="H7" s="16">
        <f t="shared" si="0"/>
        <v>12.899999999999999</v>
      </c>
      <c r="I7" s="16">
        <f t="shared" si="0"/>
        <v>126.5</v>
      </c>
      <c r="J7" s="16">
        <f t="shared" si="0"/>
        <v>57.28</v>
      </c>
      <c r="K7" s="33"/>
      <c r="L7" s="16">
        <f>SUM(L4:L6)</f>
        <v>0.47379722544</v>
      </c>
      <c r="M7" s="16">
        <f aca="true" t="shared" si="1" ref="M7:T7">SUM(M4:M6)</f>
        <v>4.316477320080001</v>
      </c>
      <c r="N7" s="16">
        <f t="shared" si="1"/>
        <v>1.9910764354800001</v>
      </c>
      <c r="O7" s="16">
        <f>SUM(O4:O6)</f>
        <v>29.67419102304</v>
      </c>
      <c r="P7" s="16">
        <f>SUM(P4:P6)</f>
        <v>167.76403938792004</v>
      </c>
      <c r="Q7" s="16">
        <f>SUM(Q4:Q6)</f>
        <v>83.91981387948002</v>
      </c>
      <c r="R7" s="16">
        <f t="shared" si="1"/>
        <v>0.6614701524</v>
      </c>
      <c r="S7" s="16">
        <f t="shared" si="1"/>
        <v>6.486509634000001</v>
      </c>
      <c r="T7" s="16">
        <f t="shared" si="1"/>
        <v>2.93713258368</v>
      </c>
      <c r="U7" s="34"/>
    </row>
    <row r="8" spans="1:21" s="1" customFormat="1" ht="15.75" customHeight="1">
      <c r="A8" s="44"/>
      <c r="B8" s="44"/>
      <c r="C8" s="44"/>
      <c r="D8" s="17"/>
      <c r="E8" s="17"/>
      <c r="F8" s="17"/>
      <c r="G8" s="17"/>
      <c r="H8" s="18"/>
      <c r="I8" s="18"/>
      <c r="J8" s="18"/>
      <c r="K8" s="18"/>
      <c r="L8" s="18"/>
      <c r="M8" s="25"/>
      <c r="N8" s="25"/>
      <c r="O8" s="25"/>
      <c r="P8" s="25"/>
      <c r="Q8" s="25"/>
      <c r="R8" s="25"/>
      <c r="S8" s="25"/>
      <c r="T8" s="25"/>
      <c r="U8" s="24"/>
    </row>
    <row r="9" spans="1:21" s="1" customFormat="1" ht="15" customHeight="1">
      <c r="A9" s="45" t="s">
        <v>1</v>
      </c>
      <c r="B9" s="45"/>
      <c r="C9" s="45"/>
      <c r="D9" s="19"/>
      <c r="E9" s="19"/>
      <c r="F9" s="19"/>
      <c r="G9" s="19"/>
      <c r="H9" s="18"/>
      <c r="I9" s="18"/>
      <c r="J9" s="18"/>
      <c r="K9" s="18"/>
      <c r="L9" s="18"/>
      <c r="M9" s="25"/>
      <c r="N9" s="25"/>
      <c r="O9" s="25"/>
      <c r="P9" s="25"/>
      <c r="Q9" s="25"/>
      <c r="R9" s="25"/>
      <c r="S9" s="25"/>
      <c r="T9" s="25"/>
      <c r="U9" s="24"/>
    </row>
    <row r="10" spans="1:21" s="1" customFormat="1" ht="15" customHeight="1">
      <c r="A10" s="46" t="s">
        <v>2</v>
      </c>
      <c r="B10" s="46"/>
      <c r="C10" s="46"/>
      <c r="D10" s="20"/>
      <c r="E10" s="20"/>
      <c r="F10" s="20"/>
      <c r="G10" s="20"/>
      <c r="H10" s="18"/>
      <c r="I10" s="18"/>
      <c r="J10" s="18"/>
      <c r="K10" s="18"/>
      <c r="L10" s="18"/>
      <c r="M10" s="25"/>
      <c r="N10" s="25"/>
      <c r="O10" s="25"/>
      <c r="P10" s="25"/>
      <c r="Q10" s="25"/>
      <c r="R10" s="25"/>
      <c r="S10" s="25"/>
      <c r="T10" s="25"/>
      <c r="U10" s="24"/>
    </row>
    <row r="11" spans="1:21" s="1" customFormat="1" ht="15" customHeight="1">
      <c r="A11" s="21" t="s">
        <v>6</v>
      </c>
      <c r="B11" s="20"/>
      <c r="C11" s="20"/>
      <c r="D11" s="20"/>
      <c r="E11" s="20"/>
      <c r="F11" s="20"/>
      <c r="G11" s="20"/>
      <c r="H11" s="18"/>
      <c r="I11" s="18"/>
      <c r="J11" s="18"/>
      <c r="K11" s="18"/>
      <c r="L11" s="18"/>
      <c r="M11" s="25"/>
      <c r="N11" s="25"/>
      <c r="O11" s="25"/>
      <c r="P11" s="25"/>
      <c r="Q11" s="25"/>
      <c r="R11" s="25"/>
      <c r="S11" s="25"/>
      <c r="T11" s="25"/>
      <c r="U11" s="24"/>
    </row>
    <row r="12" spans="1:21" s="1" customFormat="1" ht="15" customHeight="1">
      <c r="A12" s="19" t="s">
        <v>7</v>
      </c>
      <c r="B12" s="19"/>
      <c r="C12" s="19"/>
      <c r="D12" s="19"/>
      <c r="E12" s="19"/>
      <c r="F12" s="19"/>
      <c r="G12" s="19"/>
      <c r="H12" s="18"/>
      <c r="I12" s="18"/>
      <c r="J12" s="18"/>
      <c r="K12" s="18"/>
      <c r="L12" s="18"/>
      <c r="M12" s="25"/>
      <c r="N12" s="25"/>
      <c r="O12" s="25"/>
      <c r="P12" s="25"/>
      <c r="Q12" s="25"/>
      <c r="R12" s="25"/>
      <c r="S12" s="25"/>
      <c r="T12" s="25"/>
      <c r="U12" s="24"/>
    </row>
    <row r="13" spans="1:21" ht="19.5" customHeight="1">
      <c r="A13" s="43" t="s">
        <v>16</v>
      </c>
      <c r="B13" s="43"/>
      <c r="C13" s="43"/>
      <c r="D13" s="43"/>
      <c r="E13" s="43"/>
      <c r="F13" s="43"/>
      <c r="G13" s="43"/>
      <c r="H13" s="43"/>
      <c r="I13" s="43"/>
      <c r="J13" s="4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2"/>
    </row>
    <row r="14" spans="1:21" s="1" customFormat="1" ht="17.2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18"/>
      <c r="L14" s="18"/>
      <c r="M14" s="25"/>
      <c r="N14" s="25"/>
      <c r="O14" s="25"/>
      <c r="P14" s="25"/>
      <c r="Q14" s="25"/>
      <c r="R14" s="25"/>
      <c r="S14" s="25"/>
      <c r="T14" s="25"/>
      <c r="U14" s="24"/>
    </row>
    <row r="15" spans="1:21" s="1" customFormat="1" ht="34.5" customHeight="1">
      <c r="A15" s="47" t="s">
        <v>17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24"/>
    </row>
    <row r="16" spans="1:21" s="1" customFormat="1" ht="34.5" customHeight="1">
      <c r="A16" s="48" t="s">
        <v>18</v>
      </c>
      <c r="B16" s="48"/>
      <c r="C16" s="48"/>
      <c r="D16" s="48"/>
      <c r="E16" s="48"/>
      <c r="F16" s="48"/>
      <c r="G16" s="48"/>
      <c r="H16" s="48"/>
      <c r="I16" s="48"/>
      <c r="J16" s="48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24"/>
    </row>
    <row r="17" spans="1:21" s="1" customFormat="1" ht="15.7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4"/>
    </row>
    <row r="18" spans="1:21" s="1" customFormat="1" ht="15.75">
      <c r="A18" s="2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4"/>
    </row>
    <row r="19" spans="1:21" s="1" customFormat="1" ht="15.7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4"/>
    </row>
    <row r="20" spans="1:21" s="1" customFormat="1" ht="15.75">
      <c r="A20" s="24"/>
      <c r="B20" s="25"/>
      <c r="C20" s="23"/>
      <c r="D20" s="23"/>
      <c r="E20" s="23"/>
      <c r="F20" s="23"/>
      <c r="G20" s="23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4"/>
    </row>
    <row r="21" spans="1:21" ht="15.7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2"/>
    </row>
    <row r="22" spans="1:21" ht="15.7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2"/>
    </row>
    <row r="23" spans="1:21" ht="15.7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2"/>
    </row>
    <row r="24" spans="1:21" ht="15.7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2"/>
    </row>
    <row r="25" spans="1:21" ht="15.7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2"/>
    </row>
    <row r="26" spans="1:10" ht="15.75">
      <c r="A26" s="22"/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5.75">
      <c r="A27" s="22"/>
      <c r="B27" s="23"/>
      <c r="C27" s="23"/>
      <c r="D27" s="23"/>
      <c r="E27" s="23"/>
      <c r="F27" s="23"/>
      <c r="G27" s="23"/>
      <c r="H27" s="23"/>
      <c r="I27" s="23"/>
      <c r="J27" s="23"/>
    </row>
    <row r="28" spans="1:10" ht="15.75">
      <c r="A28" s="22"/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15.75">
      <c r="A29" s="22"/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15.75">
      <c r="A30" s="22"/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15.75">
      <c r="A31" s="22"/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5.75">
      <c r="A32" s="2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75">
      <c r="A33" s="22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5.75">
      <c r="A34" s="22"/>
      <c r="B34" s="23"/>
      <c r="C34" s="23"/>
      <c r="D34" s="23"/>
      <c r="E34" s="23"/>
      <c r="F34" s="23"/>
      <c r="G34" s="23"/>
      <c r="H34" s="23"/>
      <c r="I34" s="23"/>
      <c r="J34" s="23"/>
    </row>
    <row r="35" spans="1:10" ht="15.75">
      <c r="A35" s="22"/>
      <c r="B35" s="23"/>
      <c r="C35" s="23"/>
      <c r="D35" s="23"/>
      <c r="E35" s="23"/>
      <c r="F35" s="23"/>
      <c r="G35" s="23"/>
      <c r="H35" s="23"/>
      <c r="I35" s="23"/>
      <c r="J35" s="23"/>
    </row>
  </sheetData>
  <mergeCells count="15">
    <mergeCell ref="A14:J14"/>
    <mergeCell ref="A15:T15"/>
    <mergeCell ref="A16:T16"/>
    <mergeCell ref="E2:G2"/>
    <mergeCell ref="O2:Q2"/>
    <mergeCell ref="A8:C8"/>
    <mergeCell ref="A9:C9"/>
    <mergeCell ref="A10:C10"/>
    <mergeCell ref="A13:J13"/>
    <mergeCell ref="L1:T1"/>
    <mergeCell ref="B1:J1"/>
    <mergeCell ref="L2:N2"/>
    <mergeCell ref="R2:T2"/>
    <mergeCell ref="H2:J2"/>
    <mergeCell ref="B2:D2"/>
  </mergeCells>
  <printOptions horizontalCentered="1" verticalCentered="1"/>
  <pageMargins left="0.25" right="0.25" top="1" bottom="1" header="1" footer="0.5"/>
  <pageSetup horizontalDpi="600" verticalDpi="600" orientation="landscape" paperSize="5" scale="71" r:id="rId3"/>
  <headerFooter alignWithMargins="0">
    <oddHeader>&amp;C&amp;"Times New Roman,Bold"&amp;12Table A1-2
U.S. Geological Survey Estimated Undiscovered Technically Recoverable Resource Quantities
 Within Wyoming Thrust Belt Province and Pinedale Field Office Area&amp;"Times New Roman,Regular"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s75black</dc:creator>
  <cp:keywords/>
  <dc:description/>
  <cp:lastModifiedBy>dstilwel</cp:lastModifiedBy>
  <cp:lastPrinted>2006-09-08T13:40:48Z</cp:lastPrinted>
  <dcterms:created xsi:type="dcterms:W3CDTF">2002-03-15T16:37:59Z</dcterms:created>
  <dcterms:modified xsi:type="dcterms:W3CDTF">2006-09-08T13:42:16Z</dcterms:modified>
  <cp:category/>
  <cp:version/>
  <cp:contentType/>
  <cp:contentStatus/>
</cp:coreProperties>
</file>