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95" windowWidth="10905" windowHeight="9210" activeTab="0"/>
  </bookViews>
  <sheets>
    <sheet name="Nancy Foster" sheetId="1" r:id="rId1"/>
  </sheets>
  <definedNames>
    <definedName name="od_2007" localSheetId="0">'Nancy Foster'!$A$2:$I$68</definedName>
    <definedName name="_xlnm.Print_Titles" localSheetId="0">'Nancy Foster'!$1:$2</definedName>
  </definedNames>
  <calcPr fullCalcOnLoad="1"/>
</workbook>
</file>

<file path=xl/sharedStrings.xml><?xml version="1.0" encoding="utf-8"?>
<sst xmlns="http://schemas.openxmlformats.org/spreadsheetml/2006/main" count="189" uniqueCount="56">
  <si>
    <t>DATE</t>
  </si>
  <si>
    <t>PORT</t>
  </si>
  <si>
    <t>PROJECT INFO</t>
  </si>
  <si>
    <t>DAS</t>
  </si>
  <si>
    <t>PROGRAM</t>
  </si>
  <si>
    <t>CUM DAS</t>
  </si>
  <si>
    <t>DEP:</t>
  </si>
  <si>
    <t>Galveston, TX</t>
  </si>
  <si>
    <t>OAR</t>
  </si>
  <si>
    <t>ARR:</t>
  </si>
  <si>
    <t>Miami, FL</t>
  </si>
  <si>
    <t>Transit</t>
  </si>
  <si>
    <t xml:space="preserve">OAR </t>
  </si>
  <si>
    <t>Morehead City, NC</t>
  </si>
  <si>
    <t>Charleston, SC</t>
  </si>
  <si>
    <t>NURC</t>
  </si>
  <si>
    <t>NOS</t>
  </si>
  <si>
    <t>San Juan, PR</t>
  </si>
  <si>
    <t>Coral Reef Ecosystem</t>
  </si>
  <si>
    <t>NPS</t>
  </si>
  <si>
    <t>Seagrass Recovery</t>
  </si>
  <si>
    <t>Savannah, GA</t>
  </si>
  <si>
    <t>Gray’s Reef NMS</t>
  </si>
  <si>
    <t>Key West, FL</t>
  </si>
  <si>
    <t>Flower Garden Banks NMS</t>
  </si>
  <si>
    <t>TOTAL DAYS AT SEA</t>
  </si>
  <si>
    <t>NF-08-01-MPA</t>
  </si>
  <si>
    <t>NF-08-03-FACE</t>
  </si>
  <si>
    <t>Coral Dispersion</t>
  </si>
  <si>
    <t>NF-08-04-SEAS</t>
  </si>
  <si>
    <t>Hard Bottom Corals</t>
  </si>
  <si>
    <t>Woods Hole, MA</t>
  </si>
  <si>
    <t>Boston, MA</t>
  </si>
  <si>
    <t>Stellwagon Banks NMS</t>
  </si>
  <si>
    <t>Dry Tortguas</t>
  </si>
  <si>
    <t>Pascagoula, MS</t>
  </si>
  <si>
    <t>Tampa, FL</t>
  </si>
  <si>
    <t>Ocean Exploration</t>
  </si>
  <si>
    <t>OMAO</t>
  </si>
  <si>
    <t>NE Atlantic Coast</t>
  </si>
  <si>
    <t>Florida Keys NMS</t>
  </si>
  <si>
    <t>Gray's Reef NMS</t>
  </si>
  <si>
    <t>NF-08-05-CRER</t>
  </si>
  <si>
    <t>NF-08-06-USVI</t>
  </si>
  <si>
    <t>NF-08-07-HBC</t>
  </si>
  <si>
    <t>NF-08-08-GRNMS</t>
  </si>
  <si>
    <t>NF-08-09-CCEHBR</t>
  </si>
  <si>
    <t>NF-08-10-SBNMS</t>
  </si>
  <si>
    <t>NF-08-11-FKNMS</t>
  </si>
  <si>
    <t>NF-08-12-TER</t>
  </si>
  <si>
    <t>NF-08-13-FGBNMS</t>
  </si>
  <si>
    <t>NF-08-14-OER</t>
  </si>
  <si>
    <t>Sea Trial</t>
  </si>
  <si>
    <t>Drydock Begins</t>
  </si>
  <si>
    <t>Dry Dock Ends</t>
  </si>
  <si>
    <t>Sea Trials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</si>
</sst>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1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44">
      <selection activeCell="F15" sqref="F15"/>
    </sheetView>
  </sheetViews>
  <sheetFormatPr defaultColWidth="10.7109375" defaultRowHeight="12.75"/>
  <cols>
    <col min="1" max="1" width="5.7109375" style="10" customWidth="1"/>
    <col min="2" max="2" width="10.7109375" style="10" customWidth="1"/>
    <col min="3" max="3" width="20.7109375" style="17" customWidth="1"/>
    <col min="4" max="4" width="25.7109375" style="0" customWidth="1"/>
    <col min="5" max="5" width="5.7109375" style="7" customWidth="1"/>
    <col min="6" max="7" width="10.7109375" style="7" customWidth="1"/>
  </cols>
  <sheetData>
    <row r="1" spans="1:7" s="3" customFormat="1" ht="12.75">
      <c r="A1" s="1"/>
      <c r="B1" s="1" t="s">
        <v>0</v>
      </c>
      <c r="C1" s="2" t="s">
        <v>1</v>
      </c>
      <c r="D1" s="3" t="s">
        <v>2</v>
      </c>
      <c r="E1" s="4" t="s">
        <v>3</v>
      </c>
      <c r="F1" s="4" t="s">
        <v>4</v>
      </c>
      <c r="G1" s="4" t="s">
        <v>5</v>
      </c>
    </row>
    <row r="2" spans="1:3" ht="12.75">
      <c r="A2" s="5"/>
      <c r="B2" s="5"/>
      <c r="C2" s="6"/>
    </row>
    <row r="3" spans="1:7" ht="12.75">
      <c r="A3" s="5" t="s">
        <v>6</v>
      </c>
      <c r="B3" s="8">
        <v>39357</v>
      </c>
      <c r="C3" t="s">
        <v>23</v>
      </c>
      <c r="D3" t="s">
        <v>26</v>
      </c>
      <c r="E3" s="9">
        <f>B4-B3+1</f>
        <v>3</v>
      </c>
      <c r="F3" s="7" t="s">
        <v>8</v>
      </c>
      <c r="G3" s="9">
        <f>E3</f>
        <v>3</v>
      </c>
    </row>
    <row r="4" spans="1:4" ht="12.75">
      <c r="A4" s="5" t="s">
        <v>9</v>
      </c>
      <c r="B4" s="8">
        <v>39359</v>
      </c>
      <c r="C4" t="s">
        <v>14</v>
      </c>
      <c r="D4" t="s">
        <v>11</v>
      </c>
    </row>
    <row r="5" spans="1:3" ht="12.75">
      <c r="A5" s="5"/>
      <c r="C5"/>
    </row>
    <row r="6" spans="1:7" ht="12.75">
      <c r="A6" s="5" t="s">
        <v>6</v>
      </c>
      <c r="B6" s="8">
        <v>39365</v>
      </c>
      <c r="C6" t="s">
        <v>14</v>
      </c>
      <c r="D6" t="s">
        <v>26</v>
      </c>
      <c r="E6" s="9">
        <f>B7-B6+1</f>
        <v>6</v>
      </c>
      <c r="F6" s="7" t="s">
        <v>12</v>
      </c>
      <c r="G6" s="9">
        <f>G3+E6</f>
        <v>9</v>
      </c>
    </row>
    <row r="7" spans="1:4" ht="12.75">
      <c r="A7" s="5" t="s">
        <v>9</v>
      </c>
      <c r="B7" s="8">
        <v>39370</v>
      </c>
      <c r="C7" t="s">
        <v>14</v>
      </c>
      <c r="D7" t="s">
        <v>15</v>
      </c>
    </row>
    <row r="8" spans="1:3" ht="12.75">
      <c r="A8" s="5"/>
      <c r="B8" s="8"/>
      <c r="C8"/>
    </row>
    <row r="9" spans="1:7" ht="12.75">
      <c r="A9" s="5" t="s">
        <v>6</v>
      </c>
      <c r="B9" s="8">
        <v>39400</v>
      </c>
      <c r="C9" t="s">
        <v>14</v>
      </c>
      <c r="D9" t="s">
        <v>52</v>
      </c>
      <c r="E9" s="7">
        <v>1</v>
      </c>
      <c r="F9" s="7" t="s">
        <v>38</v>
      </c>
      <c r="G9" s="9">
        <f>G6+E9</f>
        <v>10</v>
      </c>
    </row>
    <row r="10" spans="1:3" ht="12.75">
      <c r="A10" s="5" t="s">
        <v>9</v>
      </c>
      <c r="B10" s="8">
        <v>39400</v>
      </c>
      <c r="C10" t="s">
        <v>14</v>
      </c>
    </row>
    <row r="11" spans="1:3" ht="12.75">
      <c r="A11" s="5"/>
      <c r="C11"/>
    </row>
    <row r="12" spans="1:7" ht="12.75">
      <c r="A12" s="5"/>
      <c r="B12" s="8">
        <v>39401</v>
      </c>
      <c r="C12" t="s">
        <v>14</v>
      </c>
      <c r="D12" t="s">
        <v>53</v>
      </c>
      <c r="G12" s="9"/>
    </row>
    <row r="13" spans="1:4" ht="12.75">
      <c r="A13" s="5"/>
      <c r="B13" s="8">
        <v>39089</v>
      </c>
      <c r="C13" t="s">
        <v>14</v>
      </c>
      <c r="D13" t="s">
        <v>54</v>
      </c>
    </row>
    <row r="14" spans="1:3" ht="12.75">
      <c r="A14" s="5"/>
      <c r="B14" s="8"/>
      <c r="C14"/>
    </row>
    <row r="15" spans="1:7" ht="12.75">
      <c r="A15" s="5" t="s">
        <v>6</v>
      </c>
      <c r="B15" s="8">
        <v>39090</v>
      </c>
      <c r="C15" t="s">
        <v>14</v>
      </c>
      <c r="D15" t="s">
        <v>52</v>
      </c>
      <c r="E15" s="7">
        <v>1</v>
      </c>
      <c r="F15" s="7" t="s">
        <v>38</v>
      </c>
      <c r="G15" s="9">
        <f>G9+E15</f>
        <v>11</v>
      </c>
    </row>
    <row r="16" spans="1:3" ht="12.75">
      <c r="A16" s="5"/>
      <c r="B16" s="8">
        <v>39090</v>
      </c>
      <c r="C16" t="s">
        <v>14</v>
      </c>
    </row>
    <row r="17" spans="1:3" ht="12.75">
      <c r="A17" s="5"/>
      <c r="B17" s="8"/>
      <c r="C17"/>
    </row>
    <row r="18" spans="1:7" ht="12.75">
      <c r="A18" s="5" t="s">
        <v>6</v>
      </c>
      <c r="B18" s="8">
        <v>39112</v>
      </c>
      <c r="C18" t="s">
        <v>14</v>
      </c>
      <c r="D18" t="s">
        <v>55</v>
      </c>
      <c r="E18" s="7">
        <v>2</v>
      </c>
      <c r="F18" s="7" t="s">
        <v>38</v>
      </c>
      <c r="G18" s="9">
        <f>G15+E18</f>
        <v>13</v>
      </c>
    </row>
    <row r="19" spans="1:3" ht="12.75">
      <c r="A19" s="5" t="s">
        <v>9</v>
      </c>
      <c r="B19" s="8">
        <v>39113</v>
      </c>
      <c r="C19" t="s">
        <v>14</v>
      </c>
    </row>
    <row r="20" spans="1:3" ht="12.75">
      <c r="A20" s="5"/>
      <c r="B20" s="8"/>
      <c r="C20"/>
    </row>
    <row r="21" spans="1:7" ht="12.75">
      <c r="A21" s="5" t="s">
        <v>6</v>
      </c>
      <c r="B21" s="8">
        <v>39482</v>
      </c>
      <c r="C21" t="s">
        <v>14</v>
      </c>
      <c r="D21" t="s">
        <v>27</v>
      </c>
      <c r="E21" s="9">
        <f>B22-B21+1</f>
        <v>3</v>
      </c>
      <c r="F21" s="7" t="s">
        <v>8</v>
      </c>
      <c r="G21" s="9">
        <f>G18+E21</f>
        <v>16</v>
      </c>
    </row>
    <row r="22" spans="1:4" ht="12.75">
      <c r="A22" s="5" t="s">
        <v>9</v>
      </c>
      <c r="B22" s="8">
        <v>39484</v>
      </c>
      <c r="C22" t="s">
        <v>10</v>
      </c>
      <c r="D22" t="s">
        <v>11</v>
      </c>
    </row>
    <row r="23" spans="1:3" ht="12.75">
      <c r="A23" s="5"/>
      <c r="B23" s="8"/>
      <c r="C23"/>
    </row>
    <row r="24" spans="1:7" ht="12.75">
      <c r="A24" s="5" t="s">
        <v>6</v>
      </c>
      <c r="B24" s="8">
        <v>39485</v>
      </c>
      <c r="C24" t="s">
        <v>10</v>
      </c>
      <c r="D24" t="s">
        <v>27</v>
      </c>
      <c r="E24" s="9">
        <f>B25-B24+1</f>
        <v>10</v>
      </c>
      <c r="F24" s="7" t="s">
        <v>8</v>
      </c>
      <c r="G24" s="9">
        <f>G21+E24</f>
        <v>26</v>
      </c>
    </row>
    <row r="25" spans="1:4" ht="12.75">
      <c r="A25" s="5" t="s">
        <v>9</v>
      </c>
      <c r="B25" s="8">
        <v>39494</v>
      </c>
      <c r="C25" t="s">
        <v>10</v>
      </c>
      <c r="D25" t="s">
        <v>28</v>
      </c>
    </row>
    <row r="26" spans="1:3" ht="12.75">
      <c r="A26" s="5"/>
      <c r="B26" s="8"/>
      <c r="C26"/>
    </row>
    <row r="27" spans="1:7" ht="12.75">
      <c r="A27" s="5" t="s">
        <v>6</v>
      </c>
      <c r="B27" s="8">
        <v>39497</v>
      </c>
      <c r="C27" t="s">
        <v>10</v>
      </c>
      <c r="D27" t="s">
        <v>29</v>
      </c>
      <c r="E27" s="9">
        <f>B28-B27+1</f>
        <v>5</v>
      </c>
      <c r="F27" s="7" t="s">
        <v>16</v>
      </c>
      <c r="G27" s="9">
        <f>G24+E27</f>
        <v>31</v>
      </c>
    </row>
    <row r="28" spans="1:4" ht="12.75">
      <c r="A28" s="5" t="s">
        <v>9</v>
      </c>
      <c r="B28" s="8">
        <v>39501</v>
      </c>
      <c r="C28" t="s">
        <v>17</v>
      </c>
      <c r="D28" t="s">
        <v>11</v>
      </c>
    </row>
    <row r="29" ht="12.75">
      <c r="C29"/>
    </row>
    <row r="30" spans="1:7" ht="12.75">
      <c r="A30" s="5" t="s">
        <v>6</v>
      </c>
      <c r="B30" s="8">
        <v>39503</v>
      </c>
      <c r="C30" t="s">
        <v>17</v>
      </c>
      <c r="D30" t="s">
        <v>29</v>
      </c>
      <c r="E30" s="9">
        <f>B31-B30+1</f>
        <v>11</v>
      </c>
      <c r="F30" s="7" t="s">
        <v>16</v>
      </c>
      <c r="G30" s="9">
        <f>G27+E30</f>
        <v>42</v>
      </c>
    </row>
    <row r="31" spans="1:4" ht="12.75">
      <c r="A31" s="5" t="s">
        <v>9</v>
      </c>
      <c r="B31" s="8">
        <v>39513</v>
      </c>
      <c r="C31" t="s">
        <v>17</v>
      </c>
      <c r="D31" t="s">
        <v>20</v>
      </c>
    </row>
    <row r="32" spans="1:3" ht="12.75">
      <c r="A32" s="5"/>
      <c r="B32" s="8"/>
      <c r="C32"/>
    </row>
    <row r="33" spans="1:7" ht="12.75">
      <c r="A33" s="5" t="s">
        <v>6</v>
      </c>
      <c r="B33" s="8">
        <v>39516</v>
      </c>
      <c r="C33" t="s">
        <v>17</v>
      </c>
      <c r="D33" t="s">
        <v>42</v>
      </c>
      <c r="E33" s="9">
        <f>B34-B33+1</f>
        <v>13</v>
      </c>
      <c r="F33" s="7" t="s">
        <v>8</v>
      </c>
      <c r="G33" s="9">
        <f>G30+E33</f>
        <v>55</v>
      </c>
    </row>
    <row r="34" spans="1:4" ht="12.75">
      <c r="A34" s="5" t="s">
        <v>9</v>
      </c>
      <c r="B34" s="8">
        <v>39528</v>
      </c>
      <c r="C34" t="s">
        <v>17</v>
      </c>
      <c r="D34" t="s">
        <v>18</v>
      </c>
    </row>
    <row r="35" spans="1:3" ht="12.75">
      <c r="A35" s="5"/>
      <c r="C35"/>
    </row>
    <row r="36" spans="1:7" ht="12.75">
      <c r="A36" s="11" t="s">
        <v>6</v>
      </c>
      <c r="B36" s="12">
        <v>39532</v>
      </c>
      <c r="C36" s="13" t="s">
        <v>17</v>
      </c>
      <c r="D36" s="13" t="s">
        <v>43</v>
      </c>
      <c r="E36" s="14">
        <f>B37-B36+1</f>
        <v>13</v>
      </c>
      <c r="F36" s="15" t="s">
        <v>16</v>
      </c>
      <c r="G36" s="14">
        <f>G33+E36</f>
        <v>68</v>
      </c>
    </row>
    <row r="37" spans="1:7" ht="12.75">
      <c r="A37" s="11" t="s">
        <v>9</v>
      </c>
      <c r="B37" s="12">
        <v>39544</v>
      </c>
      <c r="C37" s="13" t="s">
        <v>17</v>
      </c>
      <c r="D37" s="13" t="s">
        <v>19</v>
      </c>
      <c r="E37" s="15"/>
      <c r="F37" s="15"/>
      <c r="G37" s="15"/>
    </row>
    <row r="38" spans="1:7" ht="12.75">
      <c r="A38" s="11"/>
      <c r="B38" s="16"/>
      <c r="C38" s="13"/>
      <c r="D38" s="13"/>
      <c r="E38" s="15"/>
      <c r="F38" s="15"/>
      <c r="G38" s="15"/>
    </row>
    <row r="39" spans="1:7" ht="12.75">
      <c r="A39" s="11" t="s">
        <v>6</v>
      </c>
      <c r="B39" s="12">
        <v>39547</v>
      </c>
      <c r="C39" s="13" t="s">
        <v>17</v>
      </c>
      <c r="D39" s="13" t="s">
        <v>44</v>
      </c>
      <c r="E39" s="14">
        <f>B40-B39+1</f>
        <v>6</v>
      </c>
      <c r="F39" s="15" t="s">
        <v>16</v>
      </c>
      <c r="G39" s="9">
        <f>G36+E39</f>
        <v>74</v>
      </c>
    </row>
    <row r="40" spans="1:7" ht="12.75">
      <c r="A40" s="11" t="s">
        <v>9</v>
      </c>
      <c r="B40" s="12">
        <v>39552</v>
      </c>
      <c r="C40" s="13" t="s">
        <v>13</v>
      </c>
      <c r="D40" s="13" t="s">
        <v>11</v>
      </c>
      <c r="E40" s="15"/>
      <c r="F40" s="15"/>
      <c r="G40" s="15"/>
    </row>
    <row r="41" spans="1:7" ht="12.75">
      <c r="A41" s="11"/>
      <c r="B41" s="16"/>
      <c r="C41" s="13"/>
      <c r="D41" s="13"/>
      <c r="E41" s="15"/>
      <c r="F41" s="15"/>
      <c r="G41" s="15"/>
    </row>
    <row r="42" spans="1:7" ht="12.75">
      <c r="A42" s="5" t="s">
        <v>6</v>
      </c>
      <c r="B42" s="8">
        <v>39554</v>
      </c>
      <c r="C42" t="s">
        <v>13</v>
      </c>
      <c r="D42" s="13" t="s">
        <v>44</v>
      </c>
      <c r="E42" s="9">
        <f>B43-B42+1</f>
        <v>13</v>
      </c>
      <c r="F42" s="7" t="s">
        <v>16</v>
      </c>
      <c r="G42" s="9">
        <f>G39+E42</f>
        <v>87</v>
      </c>
    </row>
    <row r="43" spans="1:8" ht="12.75">
      <c r="A43" s="5" t="s">
        <v>9</v>
      </c>
      <c r="B43" s="8">
        <v>39566</v>
      </c>
      <c r="C43" t="s">
        <v>13</v>
      </c>
      <c r="D43" t="s">
        <v>30</v>
      </c>
      <c r="H43" s="3"/>
    </row>
    <row r="44" spans="1:3" ht="12.75">
      <c r="A44" s="5"/>
      <c r="C44"/>
    </row>
    <row r="45" spans="1:8" s="3" customFormat="1" ht="12.75">
      <c r="A45" s="5" t="s">
        <v>6</v>
      </c>
      <c r="B45" s="8">
        <v>39568</v>
      </c>
      <c r="C45" t="s">
        <v>13</v>
      </c>
      <c r="D45" t="s">
        <v>45</v>
      </c>
      <c r="E45" s="9">
        <f>B46-B45+1</f>
        <v>2</v>
      </c>
      <c r="F45" s="7" t="s">
        <v>16</v>
      </c>
      <c r="G45" s="9">
        <f>G42+E45</f>
        <v>89</v>
      </c>
      <c r="H45"/>
    </row>
    <row r="46" spans="1:4" ht="12.75">
      <c r="A46" s="5" t="s">
        <v>9</v>
      </c>
      <c r="B46" s="8">
        <v>39569</v>
      </c>
      <c r="C46" t="s">
        <v>21</v>
      </c>
      <c r="D46" t="s">
        <v>11</v>
      </c>
    </row>
    <row r="47" spans="1:3" ht="12.75">
      <c r="A47" s="5"/>
      <c r="C47"/>
    </row>
    <row r="48" spans="1:7" ht="12.75">
      <c r="A48" s="5" t="s">
        <v>6</v>
      </c>
      <c r="B48" s="8">
        <v>39571</v>
      </c>
      <c r="C48" t="s">
        <v>21</v>
      </c>
      <c r="D48" t="s">
        <v>45</v>
      </c>
      <c r="E48" s="9">
        <f>B49-B48+1</f>
        <v>9</v>
      </c>
      <c r="F48" s="7" t="s">
        <v>16</v>
      </c>
      <c r="G48" s="9">
        <f>G45+E48</f>
        <v>98</v>
      </c>
    </row>
    <row r="49" spans="1:8" ht="12.75">
      <c r="A49" s="5" t="s">
        <v>9</v>
      </c>
      <c r="B49" s="8">
        <v>39579</v>
      </c>
      <c r="C49" t="s">
        <v>21</v>
      </c>
      <c r="D49" t="s">
        <v>41</v>
      </c>
      <c r="H49" s="3"/>
    </row>
    <row r="50" spans="1:3" ht="12.75">
      <c r="A50" s="5"/>
      <c r="B50" s="8"/>
      <c r="C50"/>
    </row>
    <row r="51" spans="1:8" s="3" customFormat="1" ht="12.75">
      <c r="A51" s="5" t="s">
        <v>6</v>
      </c>
      <c r="B51" s="8">
        <v>39582</v>
      </c>
      <c r="C51" t="s">
        <v>21</v>
      </c>
      <c r="D51" t="s">
        <v>45</v>
      </c>
      <c r="E51" s="9">
        <f>B52-B51+1</f>
        <v>8</v>
      </c>
      <c r="F51" s="7" t="s">
        <v>16</v>
      </c>
      <c r="G51" s="9">
        <f>G48+E51</f>
        <v>106</v>
      </c>
      <c r="H51"/>
    </row>
    <row r="52" spans="1:4" ht="12.75">
      <c r="A52" s="5" t="s">
        <v>9</v>
      </c>
      <c r="B52" s="8">
        <v>39589</v>
      </c>
      <c r="C52" t="s">
        <v>14</v>
      </c>
      <c r="D52" t="s">
        <v>22</v>
      </c>
    </row>
    <row r="53" spans="1:3" ht="12.75">
      <c r="A53" s="5"/>
      <c r="B53" s="8"/>
      <c r="C53"/>
    </row>
    <row r="54" spans="1:7" ht="12.75">
      <c r="A54" s="5" t="s">
        <v>6</v>
      </c>
      <c r="B54" s="8">
        <v>39609</v>
      </c>
      <c r="C54" t="s">
        <v>14</v>
      </c>
      <c r="D54" t="s">
        <v>46</v>
      </c>
      <c r="E54" s="9">
        <f>B55-B54+1</f>
        <v>12</v>
      </c>
      <c r="F54" s="7" t="s">
        <v>16</v>
      </c>
      <c r="G54" s="9">
        <f>G51+E54</f>
        <v>118</v>
      </c>
    </row>
    <row r="55" spans="1:4" ht="12.75">
      <c r="A55" s="5" t="s">
        <v>9</v>
      </c>
      <c r="B55" s="8">
        <v>39620</v>
      </c>
      <c r="C55" t="s">
        <v>31</v>
      </c>
      <c r="D55" t="s">
        <v>39</v>
      </c>
    </row>
    <row r="56" spans="1:3" ht="12.75">
      <c r="A56" s="3"/>
      <c r="C56"/>
    </row>
    <row r="57" spans="1:7" ht="12.75">
      <c r="A57" s="5" t="s">
        <v>6</v>
      </c>
      <c r="B57" s="8">
        <v>39622</v>
      </c>
      <c r="C57" t="s">
        <v>31</v>
      </c>
      <c r="D57" t="s">
        <v>47</v>
      </c>
      <c r="E57" s="9">
        <f>B58-B57+1</f>
        <v>11</v>
      </c>
      <c r="F57" s="7" t="s">
        <v>16</v>
      </c>
      <c r="G57" s="9">
        <f>G54+E57</f>
        <v>129</v>
      </c>
    </row>
    <row r="58" spans="1:4" ht="12.75">
      <c r="A58" s="5" t="s">
        <v>9</v>
      </c>
      <c r="B58" s="8">
        <v>39632</v>
      </c>
      <c r="C58" t="s">
        <v>32</v>
      </c>
      <c r="D58" t="s">
        <v>33</v>
      </c>
    </row>
    <row r="59" spans="1:3" ht="12.75">
      <c r="A59" s="5"/>
      <c r="C59"/>
    </row>
    <row r="60" spans="1:7" ht="12.75">
      <c r="A60" s="5" t="s">
        <v>6</v>
      </c>
      <c r="B60" s="8">
        <v>39636</v>
      </c>
      <c r="C60" t="s">
        <v>32</v>
      </c>
      <c r="D60" t="s">
        <v>47</v>
      </c>
      <c r="E60" s="9">
        <f>B61-B60+1</f>
        <v>10</v>
      </c>
      <c r="F60" s="7" t="s">
        <v>16</v>
      </c>
      <c r="G60" s="9">
        <f>G57+E60</f>
        <v>139</v>
      </c>
    </row>
    <row r="61" spans="1:4" ht="12.75">
      <c r="A61" s="5" t="s">
        <v>9</v>
      </c>
      <c r="B61" s="8">
        <v>39645</v>
      </c>
      <c r="C61" t="s">
        <v>31</v>
      </c>
      <c r="D61" t="s">
        <v>33</v>
      </c>
    </row>
    <row r="62" spans="1:3" ht="12.75">
      <c r="A62" s="5"/>
      <c r="C62"/>
    </row>
    <row r="63" spans="1:7" ht="12.75">
      <c r="A63" s="5" t="s">
        <v>6</v>
      </c>
      <c r="B63" s="8">
        <v>39647</v>
      </c>
      <c r="C63" t="s">
        <v>31</v>
      </c>
      <c r="D63" t="s">
        <v>48</v>
      </c>
      <c r="E63" s="9">
        <f>B64-B63+1</f>
        <v>6</v>
      </c>
      <c r="F63" s="7" t="s">
        <v>16</v>
      </c>
      <c r="G63" s="9">
        <f>G60+E63</f>
        <v>145</v>
      </c>
    </row>
    <row r="64" spans="1:4" ht="12.75">
      <c r="A64" s="5" t="s">
        <v>9</v>
      </c>
      <c r="B64" s="8">
        <v>39652</v>
      </c>
      <c r="C64" t="s">
        <v>23</v>
      </c>
      <c r="D64" t="s">
        <v>11</v>
      </c>
    </row>
    <row r="65" spans="1:3" ht="12.75">
      <c r="A65" s="5"/>
      <c r="C65"/>
    </row>
    <row r="66" spans="1:7" ht="12.75">
      <c r="A66" s="5" t="s">
        <v>6</v>
      </c>
      <c r="B66" s="8">
        <v>39654</v>
      </c>
      <c r="C66" t="s">
        <v>23</v>
      </c>
      <c r="D66" t="s">
        <v>48</v>
      </c>
      <c r="E66" s="9">
        <f>B67-B66+1</f>
        <v>9</v>
      </c>
      <c r="F66" s="7" t="s">
        <v>16</v>
      </c>
      <c r="G66" s="9">
        <f>G63+E66</f>
        <v>154</v>
      </c>
    </row>
    <row r="67" spans="1:4" ht="12.75">
      <c r="A67" s="5" t="s">
        <v>9</v>
      </c>
      <c r="B67" s="8">
        <v>39662</v>
      </c>
      <c r="C67" t="s">
        <v>23</v>
      </c>
      <c r="D67" t="s">
        <v>40</v>
      </c>
    </row>
    <row r="68" spans="1:3" ht="12.75">
      <c r="A68" s="5"/>
      <c r="B68" s="8"/>
      <c r="C68"/>
    </row>
    <row r="69" spans="1:7" ht="12.75">
      <c r="A69" s="5" t="s">
        <v>6</v>
      </c>
      <c r="B69" s="8">
        <v>39665</v>
      </c>
      <c r="C69" t="s">
        <v>23</v>
      </c>
      <c r="D69" t="s">
        <v>49</v>
      </c>
      <c r="E69" s="9">
        <f>B70-B69+1</f>
        <v>12</v>
      </c>
      <c r="F69" s="7" t="s">
        <v>16</v>
      </c>
      <c r="G69" s="9">
        <f>G66+E69</f>
        <v>166</v>
      </c>
    </row>
    <row r="70" spans="1:4" ht="12.75">
      <c r="A70" s="5" t="s">
        <v>9</v>
      </c>
      <c r="B70" s="8">
        <v>39676</v>
      </c>
      <c r="C70" t="s">
        <v>23</v>
      </c>
      <c r="D70" t="s">
        <v>34</v>
      </c>
    </row>
    <row r="71" spans="1:3" ht="12.75">
      <c r="A71" s="5"/>
      <c r="C71"/>
    </row>
    <row r="72" spans="1:7" ht="12.75">
      <c r="A72" s="5" t="s">
        <v>6</v>
      </c>
      <c r="B72" s="8">
        <v>39678</v>
      </c>
      <c r="C72" t="s">
        <v>23</v>
      </c>
      <c r="D72" t="s">
        <v>50</v>
      </c>
      <c r="E72" s="9">
        <f>B73-B72+1</f>
        <v>4</v>
      </c>
      <c r="F72" s="7" t="s">
        <v>16</v>
      </c>
      <c r="G72" s="9">
        <f>G69+E72</f>
        <v>170</v>
      </c>
    </row>
    <row r="73" spans="1:4" ht="12.75">
      <c r="A73" s="5" t="s">
        <v>9</v>
      </c>
      <c r="B73" s="8">
        <v>39681</v>
      </c>
      <c r="C73" t="s">
        <v>7</v>
      </c>
      <c r="D73" t="s">
        <v>11</v>
      </c>
    </row>
    <row r="74" spans="1:3" ht="12.75">
      <c r="A74" s="5"/>
      <c r="C74"/>
    </row>
    <row r="75" spans="1:7" ht="12.75">
      <c r="A75" s="5" t="s">
        <v>6</v>
      </c>
      <c r="B75" s="8">
        <v>39683</v>
      </c>
      <c r="C75" t="s">
        <v>7</v>
      </c>
      <c r="D75" t="s">
        <v>50</v>
      </c>
      <c r="E75" s="9">
        <f>B76-B75+1</f>
        <v>9</v>
      </c>
      <c r="F75" s="7" t="s">
        <v>16</v>
      </c>
      <c r="G75" s="9">
        <f>G72+E75</f>
        <v>179</v>
      </c>
    </row>
    <row r="76" spans="1:4" ht="12.75">
      <c r="A76" s="5" t="s">
        <v>9</v>
      </c>
      <c r="B76" s="8">
        <v>39691</v>
      </c>
      <c r="C76" t="s">
        <v>7</v>
      </c>
      <c r="D76" t="s">
        <v>24</v>
      </c>
    </row>
    <row r="77" spans="1:3" ht="12.75">
      <c r="A77" s="5"/>
      <c r="B77" s="8"/>
      <c r="C77"/>
    </row>
    <row r="78" spans="1:7" ht="12.75">
      <c r="A78" s="5" t="s">
        <v>6</v>
      </c>
      <c r="B78" s="8">
        <v>39694</v>
      </c>
      <c r="C78" t="s">
        <v>7</v>
      </c>
      <c r="D78" t="s">
        <v>51</v>
      </c>
      <c r="E78" s="9">
        <f>B79-B78+1</f>
        <v>12</v>
      </c>
      <c r="F78" s="7" t="s">
        <v>16</v>
      </c>
      <c r="G78" s="9">
        <f>G75+E78</f>
        <v>191</v>
      </c>
    </row>
    <row r="79" spans="1:4" ht="12.75">
      <c r="A79" s="5" t="s">
        <v>9</v>
      </c>
      <c r="B79" s="8">
        <v>39705</v>
      </c>
      <c r="C79" t="s">
        <v>35</v>
      </c>
      <c r="D79" t="s">
        <v>37</v>
      </c>
    </row>
    <row r="80" ht="12.75">
      <c r="C80"/>
    </row>
    <row r="81" spans="1:7" ht="12.75">
      <c r="A81" s="5" t="s">
        <v>6</v>
      </c>
      <c r="B81" s="8">
        <v>39708</v>
      </c>
      <c r="C81" t="s">
        <v>35</v>
      </c>
      <c r="D81" t="s">
        <v>51</v>
      </c>
      <c r="E81" s="9">
        <f>B82-B81+1</f>
        <v>12</v>
      </c>
      <c r="F81" s="7" t="s">
        <v>16</v>
      </c>
      <c r="G81" s="9">
        <f>G78+E81</f>
        <v>203</v>
      </c>
    </row>
    <row r="82" spans="1:4" ht="12.75">
      <c r="A82" s="5" t="s">
        <v>9</v>
      </c>
      <c r="B82" s="8">
        <v>39719</v>
      </c>
      <c r="C82" t="s">
        <v>36</v>
      </c>
      <c r="D82" t="s">
        <v>37</v>
      </c>
    </row>
    <row r="83" spans="1:3" ht="12.75">
      <c r="A83" s="5"/>
      <c r="C83"/>
    </row>
    <row r="84" spans="1:5" ht="12.75">
      <c r="A84" s="5"/>
      <c r="D84" s="3" t="s">
        <v>25</v>
      </c>
      <c r="E84" s="18">
        <f>SUM(E3:E83)</f>
        <v>203</v>
      </c>
    </row>
    <row r="85" ht="12.75">
      <c r="A85" s="5"/>
    </row>
    <row r="86" spans="1:7" ht="12.75">
      <c r="A86" s="7"/>
      <c r="B86" s="7"/>
      <c r="C86" s="7"/>
      <c r="E86"/>
      <c r="F86"/>
      <c r="G86"/>
    </row>
    <row r="87" ht="12.75">
      <c r="A87" s="5"/>
    </row>
    <row r="88" ht="12.75">
      <c r="A88" s="5"/>
    </row>
  </sheetData>
  <printOptions/>
  <pageMargins left="0.75" right="0.75" top="1.64" bottom="0.71" header="0.67" footer="0.53"/>
  <pageSetup horizontalDpi="600" verticalDpi="600" orientation="portrait" r:id="rId1"/>
  <headerFooter alignWithMargins="0">
    <oddHeader>&amp;L&amp;8POC: Chief, Operations Division 
Marine Operations Center, Atlantic
439 West York Street
Norfolk, VA 23510
Tel: 757 441 6206&amp;C&amp;"Arial,Bold"&amp;18
NOAA Ship
Nancy Foster&amp;R&amp;8Last Updated 11/1/2007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 Operations Center Atlantic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Wendy.BradfieldSmith</dc:creator>
  <cp:keywords/>
  <dc:description/>
  <cp:lastModifiedBy>greg.piniak</cp:lastModifiedBy>
  <cp:lastPrinted>2007-10-25T15:43:34Z</cp:lastPrinted>
  <dcterms:created xsi:type="dcterms:W3CDTF">2007-07-20T18:10:44Z</dcterms:created>
  <dcterms:modified xsi:type="dcterms:W3CDTF">2007-11-06T15:23:45Z</dcterms:modified>
  <cp:category/>
  <cp:version/>
  <cp:contentType/>
  <cp:contentStatus/>
</cp:coreProperties>
</file>