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SRSA 2004 Allocations" sheetId="1" r:id="rId1"/>
  </sheets>
  <definedNames>
    <definedName name="_xlnm.Print_Titles" localSheetId="0">'SRSA 2004 Allocations'!$5:$5</definedName>
  </definedNames>
  <calcPr fullCalcOnLoad="1"/>
</workbook>
</file>

<file path=xl/sharedStrings.xml><?xml version="1.0" encoding="utf-8"?>
<sst xmlns="http://schemas.openxmlformats.org/spreadsheetml/2006/main" count="109" uniqueCount="87">
  <si>
    <t>1000019</t>
  </si>
  <si>
    <t>S358A045768</t>
  </si>
  <si>
    <t>5768</t>
  </si>
  <si>
    <t>129085853</t>
  </si>
  <si>
    <t xml:space="preserve">MOT Charter School </t>
  </si>
  <si>
    <t/>
  </si>
  <si>
    <t>1156 Levels Road</t>
  </si>
  <si>
    <t>Middletown</t>
  </si>
  <si>
    <t>DE</t>
  </si>
  <si>
    <t>19709</t>
  </si>
  <si>
    <t>Head of School</t>
  </si>
  <si>
    <t>Clark</t>
  </si>
  <si>
    <t xml:space="preserve">Martha </t>
  </si>
  <si>
    <t>R</t>
  </si>
  <si>
    <t>3023765125</t>
  </si>
  <si>
    <t>martha.clark@mot.k12.de.us</t>
  </si>
  <si>
    <t>Meryl</t>
  </si>
  <si>
    <t>B</t>
  </si>
  <si>
    <t>Hewett</t>
  </si>
  <si>
    <t>3023765120</t>
  </si>
  <si>
    <t>MERYL.HEWETT@MOT.K12.DE.US</t>
  </si>
  <si>
    <t>SRSA</t>
  </si>
  <si>
    <t>1000018</t>
  </si>
  <si>
    <t>S358A045822</t>
  </si>
  <si>
    <t>5822</t>
  </si>
  <si>
    <t>135148810</t>
  </si>
  <si>
    <t xml:space="preserve">The Providence Creek Academy Charter School, Inc. </t>
  </si>
  <si>
    <t>355 West Duck Creek Road</t>
  </si>
  <si>
    <t>P.O. Box 265</t>
  </si>
  <si>
    <t>Clayton</t>
  </si>
  <si>
    <t>19938</t>
  </si>
  <si>
    <t>Managing Director</t>
  </si>
  <si>
    <t>Taylor</t>
  </si>
  <si>
    <t xml:space="preserve">Charles </t>
  </si>
  <si>
    <t>E</t>
  </si>
  <si>
    <t>3026536276</t>
  </si>
  <si>
    <t>Pcacharles@aol.com</t>
  </si>
  <si>
    <t>Audrey</t>
  </si>
  <si>
    <t>M</t>
  </si>
  <si>
    <t>Erschen</t>
  </si>
  <si>
    <t>3026537850</t>
  </si>
  <si>
    <t>AERSCHEN@PCA.K12.DE.US</t>
  </si>
  <si>
    <t>NCES</t>
  </si>
  <si>
    <t>PRAward#</t>
  </si>
  <si>
    <t>PR/ Suffix</t>
  </si>
  <si>
    <t>LEA DUNS</t>
  </si>
  <si>
    <t>LEA Applicant Name</t>
  </si>
  <si>
    <t>LEA Org Unit</t>
  </si>
  <si>
    <t>LEA Division</t>
  </si>
  <si>
    <t>LEA Address 1</t>
  </si>
  <si>
    <t>LEA Address 2</t>
  </si>
  <si>
    <t>LEA City</t>
  </si>
  <si>
    <t>LEA State</t>
  </si>
  <si>
    <t>LEA Zip</t>
  </si>
  <si>
    <t>Final Allocation</t>
  </si>
  <si>
    <t>AuthRep Title</t>
  </si>
  <si>
    <t>AuthRep LName</t>
  </si>
  <si>
    <t>AuthRep FName</t>
  </si>
  <si>
    <t>AuthRep MI</t>
  </si>
  <si>
    <t>AuthRep Phone</t>
  </si>
  <si>
    <t>AuthRep Email</t>
  </si>
  <si>
    <t>Contact FName</t>
  </si>
  <si>
    <t>Contact MI</t>
  </si>
  <si>
    <t>Contact LName</t>
  </si>
  <si>
    <t>Contact Address 1</t>
  </si>
  <si>
    <t>Contact Address 2</t>
  </si>
  <si>
    <t>Contact City</t>
  </si>
  <si>
    <t>Contact State</t>
  </si>
  <si>
    <t>Contact Zip</t>
  </si>
  <si>
    <t>Contact Zip+4</t>
  </si>
  <si>
    <t>Contact Phone</t>
  </si>
  <si>
    <t>Contact Fax</t>
  </si>
  <si>
    <t>Contact Email</t>
  </si>
  <si>
    <t>State</t>
  </si>
  <si>
    <t>ADA</t>
  </si>
  <si>
    <t>FY 2003 Title II, Part A</t>
  </si>
  <si>
    <t>FY 2003 Title II, Part D</t>
  </si>
  <si>
    <t>FY 2003 Title IV, Part A</t>
  </si>
  <si>
    <t>FY 2003 Title V</t>
  </si>
  <si>
    <t>SRSA eligible</t>
  </si>
  <si>
    <t>Est Allocation</t>
  </si>
  <si>
    <t>Small Rural Schools Achievement Program</t>
  </si>
  <si>
    <t>Title VI, Part B, Subpart 1 of ESEA: FY 2004 Awards</t>
  </si>
  <si>
    <t>Total Allocations in State =</t>
  </si>
  <si>
    <t>Total Number of Districts Receiving Awards =</t>
  </si>
  <si>
    <t>Delaware</t>
  </si>
  <si>
    <r>
      <t xml:space="preserve">* All PR Award numbers begin with </t>
    </r>
    <r>
      <rPr>
        <b/>
        <sz val="10"/>
        <rFont val="Arial"/>
        <family val="2"/>
      </rPr>
      <t>S358A04</t>
    </r>
    <r>
      <rPr>
        <sz val="10"/>
        <rFont val="Arial"/>
        <family val="0"/>
      </rPr>
      <t>.  Only the last four digits are found below.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</si>
</sst>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/>
    </xf>
    <xf numFmtId="0" fontId="4" fillId="3" borderId="15" xfId="0" applyNumberFormat="1" applyFont="1" applyFill="1" applyBorder="1" applyAlignment="1">
      <alignment horizontal="right"/>
    </xf>
    <xf numFmtId="164" fontId="4" fillId="3" borderId="15" xfId="0" applyNumberFormat="1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left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18" xfId="0" applyFill="1" applyBorder="1" applyAlignment="1">
      <alignment/>
    </xf>
    <xf numFmtId="0" fontId="4" fillId="3" borderId="18" xfId="0" applyNumberFormat="1" applyFont="1" applyFill="1" applyBorder="1" applyAlignment="1">
      <alignment horizontal="right" vertical="top"/>
    </xf>
    <xf numFmtId="0" fontId="4" fillId="3" borderId="18" xfId="0" applyNumberFormat="1" applyFont="1" applyFill="1" applyBorder="1" applyAlignment="1">
      <alignment horizontal="center" vertical="top"/>
    </xf>
    <xf numFmtId="0" fontId="0" fillId="3" borderId="18" xfId="0" applyFill="1" applyBorder="1" applyAlignment="1">
      <alignment horizontal="left" vertical="top"/>
    </xf>
    <xf numFmtId="0" fontId="0" fillId="3" borderId="1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M9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8.00390625" style="0" bestFit="1" customWidth="1"/>
    <col min="2" max="2" width="12.8515625" style="0" hidden="1" customWidth="1"/>
    <col min="3" max="3" width="7.140625" style="0" customWidth="1"/>
    <col min="4" max="4" width="12.00390625" style="0" hidden="1" customWidth="1"/>
    <col min="5" max="5" width="46.28125" style="0" bestFit="1" customWidth="1"/>
    <col min="6" max="6" width="46.28125" style="0" hidden="1" customWidth="1"/>
    <col min="7" max="7" width="9.7109375" style="0" hidden="1" customWidth="1"/>
    <col min="8" max="8" width="25.00390625" style="0" hidden="1" customWidth="1"/>
    <col min="9" max="9" width="12.421875" style="0" hidden="1" customWidth="1"/>
    <col min="10" max="10" width="10.421875" style="0" bestFit="1" customWidth="1"/>
    <col min="11" max="11" width="6.8515625" style="0" hidden="1" customWidth="1"/>
    <col min="12" max="12" width="9.28125" style="0" hidden="1" customWidth="1"/>
    <col min="13" max="13" width="12.140625" style="0" customWidth="1"/>
    <col min="14" max="14" width="16.421875" style="0" bestFit="1" customWidth="1"/>
    <col min="15" max="16" width="10.00390625" style="0" bestFit="1" customWidth="1"/>
    <col min="17" max="17" width="10.00390625" style="0" hidden="1" customWidth="1"/>
    <col min="18" max="18" width="11.140625" style="0" hidden="1" customWidth="1"/>
    <col min="19" max="19" width="25.8515625" style="0" hidden="1" customWidth="1"/>
    <col min="20" max="20" width="9.421875" style="0" bestFit="1" customWidth="1"/>
    <col min="21" max="21" width="9.421875" style="0" hidden="1" customWidth="1"/>
    <col min="22" max="22" width="9.421875" style="0" bestFit="1" customWidth="1"/>
    <col min="23" max="23" width="25.00390625" style="0" hidden="1" customWidth="1"/>
    <col min="24" max="24" width="12.421875" style="0" hidden="1" customWidth="1"/>
    <col min="25" max="25" width="10.421875" style="0" hidden="1" customWidth="1"/>
    <col min="26" max="28" width="9.421875" style="0" hidden="1" customWidth="1"/>
    <col min="29" max="30" width="11.140625" style="0" hidden="1" customWidth="1"/>
    <col min="31" max="31" width="32.8515625" style="0" hidden="1" customWidth="1"/>
    <col min="32" max="32" width="6.8515625" style="0" hidden="1" customWidth="1"/>
    <col min="33" max="33" width="6.28125" style="0" hidden="1" customWidth="1"/>
    <col min="34" max="36" width="14.57421875" style="0" hidden="1" customWidth="1"/>
    <col min="37" max="37" width="9.421875" style="0" hidden="1" customWidth="1"/>
    <col min="38" max="38" width="8.57421875" style="0" hidden="1" customWidth="1"/>
    <col min="39" max="39" width="11.7109375" style="0" hidden="1" customWidth="1"/>
  </cols>
  <sheetData>
    <row r="1" spans="1:6" ht="15.75">
      <c r="A1" s="21" t="s">
        <v>85</v>
      </c>
      <c r="F1" s="22">
        <v>37876</v>
      </c>
    </row>
    <row r="2" ht="12.75">
      <c r="A2" s="23" t="s">
        <v>81</v>
      </c>
    </row>
    <row r="3" ht="12.75">
      <c r="A3" s="23" t="s">
        <v>82</v>
      </c>
    </row>
    <row r="4" ht="13.5" thickBot="1">
      <c r="A4" t="s">
        <v>86</v>
      </c>
    </row>
    <row r="5" spans="1:39" s="20" customFormat="1" ht="27" customHeight="1" thickBot="1">
      <c r="A5" s="13" t="s">
        <v>42</v>
      </c>
      <c r="B5" s="14" t="s">
        <v>43</v>
      </c>
      <c r="C5" s="13" t="s">
        <v>44</v>
      </c>
      <c r="D5" s="14" t="s">
        <v>45</v>
      </c>
      <c r="E5" s="15" t="s">
        <v>46</v>
      </c>
      <c r="F5" s="16" t="s">
        <v>47</v>
      </c>
      <c r="G5" s="16" t="s">
        <v>48</v>
      </c>
      <c r="H5" s="16" t="s">
        <v>49</v>
      </c>
      <c r="I5" s="16" t="s">
        <v>50</v>
      </c>
      <c r="J5" s="16" t="s">
        <v>51</v>
      </c>
      <c r="K5" s="17" t="s">
        <v>52</v>
      </c>
      <c r="L5" s="14" t="s">
        <v>53</v>
      </c>
      <c r="M5" s="18" t="s">
        <v>54</v>
      </c>
      <c r="N5" s="15" t="s">
        <v>55</v>
      </c>
      <c r="O5" s="16" t="s">
        <v>56</v>
      </c>
      <c r="P5" s="16" t="s">
        <v>57</v>
      </c>
      <c r="Q5" s="16" t="s">
        <v>58</v>
      </c>
      <c r="R5" s="16" t="s">
        <v>59</v>
      </c>
      <c r="S5" s="19" t="s">
        <v>60</v>
      </c>
      <c r="T5" s="15" t="s">
        <v>61</v>
      </c>
      <c r="U5" s="16" t="s">
        <v>62</v>
      </c>
      <c r="V5" s="17" t="s">
        <v>63</v>
      </c>
      <c r="W5" s="15" t="s">
        <v>64</v>
      </c>
      <c r="X5" s="16" t="s">
        <v>65</v>
      </c>
      <c r="Y5" s="16" t="s">
        <v>66</v>
      </c>
      <c r="Z5" s="16" t="s">
        <v>67</v>
      </c>
      <c r="AA5" s="16" t="s">
        <v>68</v>
      </c>
      <c r="AB5" s="16" t="s">
        <v>69</v>
      </c>
      <c r="AC5" s="16" t="s">
        <v>70</v>
      </c>
      <c r="AD5" s="16" t="s">
        <v>71</v>
      </c>
      <c r="AE5" s="16" t="s">
        <v>72</v>
      </c>
      <c r="AF5" s="17" t="s">
        <v>73</v>
      </c>
      <c r="AG5" s="15" t="s">
        <v>74</v>
      </c>
      <c r="AH5" s="16" t="s">
        <v>75</v>
      </c>
      <c r="AI5" s="16" t="s">
        <v>76</v>
      </c>
      <c r="AJ5" s="16" t="s">
        <v>77</v>
      </c>
      <c r="AK5" s="16" t="s">
        <v>78</v>
      </c>
      <c r="AL5" s="16" t="s">
        <v>79</v>
      </c>
      <c r="AM5" s="17" t="s">
        <v>80</v>
      </c>
    </row>
    <row r="6" spans="1:39" ht="13.5" customHeight="1">
      <c r="A6" s="1" t="s">
        <v>0</v>
      </c>
      <c r="B6" s="2" t="s">
        <v>1</v>
      </c>
      <c r="C6" s="3" t="s">
        <v>2</v>
      </c>
      <c r="D6" s="2" t="s">
        <v>3</v>
      </c>
      <c r="E6" s="4" t="s">
        <v>4</v>
      </c>
      <c r="F6" s="5" t="s">
        <v>4</v>
      </c>
      <c r="G6" s="5" t="s">
        <v>5</v>
      </c>
      <c r="H6" s="5" t="s">
        <v>6</v>
      </c>
      <c r="I6" s="5" t="s">
        <v>5</v>
      </c>
      <c r="J6" s="5" t="s">
        <v>7</v>
      </c>
      <c r="K6" s="6" t="s">
        <v>8</v>
      </c>
      <c r="L6" s="2" t="s">
        <v>9</v>
      </c>
      <c r="M6" s="7">
        <v>31774</v>
      </c>
      <c r="N6" s="4" t="s">
        <v>10</v>
      </c>
      <c r="O6" s="5" t="s">
        <v>11</v>
      </c>
      <c r="P6" s="6" t="s">
        <v>12</v>
      </c>
      <c r="Q6" s="8" t="s">
        <v>13</v>
      </c>
      <c r="R6" s="5" t="s">
        <v>14</v>
      </c>
      <c r="S6" s="9" t="s">
        <v>15</v>
      </c>
      <c r="T6" s="4" t="s">
        <v>16</v>
      </c>
      <c r="U6" s="5" t="s">
        <v>17</v>
      </c>
      <c r="V6" s="6" t="s">
        <v>18</v>
      </c>
      <c r="W6" s="4" t="s">
        <v>6</v>
      </c>
      <c r="X6" s="5" t="s">
        <v>5</v>
      </c>
      <c r="Y6" s="5" t="s">
        <v>7</v>
      </c>
      <c r="Z6" s="5" t="s">
        <v>8</v>
      </c>
      <c r="AA6" s="5" t="s">
        <v>9</v>
      </c>
      <c r="AB6" s="5" t="s">
        <v>5</v>
      </c>
      <c r="AC6" s="5" t="s">
        <v>14</v>
      </c>
      <c r="AD6" s="5" t="s">
        <v>19</v>
      </c>
      <c r="AE6" s="5" t="s">
        <v>20</v>
      </c>
      <c r="AF6" s="9" t="s">
        <v>8</v>
      </c>
      <c r="AG6" s="10">
        <v>428</v>
      </c>
      <c r="AH6" s="11">
        <v>19997</v>
      </c>
      <c r="AI6" s="11">
        <v>0</v>
      </c>
      <c r="AJ6" s="11">
        <v>2526</v>
      </c>
      <c r="AK6" s="11">
        <v>5703</v>
      </c>
      <c r="AL6" s="5" t="s">
        <v>21</v>
      </c>
      <c r="AM6" s="12">
        <v>29574</v>
      </c>
    </row>
    <row r="7" spans="1:39" ht="13.5" customHeight="1" thickBot="1">
      <c r="A7" s="1" t="s">
        <v>22</v>
      </c>
      <c r="B7" s="2" t="s">
        <v>23</v>
      </c>
      <c r="C7" s="3" t="s">
        <v>24</v>
      </c>
      <c r="D7" s="2" t="s">
        <v>25</v>
      </c>
      <c r="E7" s="4" t="s">
        <v>26</v>
      </c>
      <c r="F7" s="5" t="s">
        <v>26</v>
      </c>
      <c r="G7" s="5" t="s">
        <v>5</v>
      </c>
      <c r="H7" s="5" t="s">
        <v>27</v>
      </c>
      <c r="I7" s="5" t="s">
        <v>28</v>
      </c>
      <c r="J7" s="5" t="s">
        <v>29</v>
      </c>
      <c r="K7" s="6" t="s">
        <v>8</v>
      </c>
      <c r="L7" s="2" t="s">
        <v>30</v>
      </c>
      <c r="M7" s="7">
        <v>27019</v>
      </c>
      <c r="N7" s="4" t="s">
        <v>31</v>
      </c>
      <c r="O7" s="5" t="s">
        <v>32</v>
      </c>
      <c r="P7" s="6" t="s">
        <v>33</v>
      </c>
      <c r="Q7" s="8" t="s">
        <v>34</v>
      </c>
      <c r="R7" s="5" t="s">
        <v>35</v>
      </c>
      <c r="S7" s="9" t="s">
        <v>36</v>
      </c>
      <c r="T7" s="4" t="s">
        <v>37</v>
      </c>
      <c r="U7" s="5" t="s">
        <v>38</v>
      </c>
      <c r="V7" s="6" t="s">
        <v>39</v>
      </c>
      <c r="W7" s="4" t="s">
        <v>27</v>
      </c>
      <c r="X7" s="5" t="s">
        <v>28</v>
      </c>
      <c r="Y7" s="5" t="s">
        <v>29</v>
      </c>
      <c r="Z7" s="5" t="s">
        <v>8</v>
      </c>
      <c r="AA7" s="5" t="s">
        <v>30</v>
      </c>
      <c r="AB7" s="5" t="s">
        <v>5</v>
      </c>
      <c r="AC7" s="5" t="s">
        <v>35</v>
      </c>
      <c r="AD7" s="5" t="s">
        <v>40</v>
      </c>
      <c r="AE7" s="5" t="s">
        <v>41</v>
      </c>
      <c r="AF7" s="9" t="s">
        <v>8</v>
      </c>
      <c r="AG7" s="10">
        <v>488</v>
      </c>
      <c r="AH7" s="11">
        <v>23210</v>
      </c>
      <c r="AI7" s="11">
        <v>1430</v>
      </c>
      <c r="AJ7" s="11">
        <v>3225</v>
      </c>
      <c r="AK7" s="11">
        <v>5116</v>
      </c>
      <c r="AL7" s="5" t="s">
        <v>21</v>
      </c>
      <c r="AM7" s="12">
        <v>27019</v>
      </c>
    </row>
    <row r="8" spans="1:39" ht="12.75">
      <c r="A8" s="24"/>
      <c r="B8" s="25"/>
      <c r="C8" s="26"/>
      <c r="D8" s="26"/>
      <c r="E8" s="26"/>
      <c r="F8" s="25"/>
      <c r="G8" s="26"/>
      <c r="H8" s="26"/>
      <c r="I8" s="26"/>
      <c r="J8" s="27" t="s">
        <v>83</v>
      </c>
      <c r="K8" s="26"/>
      <c r="L8" s="26"/>
      <c r="M8" s="28">
        <f>SUM(M6:M7)</f>
        <v>58793</v>
      </c>
      <c r="N8" s="29"/>
      <c r="O8" s="26"/>
      <c r="P8" s="26"/>
      <c r="Q8" s="26"/>
      <c r="R8" s="26"/>
      <c r="S8" s="26"/>
      <c r="T8" s="26"/>
      <c r="U8" s="26"/>
      <c r="V8" s="30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30"/>
    </row>
    <row r="9" spans="1:39" ht="13.5" thickBot="1">
      <c r="A9" s="31"/>
      <c r="B9" s="32"/>
      <c r="C9" s="33"/>
      <c r="D9" s="33"/>
      <c r="E9" s="33"/>
      <c r="F9" s="32"/>
      <c r="G9" s="33"/>
      <c r="H9" s="33"/>
      <c r="I9" s="33"/>
      <c r="J9" s="34" t="s">
        <v>84</v>
      </c>
      <c r="K9" s="33"/>
      <c r="L9" s="33"/>
      <c r="M9" s="35">
        <f>COUNT(M6:M7)</f>
        <v>2</v>
      </c>
      <c r="N9" s="36"/>
      <c r="O9" s="33"/>
      <c r="P9" s="33"/>
      <c r="Q9" s="33"/>
      <c r="R9" s="33"/>
      <c r="S9" s="33"/>
      <c r="T9" s="33"/>
      <c r="U9" s="33"/>
      <c r="V9" s="37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7"/>
    </row>
  </sheetData>
  <printOptions horizontalCentered="1"/>
  <pageMargins left="0.25" right="0.25" top="0.5" bottom="0.5" header="0.25" footer="0.25"/>
  <pageSetup fitToHeight="0" fitToWidth="1" horizontalDpi="600" verticalDpi="600" orientation="landscape" scale="98" r:id="rId1"/>
  <headerFooter alignWithMargins="0">
    <oddFooter>&amp;C&amp;P of &amp;N&amp;RSRSA 2004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Delaware FY 2004 Grant Awards for Small Rural School Achievement Program (excel)</dc:title>
  <dc:subject/>
  <dc:creator>robert.hitchcock</dc:creator>
  <cp:keywords/>
  <dc:description/>
  <cp:lastModifiedBy>nelly.gruhlke</cp:lastModifiedBy>
  <cp:lastPrinted>2004-10-05T19:13:47Z</cp:lastPrinted>
  <dcterms:created xsi:type="dcterms:W3CDTF">2004-10-05T19:13:39Z</dcterms:created>
  <dcterms:modified xsi:type="dcterms:W3CDTF">2004-10-07T14:04:00Z</dcterms:modified>
  <cp:category/>
  <cp:version/>
  <cp:contentType/>
  <cp:contentStatus/>
</cp:coreProperties>
</file>