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1"/>
  </bookViews>
  <sheets>
    <sheet name="construction materials" sheetId="1" r:id="rId1"/>
    <sheet name="Curtains" sheetId="2" r:id="rId2"/>
  </sheets>
  <definedNames/>
  <calcPr fullCalcOnLoad="1"/>
</workbook>
</file>

<file path=xl/sharedStrings.xml><?xml version="1.0" encoding="utf-8"?>
<sst xmlns="http://schemas.openxmlformats.org/spreadsheetml/2006/main" count="283" uniqueCount="176">
  <si>
    <t>Description</t>
  </si>
  <si>
    <t>Quantity</t>
  </si>
  <si>
    <t>Unit</t>
  </si>
  <si>
    <t>Each</t>
  </si>
  <si>
    <t>feet</t>
  </si>
  <si>
    <t>Item #</t>
  </si>
  <si>
    <t xml:space="preserve">Curtain  H153cm x W50cm x 6 </t>
  </si>
  <si>
    <t>Curtains, window (W 117cm x H 140 cm)</t>
  </si>
  <si>
    <t>Curtains, window (W 142cm x H140 cm)</t>
  </si>
  <si>
    <t>Base cabinet after stove L34 x D60 x H 92 cm</t>
  </si>
  <si>
    <t>Base Cabinet w/double sink L2M X H92cm x D60cm</t>
  </si>
  <si>
    <t>Curtain door W150 x L210 x 2</t>
  </si>
  <si>
    <t xml:space="preserve">Curtains H268cm x 136cm x 2 each x 4 houses </t>
  </si>
  <si>
    <t>Curtain 140cm x 120cm x 2 ea</t>
  </si>
  <si>
    <t>Cabinet 2 door with marble top</t>
  </si>
  <si>
    <t>Base cabinet after stove L34 x D60 x H 92 cm x 4 houses</t>
  </si>
  <si>
    <t>Curtain 120cm x 60 cm x 4</t>
  </si>
  <si>
    <t xml:space="preserve">Curtain H255cm x L135cm x 1ea  x 4houses </t>
  </si>
  <si>
    <t xml:space="preserve">Curtain H153cm x L136cm x 4houses </t>
  </si>
  <si>
    <t xml:space="preserve">Curtain window 150cm x 150cm  x 14 windows </t>
  </si>
  <si>
    <t xml:space="preserve">Curtain 120cm x 140cm </t>
  </si>
  <si>
    <t>M2</t>
  </si>
  <si>
    <t xml:space="preserve">Dresser w/Mirror marble top  60 cm x 70 cm x 18 rooms </t>
  </si>
  <si>
    <t>Curtain 110 x 80cm x 1window x 4houses</t>
  </si>
  <si>
    <t xml:space="preserve">Curtain 110cm x 80cm x 4 houses </t>
  </si>
  <si>
    <t xml:space="preserve">Curtain 122 cm x 126cm x 4 houses </t>
  </si>
  <si>
    <t xml:space="preserve">Curtain 146 cm x 134cm x 4 houses </t>
  </si>
  <si>
    <t xml:space="preserve">Curtain 1mt x 1.30mt </t>
  </si>
  <si>
    <t xml:space="preserve">Curtain 74cm x 118 cm </t>
  </si>
  <si>
    <t>Curtains (H114cm x w140 x 2 each)</t>
  </si>
  <si>
    <t>Curtain door W140cm x H224cm x 4 houses (split)</t>
  </si>
  <si>
    <t>Door Closet set, wood finish, louvered, sliding, 1.85 cm x 200 cm</t>
  </si>
  <si>
    <t xml:space="preserve">Curtain Door 1 mt X 2.16 </t>
  </si>
  <si>
    <t xml:space="preserve">Curtani Door entrance 146 cm X 216 cm </t>
  </si>
  <si>
    <t>Exhaust fan all houses bathrooms</t>
  </si>
  <si>
    <t>All Curtains will be lined and with hooks</t>
  </si>
  <si>
    <t>Fabric to be approved by CO or his rep</t>
  </si>
  <si>
    <t>Toilet Paper holder</t>
  </si>
  <si>
    <t>Towel racks</t>
  </si>
  <si>
    <t>Mirrors for bathroom sinks approximately 60 cm x 70 cm</t>
  </si>
  <si>
    <t>Soap Holders</t>
  </si>
  <si>
    <t>Smoke detectors (Battery powered)</t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</si>
  <si>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</t>
    </r>
  </si>
  <si>
    <t>Shower Mixtures complete</t>
  </si>
  <si>
    <t>Wood strips 2" x 1" for ceiling (treated)</t>
  </si>
  <si>
    <t xml:space="preserve">WC pan  ( Closed couple) ( English) c/w HD seat cover </t>
  </si>
  <si>
    <t xml:space="preserve">Nails for timber joists / rafters 3" &amp; 4 '' long </t>
  </si>
  <si>
    <t xml:space="preserve">Nails for timber joists / rafters 4 &amp; 5 " Long  </t>
  </si>
  <si>
    <t xml:space="preserve">10 A photo electric cell c/w mounting brackets </t>
  </si>
  <si>
    <t>Painted metal brackets for mounting sodium fixtures</t>
  </si>
  <si>
    <t>LF</t>
  </si>
  <si>
    <t xml:space="preserve">IT5 Guage 28 Roofing Sheets 3 meters </t>
  </si>
  <si>
    <t xml:space="preserve">Sanding Belt P60, 50 meter rolls </t>
  </si>
  <si>
    <t xml:space="preserve">Sanding Belt P120, 50 meter rolls </t>
  </si>
  <si>
    <t>Concrete Block or stone wall for new bathrooms</t>
  </si>
  <si>
    <t>Cabinet up-right mop storage L204 x L57 x D 58.5 cm</t>
  </si>
  <si>
    <t>Cabinet up-right mop storage L204 x L57 x D 58.5 cm x 4 Hse</t>
  </si>
  <si>
    <t>Screen Mosquito proof wire screens</t>
  </si>
  <si>
    <t xml:space="preserve">Tiles, Ceramic floor tiles </t>
  </si>
  <si>
    <t>Tiles, Ceramic floor tiles non slip for BR, Swim &amp; locker room</t>
  </si>
  <si>
    <t>Tiles, Ceramic swimming pool sides and floor</t>
  </si>
  <si>
    <t>lot</t>
  </si>
  <si>
    <t>rolls</t>
  </si>
  <si>
    <t>Hinges for screens 2" Brass w screws</t>
  </si>
  <si>
    <t>Latches for screens (aluminum) with screws</t>
  </si>
  <si>
    <t>Sink, Built in with cabinet for bathrooms, marble or similar top</t>
  </si>
  <si>
    <t>Sink -Mixers for Sinks above</t>
  </si>
  <si>
    <t>Sink traps and fittings complete for sinks/mixers above</t>
  </si>
  <si>
    <t>Curtain 260cm x 135cm x 1window x 4 each</t>
  </si>
  <si>
    <t>kg</t>
  </si>
  <si>
    <t>Screen tacks (tax pins)</t>
  </si>
  <si>
    <t>Screen Door automatic door closers</t>
  </si>
  <si>
    <t xml:space="preserve">meters </t>
  </si>
  <si>
    <t>Metric tons</t>
  </si>
  <si>
    <t>Cement, Portland Type I</t>
  </si>
  <si>
    <t>bags</t>
  </si>
  <si>
    <t>Rebar #5 16 mm</t>
  </si>
  <si>
    <t>Rebar #8 25 mm</t>
  </si>
  <si>
    <t>Rebar tie wire sufficient for 47 tons of rebar</t>
  </si>
  <si>
    <t>Tile Grout sufficient for 2,000 M2 of tiles</t>
  </si>
  <si>
    <t>Rebar #4 12/13 mm</t>
  </si>
  <si>
    <t xml:space="preserve">Concrete block pavers 200 mm x100mm x 65 mm </t>
  </si>
  <si>
    <t>liters</t>
  </si>
  <si>
    <r>
      <t>Paint,  turpentine</t>
    </r>
    <r>
      <rPr>
        <b/>
        <sz val="10"/>
        <rFont val="Arial"/>
        <family val="2"/>
      </rPr>
      <t xml:space="preserve"> </t>
    </r>
  </si>
  <si>
    <r>
      <t>Plastering compound, enough for 800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of wall </t>
    </r>
  </si>
  <si>
    <t xml:space="preserve">Curtain L 152 x H136 x 3 ea x 4 houses  </t>
  </si>
  <si>
    <t>Curtains 170cm x 104cm x 2 ea</t>
  </si>
  <si>
    <t xml:space="preserve">Curtains 114 cm x 78cm x 4 houses </t>
  </si>
  <si>
    <t xml:space="preserve">Electrical Cable  35mm </t>
  </si>
  <si>
    <t xml:space="preserve">Electrical Cable - Wire 2.5 </t>
  </si>
  <si>
    <t>Electrical - Cable - Wire 6mm</t>
  </si>
  <si>
    <t xml:space="preserve">Electrical - Cable 10mm 4 core </t>
  </si>
  <si>
    <t>Electrical - Cable electric 95 mm main</t>
  </si>
  <si>
    <t>Electrical - Change over switch 100A</t>
  </si>
  <si>
    <t>Electrical - Change over switch 400 Amp</t>
  </si>
  <si>
    <t>Electrical - Circuit breaker 100 Amps</t>
  </si>
  <si>
    <t>Electrical - Circuit breaker 18 line</t>
  </si>
  <si>
    <t>Electrical - Electric switch 30Amp</t>
  </si>
  <si>
    <t xml:space="preserve">Electrical Main switch 400 </t>
  </si>
  <si>
    <t>Electrical - Main switch circuit 100Amp</t>
  </si>
  <si>
    <t>Electrical - Main switch circuit breaker 100Amp</t>
  </si>
  <si>
    <t xml:space="preserve">Containers, Standard 20 foot </t>
  </si>
  <si>
    <t>Wood - Treated timber 2" x 2"</t>
  </si>
  <si>
    <t>Wood - treated timber 4" x 2"</t>
  </si>
  <si>
    <t>Wood - Treated timber 6" x 1'</t>
  </si>
  <si>
    <t>ea</t>
  </si>
  <si>
    <t>Lighting, solar sidewalk as shown at www.lowes.com Item #:176605</t>
  </si>
  <si>
    <t>Door, Wood 36" or 1 meter with frame, locks and hinges</t>
  </si>
  <si>
    <t>Paint Brushes, best quality 2"</t>
  </si>
  <si>
    <t>Paint Brushes, best quality 3"</t>
  </si>
  <si>
    <t>Paint Brushes, best quality 4"</t>
  </si>
  <si>
    <t>Paint Brushes, best quality 6"</t>
  </si>
  <si>
    <t>Cabinet, base near refrigerator L122 x H92 x D 60cm</t>
  </si>
  <si>
    <t>Cabinet base/ window L250 x D60 x H 92</t>
  </si>
  <si>
    <t xml:space="preserve">Cabinet base/ window L250 x D60 x H 92 x 4 houses </t>
  </si>
  <si>
    <t xml:space="preserve">Cabinet, base near refrigerator L122 x H92 x D 60cm x 4 houses </t>
  </si>
  <si>
    <t>Nails, Ceiling nails  1 1/2  '' long  (with Bold heads)</t>
  </si>
  <si>
    <t>Electrical - Change over switch 200 Amp</t>
  </si>
  <si>
    <t>Electrical - Outlet double with box and cover</t>
  </si>
  <si>
    <t>Paint, brilliant white emulsion ceiling paint  first quality in 20 liter containers</t>
  </si>
  <si>
    <t>Wood - Timber bidding (for frames for screens) 2" x 1/2"</t>
  </si>
  <si>
    <t xml:space="preserve">Nails, Common nails 1" &amp; 2" long </t>
  </si>
  <si>
    <t>Electrical - Bas bar 400A</t>
  </si>
  <si>
    <t>Shipping</t>
  </si>
  <si>
    <t>Door, Standard solid wood 36" door with hinges and locks</t>
  </si>
  <si>
    <t>High-density polyethylene 1 1/2" pipe</t>
  </si>
  <si>
    <t>M</t>
  </si>
  <si>
    <t>PVC reduced"T" 1 1/2" to 3/4 inch</t>
  </si>
  <si>
    <t>PVC 1 1/2 elbows</t>
  </si>
  <si>
    <t>PVC 1 1/2 couplings</t>
  </si>
  <si>
    <t>High-density polyethylene 3/4" pipe</t>
  </si>
  <si>
    <t>PVC reduced couplings 3/4" to 1/2 inch</t>
  </si>
  <si>
    <t>PVC reduced"T" 3/4" to 1/2 inch</t>
  </si>
  <si>
    <t>High-density polyethylene 1/2" pipe</t>
  </si>
  <si>
    <t>PVC 3/4" elbows</t>
  </si>
  <si>
    <t>PVC 3/4 couplings</t>
  </si>
  <si>
    <t>PVC 1/2" elbows</t>
  </si>
  <si>
    <t>PVC 1/2 couplings</t>
  </si>
  <si>
    <t>PVC female thread adaptors 1/2"</t>
  </si>
  <si>
    <t>PVC Cement</t>
  </si>
  <si>
    <t>liter</t>
  </si>
  <si>
    <t>PVC Cleaner/Primer</t>
  </si>
  <si>
    <t>Plumbing</t>
  </si>
  <si>
    <t>Sewer Pipe 6"</t>
  </si>
  <si>
    <t>m</t>
  </si>
  <si>
    <t>Window, Glass w frame and screen 80cm x 60cm x 4 ea</t>
  </si>
  <si>
    <t>Cabinet 2 door w/Mirror marble top  .80cm x .90cm x 6 Each</t>
  </si>
  <si>
    <t>Paint, off white emulsion paint for external walls first quality in 20 liter containers</t>
  </si>
  <si>
    <t>Paint, silk vinyl  off white for internal walls first quality in 20 liter containers</t>
  </si>
  <si>
    <t>Paint, soft white gloss paint for doors and shelves in 4 liter containers</t>
  </si>
  <si>
    <t>Paint, single pack high gloss varnish for door in 1 liter containter</t>
  </si>
  <si>
    <t>PVC 1 1/2" couplings</t>
  </si>
  <si>
    <t>Supplier must be named and approved for each product</t>
  </si>
  <si>
    <t>Country of manufacture must be named for each product</t>
  </si>
  <si>
    <t>All materials first quality</t>
  </si>
  <si>
    <t>Ceiling board/Soft board 1/2" 4' X 8' sheets</t>
  </si>
  <si>
    <t>All plumbing  Pegler or equivalent approved  standards</t>
  </si>
  <si>
    <t>Optional</t>
  </si>
  <si>
    <t>Air conditioners Split Units 1800 BTU, 220-240volts/50hz</t>
  </si>
  <si>
    <t>Air conditioners Split Units 2400 BTU, 220-240volts/50hz</t>
  </si>
  <si>
    <t>Air conditioners Split Units 3000 BTU, 220-240volts/50hz</t>
  </si>
  <si>
    <t>Ceiling fans C/W control switches  and wiring, 220-240volts/50hz</t>
  </si>
  <si>
    <t>Cooker &amp; microwave outlet  01 Eachx 4 houses, double, 220-240volts/50hz</t>
  </si>
  <si>
    <t xml:space="preserve">Lamp double bed-room wall  3 Each 4 houses </t>
  </si>
  <si>
    <t>Lighting, 3 meter masts or poles with clamps &amp; u-bolts for sodium lights, 220-240volts/50hz</t>
  </si>
  <si>
    <t>Lighting, 40 w Fluorescent light 2ft, two daylight tubes Philips type with diffuser, 220 volts/50hz</t>
  </si>
  <si>
    <t>Lighting, 40 w Fluorescent light 4ft, two daylight tubes Philips type with diffuser, 220volt/50hz</t>
  </si>
  <si>
    <t>Lighting, 40 w Fluorescent Lighting points for including switches , 220volts/50hz</t>
  </si>
  <si>
    <t>Lighting, high pressure sodium 100 watt light fixtures, with wiring, for wall, 220volts/50hz</t>
  </si>
  <si>
    <t>Lighting, Sodium vapor lights 150 watt for houses, 220 volts/50hz</t>
  </si>
  <si>
    <t>Electrical - Cable 25mm 4 core</t>
  </si>
  <si>
    <t>Electrical - Cable 50 mm 4 core</t>
  </si>
  <si>
    <t>Electrical - Cable 70mm 4 core</t>
  </si>
  <si>
    <t>Pump water Electrical 15 HP with starter , 220-240volts/50hz</t>
  </si>
  <si>
    <t>Range/Cooker 40" electric with ovens, 220-240volts/50hz</t>
  </si>
  <si>
    <t>All Electrical parts are to be Crabtree or equal approved standards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</si>
</sst>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44" fontId="0" fillId="0" borderId="0" xfId="17" applyAlignment="1">
      <alignment/>
    </xf>
    <xf numFmtId="0" fontId="2" fillId="0" borderId="2" xfId="0" applyFont="1" applyBorder="1" applyAlignment="1">
      <alignment/>
    </xf>
    <xf numFmtId="0" fontId="0" fillId="0" borderId="2" xfId="0" applyFont="1" applyBorder="1" applyAlignment="1">
      <alignment/>
    </xf>
    <xf numFmtId="167" fontId="0" fillId="0" borderId="0" xfId="15" applyNumberFormat="1" applyFont="1" applyAlignment="1">
      <alignment/>
    </xf>
    <xf numFmtId="167" fontId="0" fillId="0" borderId="1" xfId="15" applyNumberFormat="1" applyFont="1" applyBorder="1" applyAlignment="1">
      <alignment/>
    </xf>
    <xf numFmtId="167" fontId="0" fillId="0" borderId="1" xfId="15" applyNumberFormat="1" applyFont="1" applyFill="1" applyBorder="1" applyAlignment="1">
      <alignment/>
    </xf>
    <xf numFmtId="0" fontId="0" fillId="0" borderId="1" xfId="0" applyFont="1" applyBorder="1" applyAlignment="1">
      <alignment horizontal="left"/>
    </xf>
    <xf numFmtId="167" fontId="2" fillId="0" borderId="1" xfId="15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44" fontId="0" fillId="0" borderId="1" xfId="17" applyBorder="1" applyAlignment="1">
      <alignment/>
    </xf>
    <xf numFmtId="0" fontId="2" fillId="0" borderId="1" xfId="0" applyFont="1" applyFill="1" applyBorder="1" applyAlignment="1">
      <alignment/>
    </xf>
    <xf numFmtId="0" fontId="0" fillId="0" borderId="1" xfId="0" applyFont="1" applyBorder="1" applyAlignment="1">
      <alignment horizontal="right"/>
    </xf>
    <xf numFmtId="44" fontId="0" fillId="0" borderId="1" xfId="17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4"/>
  <sheetViews>
    <sheetView view="pageBreakPreview" zoomScale="75" zoomScaleNormal="75" zoomScaleSheetLayoutView="75" workbookViewId="0" topLeftCell="A100">
      <selection activeCell="B21" sqref="B21"/>
    </sheetView>
  </sheetViews>
  <sheetFormatPr defaultColWidth="9.140625" defaultRowHeight="12.75"/>
  <cols>
    <col min="1" max="1" width="5.57421875" style="4" customWidth="1"/>
    <col min="2" max="2" width="73.8515625" style="6" customWidth="1"/>
    <col min="3" max="3" width="7.8515625" style="12" customWidth="1"/>
    <col min="4" max="4" width="12.7109375" style="4" customWidth="1"/>
    <col min="5" max="5" width="12.28125" style="9" bestFit="1" customWidth="1"/>
  </cols>
  <sheetData>
    <row r="1" spans="1:5" ht="12.75">
      <c r="A1" s="2" t="s">
        <v>5</v>
      </c>
      <c r="B1" s="5" t="s">
        <v>0</v>
      </c>
      <c r="C1" s="16" t="s">
        <v>1</v>
      </c>
      <c r="D1" s="17" t="s">
        <v>2</v>
      </c>
      <c r="E1" s="18"/>
    </row>
    <row r="2" spans="1:5" ht="12.75">
      <c r="A2" s="2">
        <v>1</v>
      </c>
      <c r="B2" s="8" t="s">
        <v>48</v>
      </c>
      <c r="C2" s="13">
        <v>12</v>
      </c>
      <c r="D2" s="2" t="s">
        <v>3</v>
      </c>
      <c r="E2" s="18"/>
    </row>
    <row r="3" spans="1:5" ht="12.75">
      <c r="A3" s="2">
        <v>2</v>
      </c>
      <c r="B3" s="7" t="s">
        <v>158</v>
      </c>
      <c r="C3" s="13">
        <f>8+16</f>
        <v>24</v>
      </c>
      <c r="D3" s="2" t="s">
        <v>3</v>
      </c>
      <c r="E3" s="18"/>
    </row>
    <row r="4" spans="1:5" ht="12.75">
      <c r="A4" s="2">
        <v>3</v>
      </c>
      <c r="B4" s="7" t="s">
        <v>159</v>
      </c>
      <c r="C4" s="13">
        <f>8+15</f>
        <v>23</v>
      </c>
      <c r="D4" s="2" t="s">
        <v>3</v>
      </c>
      <c r="E4" s="18"/>
    </row>
    <row r="5" spans="1:5" ht="12.75">
      <c r="A5" s="2">
        <v>4</v>
      </c>
      <c r="B5" s="7" t="s">
        <v>160</v>
      </c>
      <c r="C5" s="13">
        <v>11</v>
      </c>
      <c r="D5" s="2" t="s">
        <v>3</v>
      </c>
      <c r="E5" s="18"/>
    </row>
    <row r="6" spans="1:5" ht="12.75">
      <c r="A6" s="2">
        <v>5</v>
      </c>
      <c r="B6" s="7" t="s">
        <v>9</v>
      </c>
      <c r="C6" s="13">
        <v>3.4</v>
      </c>
      <c r="D6" s="2" t="s">
        <v>3</v>
      </c>
      <c r="E6" s="18"/>
    </row>
    <row r="7" spans="1:5" ht="12.75">
      <c r="A7" s="2">
        <v>6</v>
      </c>
      <c r="B7" s="7" t="s">
        <v>15</v>
      </c>
      <c r="C7" s="13">
        <v>13.6</v>
      </c>
      <c r="D7" s="2" t="s">
        <v>3</v>
      </c>
      <c r="E7" s="18"/>
    </row>
    <row r="8" spans="1:5" ht="12.75">
      <c r="A8" s="2">
        <v>7</v>
      </c>
      <c r="B8" s="7" t="s">
        <v>10</v>
      </c>
      <c r="C8" s="13">
        <v>2</v>
      </c>
      <c r="D8" s="2" t="s">
        <v>3</v>
      </c>
      <c r="E8" s="18"/>
    </row>
    <row r="9" spans="1:5" ht="12.75">
      <c r="A9" s="2">
        <v>8</v>
      </c>
      <c r="B9" s="7" t="s">
        <v>10</v>
      </c>
      <c r="C9" s="13">
        <v>8</v>
      </c>
      <c r="D9" s="2" t="s">
        <v>3</v>
      </c>
      <c r="E9" s="18"/>
    </row>
    <row r="10" spans="1:5" ht="12.75">
      <c r="A10" s="2">
        <v>9</v>
      </c>
      <c r="B10" s="7" t="s">
        <v>146</v>
      </c>
      <c r="C10" s="13">
        <v>6</v>
      </c>
      <c r="D10" s="2" t="s">
        <v>3</v>
      </c>
      <c r="E10" s="18"/>
    </row>
    <row r="11" spans="1:5" ht="12.75">
      <c r="A11" s="2">
        <v>10</v>
      </c>
      <c r="B11" s="7" t="s">
        <v>14</v>
      </c>
      <c r="C11" s="13">
        <v>2</v>
      </c>
      <c r="D11" s="2" t="s">
        <v>3</v>
      </c>
      <c r="E11" s="18"/>
    </row>
    <row r="12" spans="1:5" ht="12.75">
      <c r="A12" s="2">
        <v>11</v>
      </c>
      <c r="B12" s="7" t="s">
        <v>113</v>
      </c>
      <c r="C12" s="13">
        <v>2.5</v>
      </c>
      <c r="D12" s="2" t="s">
        <v>3</v>
      </c>
      <c r="E12" s="18"/>
    </row>
    <row r="13" spans="1:5" ht="12.75">
      <c r="A13" s="2">
        <v>12</v>
      </c>
      <c r="B13" s="7" t="s">
        <v>114</v>
      </c>
      <c r="C13" s="13">
        <v>10</v>
      </c>
      <c r="D13" s="2" t="s">
        <v>3</v>
      </c>
      <c r="E13" s="18"/>
    </row>
    <row r="14" spans="1:5" ht="12.75">
      <c r="A14" s="2">
        <v>13</v>
      </c>
      <c r="B14" s="7" t="s">
        <v>55</v>
      </c>
      <c r="C14" s="13">
        <v>1</v>
      </c>
      <c r="D14" s="2" t="s">
        <v>3</v>
      </c>
      <c r="E14" s="18"/>
    </row>
    <row r="15" spans="1:5" ht="12.75">
      <c r="A15" s="2">
        <v>14</v>
      </c>
      <c r="B15" s="7" t="s">
        <v>56</v>
      </c>
      <c r="C15" s="13">
        <v>4</v>
      </c>
      <c r="D15" s="2" t="s">
        <v>3</v>
      </c>
      <c r="E15" s="18"/>
    </row>
    <row r="16" spans="1:5" ht="12.75">
      <c r="A16" s="2">
        <v>15</v>
      </c>
      <c r="B16" s="7" t="s">
        <v>112</v>
      </c>
      <c r="C16" s="13">
        <v>1</v>
      </c>
      <c r="D16" s="2" t="s">
        <v>3</v>
      </c>
      <c r="E16" s="18"/>
    </row>
    <row r="17" spans="1:5" ht="12.75">
      <c r="A17" s="2">
        <v>16</v>
      </c>
      <c r="B17" s="7" t="s">
        <v>115</v>
      </c>
      <c r="C17" s="13">
        <v>4</v>
      </c>
      <c r="D17" s="2" t="s">
        <v>3</v>
      </c>
      <c r="E17" s="18"/>
    </row>
    <row r="18" spans="1:5" ht="12.75">
      <c r="A18" s="2">
        <v>17</v>
      </c>
      <c r="B18" s="7" t="s">
        <v>155</v>
      </c>
      <c r="C18" s="13">
        <v>550</v>
      </c>
      <c r="D18" s="2" t="s">
        <v>3</v>
      </c>
      <c r="E18" s="18"/>
    </row>
    <row r="19" spans="1:5" ht="12.75">
      <c r="A19" s="2">
        <v>18</v>
      </c>
      <c r="B19" s="8" t="s">
        <v>161</v>
      </c>
      <c r="C19" s="14">
        <v>80</v>
      </c>
      <c r="D19" s="2" t="s">
        <v>3</v>
      </c>
      <c r="E19" s="18"/>
    </row>
    <row r="20" spans="1:5" ht="12.75">
      <c r="A20" s="2">
        <v>19</v>
      </c>
      <c r="B20" s="15" t="s">
        <v>74</v>
      </c>
      <c r="C20" s="13">
        <v>6000</v>
      </c>
      <c r="D20" s="2" t="s">
        <v>75</v>
      </c>
      <c r="E20" s="18"/>
    </row>
    <row r="21" spans="1:5" ht="14.25">
      <c r="A21" s="2">
        <v>20</v>
      </c>
      <c r="B21" s="8" t="s">
        <v>54</v>
      </c>
      <c r="C21" s="13">
        <v>45</v>
      </c>
      <c r="D21" s="2" t="s">
        <v>42</v>
      </c>
      <c r="E21" s="21" t="s">
        <v>157</v>
      </c>
    </row>
    <row r="22" spans="1:5" ht="14.25">
      <c r="A22" s="2">
        <v>21</v>
      </c>
      <c r="B22" s="7" t="s">
        <v>81</v>
      </c>
      <c r="C22" s="14">
        <v>8000</v>
      </c>
      <c r="D22" s="2" t="s">
        <v>42</v>
      </c>
      <c r="E22" s="18"/>
    </row>
    <row r="23" spans="1:5" ht="12.75">
      <c r="A23" s="4">
        <v>22</v>
      </c>
      <c r="B23" s="8" t="s">
        <v>101</v>
      </c>
      <c r="C23" s="13">
        <v>3</v>
      </c>
      <c r="D23" s="2" t="s">
        <v>3</v>
      </c>
      <c r="E23" s="18"/>
    </row>
    <row r="24" spans="1:5" ht="12.75">
      <c r="A24" s="2">
        <v>23</v>
      </c>
      <c r="B24" s="7" t="s">
        <v>162</v>
      </c>
      <c r="C24" s="13">
        <v>4</v>
      </c>
      <c r="D24" s="2" t="s">
        <v>3</v>
      </c>
      <c r="E24" s="18"/>
    </row>
    <row r="25" spans="1:5" ht="12.75">
      <c r="A25" s="2">
        <v>24</v>
      </c>
      <c r="B25" s="8" t="s">
        <v>31</v>
      </c>
      <c r="C25" s="14">
        <v>4</v>
      </c>
      <c r="D25" s="2" t="s">
        <v>3</v>
      </c>
      <c r="E25" s="18"/>
    </row>
    <row r="26" spans="1:5" ht="12.75">
      <c r="A26" s="2">
        <v>25</v>
      </c>
      <c r="B26" s="7" t="s">
        <v>124</v>
      </c>
      <c r="C26" s="13">
        <v>3</v>
      </c>
      <c r="D26" s="2" t="s">
        <v>3</v>
      </c>
      <c r="E26" s="18"/>
    </row>
    <row r="27" spans="1:5" ht="12.75">
      <c r="A27" s="2">
        <v>26</v>
      </c>
      <c r="B27" s="7" t="s">
        <v>107</v>
      </c>
      <c r="C27" s="13">
        <v>10</v>
      </c>
      <c r="D27" s="2" t="s">
        <v>3</v>
      </c>
      <c r="E27" s="18"/>
    </row>
    <row r="28" spans="1:5" ht="12.75">
      <c r="A28" s="2">
        <v>27</v>
      </c>
      <c r="B28" s="7" t="s">
        <v>22</v>
      </c>
      <c r="C28" s="13">
        <v>18</v>
      </c>
      <c r="D28" s="2" t="s">
        <v>3</v>
      </c>
      <c r="E28" s="18"/>
    </row>
    <row r="29" spans="1:5" ht="12.75">
      <c r="A29" s="2">
        <v>28</v>
      </c>
      <c r="B29" s="7" t="s">
        <v>122</v>
      </c>
      <c r="C29" s="13">
        <v>1</v>
      </c>
      <c r="D29" s="2" t="s">
        <v>3</v>
      </c>
      <c r="E29" s="18"/>
    </row>
    <row r="30" spans="1:5" ht="12.75">
      <c r="A30" s="2">
        <v>29</v>
      </c>
      <c r="B30" s="7" t="s">
        <v>90</v>
      </c>
      <c r="C30" s="14">
        <v>16</v>
      </c>
      <c r="D30" s="2" t="s">
        <v>72</v>
      </c>
      <c r="E30" s="18"/>
    </row>
    <row r="31" spans="1:5" ht="12.75">
      <c r="A31" s="2">
        <v>30</v>
      </c>
      <c r="B31" s="7" t="s">
        <v>91</v>
      </c>
      <c r="C31" s="13">
        <f>320+60</f>
        <v>380</v>
      </c>
      <c r="D31" s="2" t="s">
        <v>72</v>
      </c>
      <c r="E31" s="18"/>
    </row>
    <row r="32" spans="1:5" ht="12.75">
      <c r="A32" s="2">
        <v>31</v>
      </c>
      <c r="B32" s="7" t="s">
        <v>170</v>
      </c>
      <c r="C32" s="14">
        <f>60+60+70</f>
        <v>190</v>
      </c>
      <c r="D32" s="2" t="s">
        <v>72</v>
      </c>
      <c r="E32" s="18"/>
    </row>
    <row r="33" spans="1:5" ht="12.75">
      <c r="A33" s="2">
        <v>32</v>
      </c>
      <c r="B33" s="7" t="s">
        <v>171</v>
      </c>
      <c r="C33" s="14">
        <v>300</v>
      </c>
      <c r="D33" s="2" t="s">
        <v>72</v>
      </c>
      <c r="E33" s="18"/>
    </row>
    <row r="34" spans="1:5" ht="12.75">
      <c r="A34" s="2">
        <v>33</v>
      </c>
      <c r="B34" s="7" t="s">
        <v>172</v>
      </c>
      <c r="C34" s="13">
        <v>50</v>
      </c>
      <c r="D34" s="2" t="s">
        <v>72</v>
      </c>
      <c r="E34" s="18"/>
    </row>
    <row r="35" spans="1:5" ht="12.75">
      <c r="A35" s="2">
        <v>34</v>
      </c>
      <c r="B35" s="7" t="s">
        <v>92</v>
      </c>
      <c r="C35" s="13">
        <v>120</v>
      </c>
      <c r="D35" s="2" t="s">
        <v>72</v>
      </c>
      <c r="E35" s="18"/>
    </row>
    <row r="36" spans="1:5" ht="12.75">
      <c r="A36" s="2">
        <v>35</v>
      </c>
      <c r="B36" s="8" t="s">
        <v>93</v>
      </c>
      <c r="C36" s="14">
        <v>1</v>
      </c>
      <c r="D36" s="2" t="s">
        <v>3</v>
      </c>
      <c r="E36" s="18"/>
    </row>
    <row r="37" spans="1:5" ht="12.75">
      <c r="A37" s="2">
        <v>36</v>
      </c>
      <c r="B37" s="7" t="s">
        <v>117</v>
      </c>
      <c r="C37" s="13">
        <v>1</v>
      </c>
      <c r="D37" s="2" t="s">
        <v>3</v>
      </c>
      <c r="E37" s="18"/>
    </row>
    <row r="38" spans="1:5" ht="12.75">
      <c r="A38" s="2">
        <v>37</v>
      </c>
      <c r="B38" s="7" t="s">
        <v>94</v>
      </c>
      <c r="C38" s="13">
        <v>3</v>
      </c>
      <c r="D38" s="2" t="s">
        <v>3</v>
      </c>
      <c r="E38" s="18"/>
    </row>
    <row r="39" spans="1:5" ht="12.75">
      <c r="A39" s="2">
        <v>38</v>
      </c>
      <c r="B39" s="8" t="s">
        <v>95</v>
      </c>
      <c r="C39" s="13">
        <v>4</v>
      </c>
      <c r="D39" s="2" t="s">
        <v>3</v>
      </c>
      <c r="E39" s="18"/>
    </row>
    <row r="40" spans="1:5" ht="12.75">
      <c r="A40" s="2">
        <v>39</v>
      </c>
      <c r="B40" s="8" t="s">
        <v>96</v>
      </c>
      <c r="C40" s="14">
        <v>6</v>
      </c>
      <c r="D40" s="2" t="s">
        <v>3</v>
      </c>
      <c r="E40" s="18"/>
    </row>
    <row r="41" spans="1:5" ht="12.75">
      <c r="A41" s="2">
        <v>40</v>
      </c>
      <c r="B41" s="8" t="s">
        <v>97</v>
      </c>
      <c r="C41" s="14">
        <v>14</v>
      </c>
      <c r="D41" s="2" t="s">
        <v>3</v>
      </c>
      <c r="E41" s="18"/>
    </row>
    <row r="42" spans="1:5" ht="12.75">
      <c r="A42" s="2">
        <v>41</v>
      </c>
      <c r="B42" s="8" t="s">
        <v>99</v>
      </c>
      <c r="C42" s="14">
        <v>1</v>
      </c>
      <c r="D42" s="2" t="s">
        <v>3</v>
      </c>
      <c r="E42" s="18"/>
    </row>
    <row r="43" spans="1:5" ht="12.75">
      <c r="A43" s="2">
        <v>42</v>
      </c>
      <c r="B43" s="7" t="s">
        <v>100</v>
      </c>
      <c r="C43" s="13">
        <v>1</v>
      </c>
      <c r="D43" s="2" t="s">
        <v>3</v>
      </c>
      <c r="E43" s="18"/>
    </row>
    <row r="44" spans="1:5" ht="12.75">
      <c r="A44" s="2">
        <v>43</v>
      </c>
      <c r="B44" s="8" t="s">
        <v>118</v>
      </c>
      <c r="C44" s="13">
        <v>360</v>
      </c>
      <c r="D44" s="2" t="s">
        <v>3</v>
      </c>
      <c r="E44" s="18"/>
    </row>
    <row r="45" spans="1:5" ht="12.75">
      <c r="A45" s="2">
        <v>44</v>
      </c>
      <c r="B45" s="7" t="s">
        <v>88</v>
      </c>
      <c r="C45" s="13">
        <f>50+120+100+30+60+20+220</f>
        <v>600</v>
      </c>
      <c r="D45" s="2" t="s">
        <v>72</v>
      </c>
      <c r="E45" s="18"/>
    </row>
    <row r="46" spans="1:5" ht="12.75">
      <c r="A46" s="2">
        <v>45</v>
      </c>
      <c r="B46" s="7" t="s">
        <v>89</v>
      </c>
      <c r="C46" s="13">
        <v>10</v>
      </c>
      <c r="D46" s="2" t="s">
        <v>72</v>
      </c>
      <c r="E46" s="18"/>
    </row>
    <row r="47" spans="1:5" ht="12.75">
      <c r="A47" s="2">
        <v>46</v>
      </c>
      <c r="B47" s="7" t="s">
        <v>98</v>
      </c>
      <c r="C47" s="13">
        <v>1</v>
      </c>
      <c r="D47" s="2" t="s">
        <v>3</v>
      </c>
      <c r="E47" s="18"/>
    </row>
    <row r="48" spans="1:5" ht="12.75">
      <c r="A48" s="2">
        <v>47</v>
      </c>
      <c r="B48" s="7" t="s">
        <v>34</v>
      </c>
      <c r="C48" s="13">
        <v>18</v>
      </c>
      <c r="D48" s="2" t="s">
        <v>3</v>
      </c>
      <c r="E48" s="18"/>
    </row>
    <row r="49" spans="1:5" ht="12.75">
      <c r="A49" s="2">
        <v>48</v>
      </c>
      <c r="B49" s="8" t="s">
        <v>63</v>
      </c>
      <c r="C49" s="13">
        <v>220</v>
      </c>
      <c r="D49" s="2" t="s">
        <v>3</v>
      </c>
      <c r="E49" s="18"/>
    </row>
    <row r="50" spans="1:5" ht="14.25">
      <c r="A50" s="2">
        <v>49</v>
      </c>
      <c r="B50" s="8" t="s">
        <v>51</v>
      </c>
      <c r="C50" s="13">
        <v>400</v>
      </c>
      <c r="D50" s="2" t="s">
        <v>42</v>
      </c>
      <c r="E50" s="18"/>
    </row>
    <row r="51" spans="1:5" ht="12.75">
      <c r="A51" s="2">
        <v>50</v>
      </c>
      <c r="B51" s="7" t="s">
        <v>163</v>
      </c>
      <c r="C51" s="13">
        <v>24</v>
      </c>
      <c r="D51" s="2" t="s">
        <v>3</v>
      </c>
      <c r="E51" s="18"/>
    </row>
    <row r="52" spans="1:5" ht="12.75">
      <c r="A52" s="2">
        <v>51</v>
      </c>
      <c r="B52" s="8" t="s">
        <v>64</v>
      </c>
      <c r="C52" s="13">
        <v>220</v>
      </c>
      <c r="D52" s="2" t="s">
        <v>3</v>
      </c>
      <c r="E52" s="18"/>
    </row>
    <row r="53" spans="1:5" ht="12.75">
      <c r="A53" s="2">
        <v>52</v>
      </c>
      <c r="B53" s="7" t="s">
        <v>164</v>
      </c>
      <c r="C53" s="13">
        <v>155</v>
      </c>
      <c r="D53" s="2" t="s">
        <v>3</v>
      </c>
      <c r="E53" s="18"/>
    </row>
    <row r="54" spans="1:5" ht="12.75">
      <c r="A54" s="2">
        <v>53</v>
      </c>
      <c r="B54" s="7" t="s">
        <v>165</v>
      </c>
      <c r="C54" s="13">
        <v>12</v>
      </c>
      <c r="D54" s="2" t="s">
        <v>3</v>
      </c>
      <c r="E54" s="18"/>
    </row>
    <row r="55" spans="1:5" ht="12.75">
      <c r="A55" s="2">
        <v>54</v>
      </c>
      <c r="B55" s="7" t="s">
        <v>166</v>
      </c>
      <c r="C55" s="13">
        <v>120</v>
      </c>
      <c r="D55" s="2" t="s">
        <v>3</v>
      </c>
      <c r="E55" s="18"/>
    </row>
    <row r="56" spans="1:5" ht="12.75">
      <c r="A56" s="2">
        <v>55</v>
      </c>
      <c r="B56" s="8" t="s">
        <v>167</v>
      </c>
      <c r="C56" s="14">
        <v>142</v>
      </c>
      <c r="D56" s="2" t="s">
        <v>3</v>
      </c>
      <c r="E56" s="18"/>
    </row>
    <row r="57" spans="1:5" ht="12.75">
      <c r="A57" s="2">
        <v>56</v>
      </c>
      <c r="B57" s="7" t="s">
        <v>168</v>
      </c>
      <c r="C57" s="13">
        <v>155</v>
      </c>
      <c r="D57" s="2" t="s">
        <v>3</v>
      </c>
      <c r="E57" s="18"/>
    </row>
    <row r="58" spans="1:5" ht="12.75">
      <c r="A58" s="2">
        <v>57</v>
      </c>
      <c r="B58" s="8" t="s">
        <v>169</v>
      </c>
      <c r="C58" s="13">
        <v>40</v>
      </c>
      <c r="D58" s="2" t="s">
        <v>3</v>
      </c>
      <c r="E58" s="18"/>
    </row>
    <row r="59" spans="1:5" ht="12.75">
      <c r="A59" s="2">
        <v>58</v>
      </c>
      <c r="B59" s="7" t="s">
        <v>106</v>
      </c>
      <c r="C59" s="13">
        <v>250</v>
      </c>
      <c r="D59" s="2" t="s">
        <v>3</v>
      </c>
      <c r="E59" s="18"/>
    </row>
    <row r="60" spans="1:5" ht="12.75">
      <c r="A60" s="2">
        <v>59</v>
      </c>
      <c r="B60" s="8" t="s">
        <v>39</v>
      </c>
      <c r="C60" s="13">
        <v>23</v>
      </c>
      <c r="D60" s="2" t="s">
        <v>3</v>
      </c>
      <c r="E60" s="18"/>
    </row>
    <row r="61" spans="1:5" ht="12.75">
      <c r="A61" s="2">
        <v>60</v>
      </c>
      <c r="B61" s="7" t="s">
        <v>46</v>
      </c>
      <c r="C61" s="13">
        <v>50</v>
      </c>
      <c r="D61" s="2" t="s">
        <v>69</v>
      </c>
      <c r="E61" s="18"/>
    </row>
    <row r="62" spans="1:5" ht="12.75">
      <c r="A62" s="2">
        <v>61</v>
      </c>
      <c r="B62" s="7" t="s">
        <v>47</v>
      </c>
      <c r="C62" s="13">
        <v>50</v>
      </c>
      <c r="D62" s="2" t="s">
        <v>69</v>
      </c>
      <c r="E62" s="18"/>
    </row>
    <row r="63" spans="1:5" ht="12.75">
      <c r="A63" s="2">
        <v>62</v>
      </c>
      <c r="B63" s="7" t="s">
        <v>116</v>
      </c>
      <c r="C63" s="13">
        <v>60</v>
      </c>
      <c r="D63" s="2" t="s">
        <v>69</v>
      </c>
      <c r="E63" s="18"/>
    </row>
    <row r="64" spans="1:5" ht="12.75">
      <c r="A64" s="2">
        <v>63</v>
      </c>
      <c r="B64" s="7" t="s">
        <v>121</v>
      </c>
      <c r="C64" s="13">
        <v>50</v>
      </c>
      <c r="D64" s="2" t="s">
        <v>69</v>
      </c>
      <c r="E64" s="18"/>
    </row>
    <row r="65" spans="1:5" ht="12.75">
      <c r="A65" s="2">
        <v>64</v>
      </c>
      <c r="B65" s="7" t="s">
        <v>108</v>
      </c>
      <c r="C65" s="13">
        <v>24</v>
      </c>
      <c r="D65" s="2" t="s">
        <v>105</v>
      </c>
      <c r="E65" s="18"/>
    </row>
    <row r="66" spans="1:5" ht="12.75">
      <c r="A66" s="2">
        <v>65</v>
      </c>
      <c r="B66" s="7" t="s">
        <v>109</v>
      </c>
      <c r="C66" s="13">
        <v>24</v>
      </c>
      <c r="D66" s="2" t="s">
        <v>105</v>
      </c>
      <c r="E66" s="18"/>
    </row>
    <row r="67" spans="1:5" ht="12.75">
      <c r="A67" s="2">
        <v>66</v>
      </c>
      <c r="B67" s="7" t="s">
        <v>110</v>
      </c>
      <c r="C67" s="13">
        <v>48</v>
      </c>
      <c r="D67" s="2" t="s">
        <v>105</v>
      </c>
      <c r="E67" s="18"/>
    </row>
    <row r="68" spans="1:5" ht="12.75">
      <c r="A68" s="2">
        <v>67</v>
      </c>
      <c r="B68" s="7" t="s">
        <v>111</v>
      </c>
      <c r="C68" s="13">
        <v>48</v>
      </c>
      <c r="D68" s="2" t="s">
        <v>105</v>
      </c>
      <c r="E68" s="18"/>
    </row>
    <row r="69" spans="1:5" ht="12.75">
      <c r="A69" s="2">
        <v>68</v>
      </c>
      <c r="B69" s="7" t="s">
        <v>83</v>
      </c>
      <c r="C69" s="13">
        <v>100</v>
      </c>
      <c r="D69" s="2" t="s">
        <v>82</v>
      </c>
      <c r="E69" s="18"/>
    </row>
    <row r="70" spans="1:5" ht="12.75">
      <c r="A70" s="2">
        <v>69</v>
      </c>
      <c r="B70" s="7" t="s">
        <v>119</v>
      </c>
      <c r="C70" s="13">
        <v>800</v>
      </c>
      <c r="D70" s="2" t="s">
        <v>82</v>
      </c>
      <c r="E70" s="18"/>
    </row>
    <row r="71" spans="1:5" ht="12.75">
      <c r="A71" s="2">
        <v>70</v>
      </c>
      <c r="B71" s="7" t="s">
        <v>147</v>
      </c>
      <c r="C71" s="13">
        <v>300</v>
      </c>
      <c r="D71" s="2" t="s">
        <v>82</v>
      </c>
      <c r="E71" s="18"/>
    </row>
    <row r="72" spans="1:5" ht="12.75">
      <c r="A72" s="2">
        <v>71</v>
      </c>
      <c r="B72" s="7" t="s">
        <v>148</v>
      </c>
      <c r="C72" s="13">
        <v>2000</v>
      </c>
      <c r="D72" s="2" t="s">
        <v>82</v>
      </c>
      <c r="E72" s="18"/>
    </row>
    <row r="73" spans="1:5" ht="12.75">
      <c r="A73" s="2">
        <v>72</v>
      </c>
      <c r="B73" s="7" t="s">
        <v>150</v>
      </c>
      <c r="C73" s="13">
        <v>60</v>
      </c>
      <c r="D73" s="2" t="s">
        <v>82</v>
      </c>
      <c r="E73" s="18"/>
    </row>
    <row r="74" spans="1:5" ht="12.75">
      <c r="A74" s="2">
        <v>73</v>
      </c>
      <c r="B74" s="7" t="s">
        <v>149</v>
      </c>
      <c r="C74" s="13">
        <v>60</v>
      </c>
      <c r="D74" s="2" t="s">
        <v>82</v>
      </c>
      <c r="E74" s="18"/>
    </row>
    <row r="75" spans="1:5" ht="12.75">
      <c r="A75" s="2">
        <v>74</v>
      </c>
      <c r="B75" s="8" t="s">
        <v>49</v>
      </c>
      <c r="C75" s="13">
        <v>28</v>
      </c>
      <c r="D75" s="2" t="s">
        <v>105</v>
      </c>
      <c r="E75" s="18"/>
    </row>
    <row r="76" spans="1:5" ht="14.25">
      <c r="A76" s="2">
        <v>75</v>
      </c>
      <c r="B76" s="7" t="s">
        <v>84</v>
      </c>
      <c r="C76" s="13">
        <v>1</v>
      </c>
      <c r="D76" s="2" t="s">
        <v>61</v>
      </c>
      <c r="E76" s="18"/>
    </row>
    <row r="77" spans="1:5" ht="12.75">
      <c r="A77" s="2">
        <v>76</v>
      </c>
      <c r="B77" s="7" t="s">
        <v>173</v>
      </c>
      <c r="C77" s="13">
        <v>2</v>
      </c>
      <c r="D77" s="2" t="s">
        <v>105</v>
      </c>
      <c r="E77" s="18"/>
    </row>
    <row r="78" spans="1:5" ht="12.75">
      <c r="A78" s="2">
        <v>77</v>
      </c>
      <c r="B78" s="8" t="s">
        <v>174</v>
      </c>
      <c r="C78" s="13">
        <v>5</v>
      </c>
      <c r="D78" s="2" t="s">
        <v>105</v>
      </c>
      <c r="E78" s="18"/>
    </row>
    <row r="79" spans="1:5" ht="12.75">
      <c r="A79" s="2">
        <v>78</v>
      </c>
      <c r="B79" s="15" t="s">
        <v>80</v>
      </c>
      <c r="C79" s="13">
        <v>20</v>
      </c>
      <c r="D79" s="2" t="s">
        <v>73</v>
      </c>
      <c r="E79" s="18"/>
    </row>
    <row r="80" spans="1:5" ht="12.75">
      <c r="A80" s="2">
        <v>79</v>
      </c>
      <c r="B80" s="15" t="s">
        <v>76</v>
      </c>
      <c r="C80" s="13">
        <v>20</v>
      </c>
      <c r="D80" s="2" t="s">
        <v>73</v>
      </c>
      <c r="E80" s="18"/>
    </row>
    <row r="81" spans="1:5" ht="12.75">
      <c r="A81" s="2">
        <v>80</v>
      </c>
      <c r="B81" s="15" t="s">
        <v>77</v>
      </c>
      <c r="C81" s="13">
        <v>7</v>
      </c>
      <c r="D81" s="2" t="s">
        <v>73</v>
      </c>
      <c r="E81" s="18"/>
    </row>
    <row r="82" spans="1:5" ht="12.75">
      <c r="A82" s="2">
        <v>81</v>
      </c>
      <c r="B82" s="15" t="s">
        <v>78</v>
      </c>
      <c r="C82" s="13">
        <v>1</v>
      </c>
      <c r="D82" s="2" t="s">
        <v>61</v>
      </c>
      <c r="E82" s="18"/>
    </row>
    <row r="83" spans="1:5" ht="12.75">
      <c r="A83" s="2">
        <v>82</v>
      </c>
      <c r="B83" s="8" t="s">
        <v>53</v>
      </c>
      <c r="C83" s="13">
        <v>1</v>
      </c>
      <c r="D83" s="2" t="s">
        <v>62</v>
      </c>
      <c r="E83" s="18"/>
    </row>
    <row r="84" spans="1:5" ht="12.75">
      <c r="A84" s="2">
        <v>83</v>
      </c>
      <c r="B84" s="8" t="s">
        <v>52</v>
      </c>
      <c r="C84" s="13">
        <v>2</v>
      </c>
      <c r="D84" s="2" t="s">
        <v>62</v>
      </c>
      <c r="E84" s="18"/>
    </row>
    <row r="85" spans="1:5" ht="12.75">
      <c r="A85" s="2">
        <v>84</v>
      </c>
      <c r="B85" s="8" t="s">
        <v>71</v>
      </c>
      <c r="C85" s="13">
        <v>15</v>
      </c>
      <c r="D85" s="2" t="s">
        <v>105</v>
      </c>
      <c r="E85" s="18"/>
    </row>
    <row r="86" spans="1:5" ht="12.75">
      <c r="A86" s="2">
        <v>85</v>
      </c>
      <c r="B86" s="8" t="s">
        <v>57</v>
      </c>
      <c r="C86" s="13">
        <f>148+108+35.2+8.8</f>
        <v>300</v>
      </c>
      <c r="D86" s="2" t="s">
        <v>21</v>
      </c>
      <c r="E86" s="18"/>
    </row>
    <row r="87" spans="1:5" ht="12.75">
      <c r="A87" s="2">
        <v>86</v>
      </c>
      <c r="B87" s="8" t="s">
        <v>70</v>
      </c>
      <c r="C87" s="13">
        <v>5</v>
      </c>
      <c r="D87" s="2" t="s">
        <v>69</v>
      </c>
      <c r="E87" s="18"/>
    </row>
    <row r="88" spans="1:5" ht="12.75">
      <c r="A88" s="2">
        <v>87</v>
      </c>
      <c r="B88" s="8" t="s">
        <v>43</v>
      </c>
      <c r="C88" s="13">
        <v>26</v>
      </c>
      <c r="D88" s="2" t="s">
        <v>105</v>
      </c>
      <c r="E88" s="18"/>
    </row>
    <row r="89" spans="1:5" ht="12.75">
      <c r="A89" s="2">
        <v>88</v>
      </c>
      <c r="B89" s="8" t="s">
        <v>66</v>
      </c>
      <c r="C89" s="13">
        <v>18</v>
      </c>
      <c r="D89" s="2" t="s">
        <v>105</v>
      </c>
      <c r="E89" s="18"/>
    </row>
    <row r="90" spans="1:5" ht="12.75">
      <c r="A90" s="2">
        <v>89</v>
      </c>
      <c r="B90" s="8" t="s">
        <v>67</v>
      </c>
      <c r="C90" s="13">
        <v>18</v>
      </c>
      <c r="D90" s="2" t="s">
        <v>105</v>
      </c>
      <c r="E90" s="18"/>
    </row>
    <row r="91" spans="1:5" ht="12.75">
      <c r="A91" s="2">
        <v>90</v>
      </c>
      <c r="B91" s="8" t="s">
        <v>65</v>
      </c>
      <c r="C91" s="13">
        <v>18</v>
      </c>
      <c r="D91" s="2" t="s">
        <v>105</v>
      </c>
      <c r="E91" s="18"/>
    </row>
    <row r="92" spans="1:5" ht="12.75">
      <c r="A92" s="2">
        <v>91</v>
      </c>
      <c r="B92" s="8" t="s">
        <v>41</v>
      </c>
      <c r="C92" s="13">
        <v>64</v>
      </c>
      <c r="D92" s="2" t="s">
        <v>105</v>
      </c>
      <c r="E92" s="18"/>
    </row>
    <row r="93" spans="1:5" ht="12.75">
      <c r="A93" s="2">
        <v>92</v>
      </c>
      <c r="B93" s="8" t="s">
        <v>40</v>
      </c>
      <c r="C93" s="13">
        <v>23</v>
      </c>
      <c r="D93" s="2" t="s">
        <v>105</v>
      </c>
      <c r="E93" s="18"/>
    </row>
    <row r="94" spans="1:5" ht="12.75">
      <c r="A94" s="2">
        <v>93</v>
      </c>
      <c r="B94" s="8" t="s">
        <v>79</v>
      </c>
      <c r="C94" s="13">
        <v>1</v>
      </c>
      <c r="D94" s="2" t="s">
        <v>61</v>
      </c>
      <c r="E94" s="18"/>
    </row>
    <row r="95" spans="1:5" ht="14.25">
      <c r="A95" s="2">
        <v>94</v>
      </c>
      <c r="B95" s="8" t="s">
        <v>58</v>
      </c>
      <c r="C95" s="13">
        <v>1500</v>
      </c>
      <c r="D95" s="2" t="s">
        <v>42</v>
      </c>
      <c r="E95" s="18"/>
    </row>
    <row r="96" spans="1:5" ht="14.25">
      <c r="A96" s="2">
        <v>95</v>
      </c>
      <c r="B96" s="8" t="s">
        <v>59</v>
      </c>
      <c r="C96" s="13">
        <v>300</v>
      </c>
      <c r="D96" s="2" t="s">
        <v>42</v>
      </c>
      <c r="E96" s="18"/>
    </row>
    <row r="97" spans="1:5" ht="14.25">
      <c r="A97" s="2">
        <v>96</v>
      </c>
      <c r="B97" s="8" t="s">
        <v>60</v>
      </c>
      <c r="C97" s="13">
        <v>230</v>
      </c>
      <c r="D97" s="2" t="s">
        <v>42</v>
      </c>
      <c r="E97" s="18"/>
    </row>
    <row r="98" spans="1:5" ht="12.75">
      <c r="A98" s="2">
        <v>97</v>
      </c>
      <c r="B98" s="8" t="s">
        <v>37</v>
      </c>
      <c r="C98" s="13">
        <v>27</v>
      </c>
      <c r="D98" s="2" t="s">
        <v>105</v>
      </c>
      <c r="E98" s="18"/>
    </row>
    <row r="99" spans="1:5" ht="12.75">
      <c r="A99" s="2">
        <v>98</v>
      </c>
      <c r="B99" s="8" t="s">
        <v>38</v>
      </c>
      <c r="C99" s="13">
        <v>46</v>
      </c>
      <c r="D99" s="2" t="s">
        <v>105</v>
      </c>
      <c r="E99" s="18"/>
    </row>
    <row r="100" spans="1:5" ht="12.75">
      <c r="A100" s="2">
        <v>99</v>
      </c>
      <c r="B100" s="7" t="s">
        <v>45</v>
      </c>
      <c r="C100" s="13">
        <v>27</v>
      </c>
      <c r="D100" s="2" t="s">
        <v>105</v>
      </c>
      <c r="E100" s="18"/>
    </row>
    <row r="101" spans="1:5" ht="12.75">
      <c r="A101" s="2">
        <v>100</v>
      </c>
      <c r="B101" s="7" t="s">
        <v>145</v>
      </c>
      <c r="C101" s="14">
        <v>4</v>
      </c>
      <c r="D101" s="2" t="s">
        <v>3</v>
      </c>
      <c r="E101" s="18"/>
    </row>
    <row r="102" spans="1:5" ht="12.75">
      <c r="A102" s="2">
        <v>101</v>
      </c>
      <c r="B102" s="8" t="s">
        <v>120</v>
      </c>
      <c r="C102" s="13">
        <v>2000</v>
      </c>
      <c r="D102" s="2" t="s">
        <v>50</v>
      </c>
      <c r="E102" s="18"/>
    </row>
    <row r="103" spans="1:5" ht="12.75">
      <c r="A103" s="2">
        <v>102</v>
      </c>
      <c r="B103" s="8" t="s">
        <v>102</v>
      </c>
      <c r="C103" s="13">
        <v>1000</v>
      </c>
      <c r="D103" s="2" t="s">
        <v>50</v>
      </c>
      <c r="E103" s="18"/>
    </row>
    <row r="104" spans="1:5" ht="12.75">
      <c r="A104" s="2">
        <v>103</v>
      </c>
      <c r="B104" s="8" t="s">
        <v>103</v>
      </c>
      <c r="C104" s="13">
        <v>600</v>
      </c>
      <c r="D104" s="2" t="s">
        <v>50</v>
      </c>
      <c r="E104" s="18"/>
    </row>
    <row r="105" spans="1:5" ht="12.75">
      <c r="A105" s="2">
        <v>104</v>
      </c>
      <c r="B105" s="8" t="s">
        <v>104</v>
      </c>
      <c r="C105" s="13">
        <v>500</v>
      </c>
      <c r="D105" s="2" t="s">
        <v>50</v>
      </c>
      <c r="E105" s="18"/>
    </row>
    <row r="106" spans="1:5" ht="12.75">
      <c r="A106" s="2">
        <v>105</v>
      </c>
      <c r="B106" s="7" t="s">
        <v>44</v>
      </c>
      <c r="C106" s="13">
        <v>3700</v>
      </c>
      <c r="D106" s="2" t="s">
        <v>4</v>
      </c>
      <c r="E106" s="18"/>
    </row>
    <row r="107" spans="1:5" ht="12.75">
      <c r="A107" s="2"/>
      <c r="C107" s="13"/>
      <c r="D107" s="2"/>
      <c r="E107" s="18"/>
    </row>
    <row r="108" spans="1:5" ht="12.75">
      <c r="A108" s="2"/>
      <c r="B108" s="19" t="s">
        <v>142</v>
      </c>
      <c r="C108" s="13"/>
      <c r="D108" s="2"/>
      <c r="E108" s="18"/>
    </row>
    <row r="109" spans="1:5" ht="12.75">
      <c r="A109" s="2">
        <v>107</v>
      </c>
      <c r="B109" s="8" t="s">
        <v>143</v>
      </c>
      <c r="C109" s="13">
        <v>500</v>
      </c>
      <c r="D109" s="2" t="s">
        <v>144</v>
      </c>
      <c r="E109" s="18"/>
    </row>
    <row r="110" spans="1:5" ht="12.75">
      <c r="A110" s="2">
        <v>108</v>
      </c>
      <c r="B110" s="7" t="s">
        <v>125</v>
      </c>
      <c r="C110" s="3">
        <v>350</v>
      </c>
      <c r="D110" s="2" t="s">
        <v>126</v>
      </c>
      <c r="E110" s="18"/>
    </row>
    <row r="111" spans="1:5" ht="12.75">
      <c r="A111" s="2">
        <v>109</v>
      </c>
      <c r="B111" s="1" t="s">
        <v>127</v>
      </c>
      <c r="C111" s="3">
        <v>12</v>
      </c>
      <c r="D111" s="2" t="s">
        <v>105</v>
      </c>
      <c r="E111" s="18"/>
    </row>
    <row r="112" spans="1:5" ht="12.75">
      <c r="A112" s="2">
        <v>110</v>
      </c>
      <c r="B112" s="1" t="s">
        <v>128</v>
      </c>
      <c r="C112" s="3">
        <v>12</v>
      </c>
      <c r="D112" s="2" t="s">
        <v>105</v>
      </c>
      <c r="E112" s="18"/>
    </row>
    <row r="113" spans="1:5" ht="12.75">
      <c r="A113" s="2">
        <v>111</v>
      </c>
      <c r="B113" s="7" t="s">
        <v>129</v>
      </c>
      <c r="C113" s="3">
        <v>12</v>
      </c>
      <c r="D113" s="2" t="s">
        <v>105</v>
      </c>
      <c r="E113" s="18"/>
    </row>
    <row r="114" spans="1:5" ht="12.75">
      <c r="A114" s="2">
        <v>112</v>
      </c>
      <c r="B114" s="7" t="s">
        <v>130</v>
      </c>
      <c r="C114" s="3">
        <v>150</v>
      </c>
      <c r="D114" s="2" t="s">
        <v>126</v>
      </c>
      <c r="E114" s="18"/>
    </row>
    <row r="115" spans="1:5" ht="12.75">
      <c r="A115" s="2">
        <v>113</v>
      </c>
      <c r="B115" s="1" t="s">
        <v>131</v>
      </c>
      <c r="C115" s="3">
        <v>36</v>
      </c>
      <c r="D115" s="2" t="s">
        <v>105</v>
      </c>
      <c r="E115" s="18"/>
    </row>
    <row r="116" spans="1:5" ht="12.75">
      <c r="A116" s="2">
        <v>114</v>
      </c>
      <c r="B116" s="1" t="s">
        <v>132</v>
      </c>
      <c r="C116" s="3">
        <v>36</v>
      </c>
      <c r="D116" s="2" t="s">
        <v>105</v>
      </c>
      <c r="E116" s="18"/>
    </row>
    <row r="117" spans="1:5" ht="12.75">
      <c r="A117" s="2">
        <v>115</v>
      </c>
      <c r="B117" s="7" t="s">
        <v>133</v>
      </c>
      <c r="C117" s="3">
        <v>400</v>
      </c>
      <c r="D117" s="2" t="s">
        <v>126</v>
      </c>
      <c r="E117" s="18"/>
    </row>
    <row r="118" spans="1:5" ht="12.75">
      <c r="A118" s="2">
        <v>116</v>
      </c>
      <c r="B118" s="7" t="s">
        <v>134</v>
      </c>
      <c r="C118" s="3">
        <v>48</v>
      </c>
      <c r="D118" s="2" t="s">
        <v>105</v>
      </c>
      <c r="E118" s="18"/>
    </row>
    <row r="119" spans="1:5" ht="12.75">
      <c r="A119" s="2">
        <v>117</v>
      </c>
      <c r="B119" s="7" t="s">
        <v>135</v>
      </c>
      <c r="C119" s="3">
        <v>48</v>
      </c>
      <c r="D119" s="2" t="s">
        <v>105</v>
      </c>
      <c r="E119" s="18"/>
    </row>
    <row r="120" spans="1:5" ht="12.75">
      <c r="A120" s="2">
        <v>118</v>
      </c>
      <c r="B120" s="7" t="s">
        <v>136</v>
      </c>
      <c r="C120" s="3">
        <v>50</v>
      </c>
      <c r="D120" s="2" t="s">
        <v>105</v>
      </c>
      <c r="E120" s="18"/>
    </row>
    <row r="121" spans="1:5" ht="12.75">
      <c r="A121" s="2">
        <v>119</v>
      </c>
      <c r="B121" s="7" t="s">
        <v>137</v>
      </c>
      <c r="C121" s="3">
        <v>100</v>
      </c>
      <c r="D121" s="2" t="s">
        <v>105</v>
      </c>
      <c r="E121" s="18"/>
    </row>
    <row r="122" spans="1:5" ht="12.75">
      <c r="A122" s="2">
        <v>120</v>
      </c>
      <c r="B122" s="7" t="s">
        <v>151</v>
      </c>
      <c r="C122" s="3">
        <v>48</v>
      </c>
      <c r="D122" s="2" t="s">
        <v>105</v>
      </c>
      <c r="E122" s="18"/>
    </row>
    <row r="123" spans="1:5" ht="12.75">
      <c r="A123" s="2">
        <v>121</v>
      </c>
      <c r="B123" s="7" t="s">
        <v>138</v>
      </c>
      <c r="C123" s="3">
        <v>36</v>
      </c>
      <c r="D123" s="2" t="s">
        <v>105</v>
      </c>
      <c r="E123" s="18"/>
    </row>
    <row r="124" spans="1:5" ht="12.75">
      <c r="A124" s="2">
        <v>122</v>
      </c>
      <c r="B124" s="7" t="s">
        <v>139</v>
      </c>
      <c r="C124" s="3">
        <v>25</v>
      </c>
      <c r="D124" s="2" t="s">
        <v>140</v>
      </c>
      <c r="E124" s="18"/>
    </row>
    <row r="125" spans="1:5" ht="12.75">
      <c r="A125" s="2">
        <v>123</v>
      </c>
      <c r="B125" s="7" t="s">
        <v>141</v>
      </c>
      <c r="C125" s="3">
        <v>12</v>
      </c>
      <c r="D125" s="2" t="s">
        <v>140</v>
      </c>
      <c r="E125" s="18"/>
    </row>
    <row r="126" spans="1:5" ht="12.75">
      <c r="A126" s="2"/>
      <c r="B126" s="7"/>
      <c r="C126" s="13"/>
      <c r="D126" s="2"/>
      <c r="E126" s="18"/>
    </row>
    <row r="127" spans="1:5" ht="12.75">
      <c r="A127" s="2"/>
      <c r="B127" s="20" t="s">
        <v>123</v>
      </c>
      <c r="C127" s="13"/>
      <c r="D127" s="2"/>
      <c r="E127" s="18"/>
    </row>
    <row r="128" spans="1:5" ht="12.75">
      <c r="A128" s="2"/>
      <c r="B128" s="7"/>
      <c r="C128" s="13"/>
      <c r="D128" s="2"/>
      <c r="E128" s="18"/>
    </row>
    <row r="130" ht="12.75">
      <c r="B130" s="22" t="s">
        <v>175</v>
      </c>
    </row>
    <row r="131" ht="12.75">
      <c r="B131" s="22" t="s">
        <v>156</v>
      </c>
    </row>
    <row r="132" ht="12.75">
      <c r="B132" s="23" t="s">
        <v>152</v>
      </c>
    </row>
    <row r="133" ht="12.75">
      <c r="B133" s="23" t="s">
        <v>153</v>
      </c>
    </row>
    <row r="134" ht="12.75">
      <c r="B134" s="23" t="s">
        <v>154</v>
      </c>
    </row>
  </sheetData>
  <printOptions/>
  <pageMargins left="0.5" right="0.5" top="1" bottom="1" header="0.5" footer="0.5"/>
  <pageSetup horizontalDpi="600" verticalDpi="600" orientation="portrait" scale="86" r:id="rId1"/>
  <headerFooter alignWithMargins="0">
    <oddHeader>&amp;C&amp;"Arial,Bold"&amp;14Main BOQ Juba Residential and GSO Compounds&amp;R&amp;8&amp;D</oddHeader>
  </headerFooter>
  <rowBreaks count="1" manualBreakCount="1">
    <brk id="10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B27"/>
  <sheetViews>
    <sheetView tabSelected="1" zoomScale="75" zoomScaleNormal="75" workbookViewId="0" topLeftCell="A1">
      <selection activeCell="G12" sqref="G12"/>
    </sheetView>
  </sheetViews>
  <sheetFormatPr defaultColWidth="9.140625" defaultRowHeight="12.75"/>
  <cols>
    <col min="2" max="2" width="46.421875" style="0" customWidth="1"/>
  </cols>
  <sheetData>
    <row r="1" ht="12.75">
      <c r="B1" s="5" t="s">
        <v>35</v>
      </c>
    </row>
    <row r="2" ht="12.75">
      <c r="B2" s="10" t="s">
        <v>36</v>
      </c>
    </row>
    <row r="3" ht="12.75">
      <c r="B3" s="11" t="s">
        <v>6</v>
      </c>
    </row>
    <row r="4" ht="12.75">
      <c r="B4" s="11" t="s">
        <v>20</v>
      </c>
    </row>
    <row r="5" ht="12.75">
      <c r="B5" s="11" t="s">
        <v>16</v>
      </c>
    </row>
    <row r="6" ht="12.75">
      <c r="B6" s="11" t="s">
        <v>13</v>
      </c>
    </row>
    <row r="7" ht="12.75">
      <c r="B7" s="11" t="s">
        <v>23</v>
      </c>
    </row>
    <row r="8" ht="12.75">
      <c r="B8" s="11" t="s">
        <v>24</v>
      </c>
    </row>
    <row r="9" ht="12.75">
      <c r="B9" s="11" t="s">
        <v>25</v>
      </c>
    </row>
    <row r="10" ht="12.75">
      <c r="B10" s="11" t="s">
        <v>26</v>
      </c>
    </row>
    <row r="11" ht="12.75">
      <c r="B11" s="11" t="s">
        <v>27</v>
      </c>
    </row>
    <row r="12" ht="12.75">
      <c r="B12" s="11" t="s">
        <v>28</v>
      </c>
    </row>
    <row r="13" ht="12.75">
      <c r="B13" s="11" t="s">
        <v>30</v>
      </c>
    </row>
    <row r="14" ht="12.75">
      <c r="B14" s="11" t="s">
        <v>11</v>
      </c>
    </row>
    <row r="15" ht="12.75">
      <c r="B15" s="11" t="s">
        <v>32</v>
      </c>
    </row>
    <row r="16" ht="12.75">
      <c r="B16" s="11" t="s">
        <v>33</v>
      </c>
    </row>
    <row r="17" ht="12.75">
      <c r="B17" s="11" t="s">
        <v>18</v>
      </c>
    </row>
    <row r="18" ht="12.75">
      <c r="B18" s="11" t="s">
        <v>17</v>
      </c>
    </row>
    <row r="19" ht="12.75">
      <c r="B19" s="11" t="s">
        <v>68</v>
      </c>
    </row>
    <row r="20" ht="12.75">
      <c r="B20" s="11" t="s">
        <v>19</v>
      </c>
    </row>
    <row r="21" ht="12.75">
      <c r="B21" s="11" t="s">
        <v>29</v>
      </c>
    </row>
    <row r="22" ht="12.75">
      <c r="B22" s="11" t="s">
        <v>12</v>
      </c>
    </row>
    <row r="23" ht="12.75">
      <c r="B23" s="11" t="s">
        <v>7</v>
      </c>
    </row>
    <row r="24" ht="12.75">
      <c r="B24" s="11" t="s">
        <v>8</v>
      </c>
    </row>
    <row r="25" ht="12.75">
      <c r="B25" s="11" t="s">
        <v>85</v>
      </c>
    </row>
    <row r="26" ht="12.75">
      <c r="B26" s="11" t="s">
        <v>86</v>
      </c>
    </row>
    <row r="27" ht="12.75">
      <c r="B27" s="11" t="s">
        <v>87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Raymond Chisholm</dc:creator>
  <cp:keywords/>
  <dc:description/>
  <cp:lastModifiedBy>awanjiru</cp:lastModifiedBy>
  <cp:lastPrinted>2005-12-23T06:58:59Z</cp:lastPrinted>
  <dcterms:created xsi:type="dcterms:W3CDTF">2005-12-13T11:39:22Z</dcterms:created>
  <dcterms:modified xsi:type="dcterms:W3CDTF">2005-12-23T07:21:46Z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1777221699</vt:i4>
  </property>
  <property fmtid="{D5CDD505-2E9C-101B-9397-08002B2CF9AE}" pid="3" name="_EmailSubject">
    <vt:lpwstr>Juba materials</vt:lpwstr>
  </property>
  <property fmtid="{D5CDD505-2E9C-101B-9397-08002B2CF9AE}" pid="4" name="_AuthorEmail">
    <vt:lpwstr>rchisholm@usaid.gov</vt:lpwstr>
  </property>
  <property fmtid="{D5CDD505-2E9C-101B-9397-08002B2CF9AE}" pid="5" name="_AuthorEmailDisplayName">
    <vt:lpwstr>Chisholm, Raymond (NAIROBI/SFO)</vt:lpwstr>
  </property>
  <property fmtid="{D5CDD505-2E9C-101B-9397-08002B2CF9AE}" pid="6" name="_ReviewingToolsShownOnce">
    <vt:lpwstr/>
  </property>
</Properties>
</file>