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op10SX" sheetId="1" r:id="rId1"/>
  </sheets>
  <externalReferences>
    <externalReference r:id="rId4"/>
  </externalReferences>
  <definedNames>
    <definedName name="_Fill" hidden="1">'[1]totals'!#REF!</definedName>
    <definedName name="_Order1" hidden="1">0</definedName>
    <definedName name="_Order2" hidden="1">0</definedName>
    <definedName name="_xlnm.Print_Area" localSheetId="0">'Top10SX'!$A$1:$L$49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<sst xmlns="http://schemas.openxmlformats.org/spreadsheetml/2006/main" count="252" uniqueCount="69">
  <si>
    <t>U.S. agricultural exports, by leading States:  Estimated value by commodity group, FY 2005</t>
  </si>
  <si>
    <t>Commodity group</t>
  </si>
  <si>
    <t>United</t>
  </si>
  <si>
    <t>Leading 10 States, by value</t>
  </si>
  <si>
    <t>States</t>
  </si>
  <si>
    <t>Million dollars</t>
  </si>
  <si>
    <t>na</t>
  </si>
  <si>
    <t>na = not applicable.</t>
  </si>
  <si>
    <t>Other = Sugar and tropical products, minor oilseeds, essential oils, beverages other than juice, nursery and greenhouse, wine, and misc. vegetable products.</t>
  </si>
  <si>
    <t>CA</t>
  </si>
  <si>
    <t>IA</t>
  </si>
  <si>
    <t>TX</t>
  </si>
  <si>
    <t>IL</t>
  </si>
  <si>
    <t>MN</t>
  </si>
  <si>
    <t>NE</t>
  </si>
  <si>
    <t>KS</t>
  </si>
  <si>
    <t>WA</t>
  </si>
  <si>
    <t>ND</t>
  </si>
  <si>
    <t>IN</t>
  </si>
  <si>
    <t>Total</t>
  </si>
  <si>
    <t>OH</t>
  </si>
  <si>
    <t>MO</t>
  </si>
  <si>
    <t>SD</t>
  </si>
  <si>
    <t>Soybeans and products</t>
  </si>
  <si>
    <t>WI</t>
  </si>
  <si>
    <t>Feed grains and products</t>
  </si>
  <si>
    <t>MT</t>
  </si>
  <si>
    <t>OK</t>
  </si>
  <si>
    <t>ID</t>
  </si>
  <si>
    <t>Wheat and products</t>
  </si>
  <si>
    <t>FL</t>
  </si>
  <si>
    <t>MI</t>
  </si>
  <si>
    <t>OR</t>
  </si>
  <si>
    <t>AZ</t>
  </si>
  <si>
    <t>Vegetables and preparations</t>
  </si>
  <si>
    <t>NC</t>
  </si>
  <si>
    <t>KY</t>
  </si>
  <si>
    <t>Live animals and meat</t>
  </si>
  <si>
    <t>NY</t>
  </si>
  <si>
    <t>HI</t>
  </si>
  <si>
    <t>PA</t>
  </si>
  <si>
    <t>Fruit and preparations</t>
  </si>
  <si>
    <t>AR</t>
  </si>
  <si>
    <t>MS</t>
  </si>
  <si>
    <t>GA</t>
  </si>
  <si>
    <t>TN</t>
  </si>
  <si>
    <t>LA</t>
  </si>
  <si>
    <t>AL</t>
  </si>
  <si>
    <t>Cotton and linters</t>
  </si>
  <si>
    <t>VA</t>
  </si>
  <si>
    <t>Poultry and products</t>
  </si>
  <si>
    <t>NM</t>
  </si>
  <si>
    <t>Tree nuts</t>
  </si>
  <si>
    <t>CO</t>
  </si>
  <si>
    <t>Feeds and fodders</t>
  </si>
  <si>
    <t>UT</t>
  </si>
  <si>
    <t>Hides and skins</t>
  </si>
  <si>
    <t>Dairy products</t>
  </si>
  <si>
    <t>Rice</t>
  </si>
  <si>
    <t>SC</t>
  </si>
  <si>
    <t>Tobacco, unmanufactured</t>
  </si>
  <si>
    <t>NV</t>
  </si>
  <si>
    <t>Seeds</t>
  </si>
  <si>
    <t>Animal fats</t>
  </si>
  <si>
    <t>Peanuts and products</t>
  </si>
  <si>
    <t>Sunflowerseed and oil</t>
  </si>
  <si>
    <t>Cottonseed and products</t>
  </si>
  <si>
    <t>Other</t>
  </si>
  <si>
    <t>Source: Compiled by ERS using data from National Agricultural Statistics Service and Bureau of the Census, U.S. Department of Commerce.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</si>
</sst>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_)"/>
    <numFmt numFmtId="167" formatCode="#,##0.0_);\(#,##0.0\)"/>
    <numFmt numFmtId="168" formatCode="0.000"/>
    <numFmt numFmtId="169" formatCode="0.0"/>
    <numFmt numFmtId="170" formatCode="#,##0.0"/>
    <numFmt numFmtId="171" formatCode="0.0%"/>
    <numFmt numFmtId="172" formatCode="0.000000000"/>
    <numFmt numFmtId="173" formatCode="0.0000"/>
    <numFmt numFmtId="174" formatCode="0.00_);\(0.00\)"/>
    <numFmt numFmtId="175" formatCode="0.000000"/>
    <numFmt numFmtId="176" formatCode="0.00_)"/>
    <numFmt numFmtId="177" formatCode="#,##0.000"/>
    <numFmt numFmtId="178" formatCode="#,##0.000_);\(#,##0.000\)"/>
    <numFmt numFmtId="179" formatCode="#,##0.00000000000000"/>
    <numFmt numFmtId="180" formatCode="#,##0.0000000000000"/>
    <numFmt numFmtId="181" formatCode="#,##0.000000000000000"/>
    <numFmt numFmtId="182" formatCode="0.00000"/>
    <numFmt numFmtId="183" formatCode="_(* #,##0.0_);_(* \(#,##0.0\);_(* &quot;-&quot;??_);_(@_)"/>
    <numFmt numFmtId="184" formatCode="_(* #,##0_);_(* \(#,##0\);_(* &quot;-&quot;??_);_(@_)"/>
  </numFmts>
  <fonts count="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1" xfId="0" applyFont="1" applyBorder="1" applyAlignment="1" quotePrefix="1">
      <alignment horizontal="left"/>
    </xf>
    <xf numFmtId="170" fontId="3" fillId="0" borderId="1" xfId="0" applyNumberFormat="1" applyFont="1" applyBorder="1" applyAlignment="1">
      <alignment horizontal="left"/>
    </xf>
    <xf numFmtId="17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17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170" fontId="3" fillId="0" borderId="0" xfId="0" applyNumberFormat="1" applyFont="1" applyAlignment="1" applyProtection="1">
      <alignment horizontal="right"/>
      <protection/>
    </xf>
    <xf numFmtId="167" fontId="3" fillId="0" borderId="2" xfId="0" applyNumberFormat="1" applyFont="1" applyBorder="1" applyAlignment="1" applyProtection="1">
      <alignment horizontal="left"/>
      <protection/>
    </xf>
    <xf numFmtId="170" fontId="3" fillId="0" borderId="2" xfId="0" applyNumberFormat="1" applyFont="1" applyBorder="1" applyAlignment="1" applyProtection="1">
      <alignment horizontal="right"/>
      <protection/>
    </xf>
    <xf numFmtId="167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7" fontId="3" fillId="0" borderId="0" xfId="0" applyNumberFormat="1" applyFont="1" applyAlignment="1" applyProtection="1">
      <alignment horizontal="left"/>
      <protection/>
    </xf>
    <xf numFmtId="170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BLAKE.ECON\Local%20Settings\Temporary%20Internet%20Files\OLK2E7\2005fina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1 (2)"/>
      <sheetName val="16020A"/>
      <sheetName val="16020B"/>
      <sheetName val="16010"/>
      <sheetName val="sxcomm"/>
      <sheetName val="sxh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 transitionEvaluation="1">
    <pageSetUpPr fitToPage="1"/>
  </sheetPr>
  <dimension ref="A1:DB51"/>
  <sheetViews>
    <sheetView showGridLines="0" tabSelected="1" workbookViewId="0" topLeftCell="A1">
      <selection activeCell="A1" sqref="A1"/>
    </sheetView>
  </sheetViews>
  <sheetFormatPr defaultColWidth="12.4453125" defaultRowHeight="15"/>
  <cols>
    <col min="1" max="1" width="21.6640625" style="2" customWidth="1"/>
    <col min="2" max="12" width="8.6640625" style="3" customWidth="1"/>
    <col min="13" max="16384" width="12.4453125" style="1" customWidth="1"/>
  </cols>
  <sheetData>
    <row r="1" spans="1:13" ht="15" thickBot="1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8"/>
    </row>
    <row r="2" spans="1:12" ht="15" thickBot="1">
      <c r="A2" s="2" t="s">
        <v>1</v>
      </c>
      <c r="B2" s="9" t="s">
        <v>2</v>
      </c>
      <c r="C2" s="7"/>
      <c r="D2" s="7"/>
      <c r="E2" s="7"/>
      <c r="F2" s="7" t="s">
        <v>3</v>
      </c>
      <c r="G2" s="7"/>
      <c r="H2" s="7"/>
      <c r="I2" s="7"/>
      <c r="J2" s="7"/>
      <c r="K2" s="7"/>
      <c r="L2" s="7"/>
    </row>
    <row r="3" spans="1:12" ht="15" thickBot="1">
      <c r="A3" s="10"/>
      <c r="B3" s="11" t="s">
        <v>4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</row>
    <row r="4" ht="13.5" customHeight="1">
      <c r="G4" s="3" t="s">
        <v>5</v>
      </c>
    </row>
    <row r="5" ht="7.5" customHeight="1"/>
    <row r="6" spans="1:12" s="13" customFormat="1" ht="14.25">
      <c r="A6" s="2"/>
      <c r="B6" s="14"/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</row>
    <row r="7" spans="1:16" s="13" customFormat="1" ht="14.25">
      <c r="A7" s="15" t="s">
        <v>19</v>
      </c>
      <c r="B7" s="16">
        <v>62369.34882900001</v>
      </c>
      <c r="C7" s="16">
        <v>10168.351641429867</v>
      </c>
      <c r="D7" s="16">
        <v>4016.743191617157</v>
      </c>
      <c r="E7" s="16">
        <v>3526.3231570620683</v>
      </c>
      <c r="F7" s="16">
        <v>3282.134373942764</v>
      </c>
      <c r="G7" s="16">
        <v>2869.0693965169357</v>
      </c>
      <c r="H7" s="16">
        <v>2825.2982924154057</v>
      </c>
      <c r="I7" s="16">
        <v>2773.3440517003287</v>
      </c>
      <c r="J7" s="16">
        <v>2035.4535457063173</v>
      </c>
      <c r="K7" s="16">
        <v>1967.5567997766207</v>
      </c>
      <c r="L7" s="16">
        <v>1846.5064369067543</v>
      </c>
      <c r="O7" s="17">
        <f>SUM(C7:L7)</f>
        <v>35310.78088707422</v>
      </c>
      <c r="P7" s="18">
        <f>+O7/B7</f>
        <v>0.5661559972974368</v>
      </c>
    </row>
    <row r="8" spans="1:12" s="13" customFormat="1" ht="14.25">
      <c r="A8" s="2"/>
      <c r="B8" s="14"/>
      <c r="C8" s="14" t="s">
        <v>10</v>
      </c>
      <c r="D8" s="14" t="s">
        <v>12</v>
      </c>
      <c r="E8" s="14" t="s">
        <v>13</v>
      </c>
      <c r="F8" s="14" t="s">
        <v>18</v>
      </c>
      <c r="G8" s="14" t="s">
        <v>14</v>
      </c>
      <c r="H8" s="14" t="s">
        <v>20</v>
      </c>
      <c r="I8" s="14" t="s">
        <v>21</v>
      </c>
      <c r="J8" s="14" t="s">
        <v>22</v>
      </c>
      <c r="K8" s="14" t="s">
        <v>17</v>
      </c>
      <c r="L8" s="14" t="s">
        <v>15</v>
      </c>
    </row>
    <row r="9" spans="1:12" s="13" customFormat="1" ht="14.25">
      <c r="A9" s="15" t="s">
        <v>23</v>
      </c>
      <c r="B9" s="16">
        <v>8843.436214</v>
      </c>
      <c r="C9" s="16">
        <v>1526.1817851120968</v>
      </c>
      <c r="D9" s="16">
        <v>1272.6061013001743</v>
      </c>
      <c r="E9" s="16">
        <v>876.7701609768171</v>
      </c>
      <c r="F9" s="16">
        <v>755.3403589434919</v>
      </c>
      <c r="G9" s="16">
        <v>674.282097982596</v>
      </c>
      <c r="H9" s="16">
        <v>577.6368119376679</v>
      </c>
      <c r="I9" s="16">
        <v>525.8328756289721</v>
      </c>
      <c r="J9" s="16">
        <v>397.1253082071466</v>
      </c>
      <c r="K9" s="16">
        <v>307.4426087346813</v>
      </c>
      <c r="L9" s="16">
        <v>302.14187410132473</v>
      </c>
    </row>
    <row r="10" spans="1:12" s="13" customFormat="1" ht="14.25">
      <c r="A10" s="2"/>
      <c r="B10" s="14"/>
      <c r="C10" s="14" t="s">
        <v>10</v>
      </c>
      <c r="D10" s="14" t="s">
        <v>12</v>
      </c>
      <c r="E10" s="14" t="s">
        <v>14</v>
      </c>
      <c r="F10" s="14" t="s">
        <v>13</v>
      </c>
      <c r="G10" s="14" t="s">
        <v>18</v>
      </c>
      <c r="H10" s="14" t="s">
        <v>15</v>
      </c>
      <c r="I10" s="14" t="s">
        <v>22</v>
      </c>
      <c r="J10" s="14" t="s">
        <v>20</v>
      </c>
      <c r="K10" s="14" t="s">
        <v>11</v>
      </c>
      <c r="L10" s="14" t="s">
        <v>24</v>
      </c>
    </row>
    <row r="11" spans="1:12" s="13" customFormat="1" ht="14.25">
      <c r="A11" s="15" t="s">
        <v>25</v>
      </c>
      <c r="B11" s="16">
        <v>6944.676978</v>
      </c>
      <c r="C11" s="16">
        <v>1210.2682424843927</v>
      </c>
      <c r="D11" s="16">
        <v>970.9848021393968</v>
      </c>
      <c r="E11" s="16">
        <v>773.1419126205625</v>
      </c>
      <c r="F11" s="16">
        <v>668.8736749148865</v>
      </c>
      <c r="G11" s="16">
        <v>517.5472249849424</v>
      </c>
      <c r="H11" s="16">
        <v>496.6915479157539</v>
      </c>
      <c r="I11" s="16">
        <v>275.3753415294002</v>
      </c>
      <c r="J11" s="16">
        <v>273.05011698837643</v>
      </c>
      <c r="K11" s="16">
        <v>251.9404701644789</v>
      </c>
      <c r="L11" s="16">
        <v>243.10218620962647</v>
      </c>
    </row>
    <row r="12" spans="1:53" s="13" customFormat="1" ht="14.25">
      <c r="A12" s="2"/>
      <c r="B12" s="14"/>
      <c r="C12" s="14" t="s">
        <v>15</v>
      </c>
      <c r="D12" s="14" t="s">
        <v>17</v>
      </c>
      <c r="E12" s="14" t="s">
        <v>26</v>
      </c>
      <c r="F12" s="14" t="s">
        <v>27</v>
      </c>
      <c r="G12" s="14" t="s">
        <v>16</v>
      </c>
      <c r="H12" s="14" t="s">
        <v>11</v>
      </c>
      <c r="I12" s="14" t="s">
        <v>22</v>
      </c>
      <c r="J12" s="14" t="s">
        <v>13</v>
      </c>
      <c r="K12" s="14" t="s">
        <v>28</v>
      </c>
      <c r="L12" s="14" t="s">
        <v>20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12" s="13" customFormat="1" ht="14.25">
      <c r="A13" s="15" t="s">
        <v>29</v>
      </c>
      <c r="B13" s="16">
        <v>5866.770884</v>
      </c>
      <c r="C13" s="16">
        <v>744.4473738878638</v>
      </c>
      <c r="D13" s="16">
        <v>646.7578077801743</v>
      </c>
      <c r="E13" s="16">
        <v>369.8000084063555</v>
      </c>
      <c r="F13" s="16">
        <v>352.79279567454796</v>
      </c>
      <c r="G13" s="16">
        <v>319.0552656879865</v>
      </c>
      <c r="H13" s="16">
        <v>280.27980515992533</v>
      </c>
      <c r="I13" s="16">
        <v>267.389402135785</v>
      </c>
      <c r="J13" s="16">
        <v>250.67386003204302</v>
      </c>
      <c r="K13" s="16">
        <v>207.1112956706925</v>
      </c>
      <c r="L13" s="16">
        <v>205.54679849837146</v>
      </c>
    </row>
    <row r="14" spans="1:12" s="13" customFormat="1" ht="14.25">
      <c r="A14" s="2"/>
      <c r="B14" s="14"/>
      <c r="C14" s="14" t="s">
        <v>9</v>
      </c>
      <c r="D14" s="14" t="s">
        <v>16</v>
      </c>
      <c r="E14" s="14" t="s">
        <v>24</v>
      </c>
      <c r="F14" s="14" t="s">
        <v>28</v>
      </c>
      <c r="G14" s="14" t="s">
        <v>13</v>
      </c>
      <c r="H14" s="14" t="s">
        <v>30</v>
      </c>
      <c r="I14" s="14" t="s">
        <v>17</v>
      </c>
      <c r="J14" s="14" t="s">
        <v>31</v>
      </c>
      <c r="K14" s="14" t="s">
        <v>32</v>
      </c>
      <c r="L14" s="14" t="s">
        <v>33</v>
      </c>
    </row>
    <row r="15" spans="1:12" s="13" customFormat="1" ht="14.25">
      <c r="A15" s="15" t="s">
        <v>34</v>
      </c>
      <c r="B15" s="16">
        <v>5606.110669</v>
      </c>
      <c r="C15" s="16">
        <v>2702.22526116296</v>
      </c>
      <c r="D15" s="16">
        <v>520.6847320778371</v>
      </c>
      <c r="E15" s="16">
        <v>284.22179619167696</v>
      </c>
      <c r="F15" s="16">
        <v>274.22602613579875</v>
      </c>
      <c r="G15" s="16">
        <v>261.8532231835262</v>
      </c>
      <c r="H15" s="16">
        <v>174.7230884572726</v>
      </c>
      <c r="I15" s="16">
        <v>154.12289591715827</v>
      </c>
      <c r="J15" s="16">
        <v>152.4062782597493</v>
      </c>
      <c r="K15" s="16">
        <v>146.28566771928382</v>
      </c>
      <c r="L15" s="16">
        <v>95.84072666727417</v>
      </c>
    </row>
    <row r="16" spans="1:12" s="13" customFormat="1" ht="14.25">
      <c r="A16" s="2"/>
      <c r="B16" s="14"/>
      <c r="C16" s="14" t="s">
        <v>10</v>
      </c>
      <c r="D16" s="14" t="s">
        <v>14</v>
      </c>
      <c r="E16" s="14" t="s">
        <v>12</v>
      </c>
      <c r="F16" s="14" t="s">
        <v>35</v>
      </c>
      <c r="G16" s="14" t="s">
        <v>13</v>
      </c>
      <c r="H16" s="14" t="s">
        <v>15</v>
      </c>
      <c r="I16" s="14" t="s">
        <v>11</v>
      </c>
      <c r="J16" s="14" t="s">
        <v>36</v>
      </c>
      <c r="K16" s="14" t="s">
        <v>18</v>
      </c>
      <c r="L16" s="14" t="s">
        <v>27</v>
      </c>
    </row>
    <row r="17" spans="1:12" s="13" customFormat="1" ht="14.25">
      <c r="A17" s="15" t="s">
        <v>37</v>
      </c>
      <c r="B17" s="16">
        <v>4923.963672</v>
      </c>
      <c r="C17" s="16">
        <v>928.4055910192311</v>
      </c>
      <c r="D17" s="16">
        <v>497.99102161810504</v>
      </c>
      <c r="E17" s="16">
        <v>327.26288110876976</v>
      </c>
      <c r="F17" s="16">
        <v>326.33551326319684</v>
      </c>
      <c r="G17" s="16">
        <v>302.51525555403475</v>
      </c>
      <c r="H17" s="16">
        <v>283.4731965699159</v>
      </c>
      <c r="I17" s="16">
        <v>280.9949044764774</v>
      </c>
      <c r="J17" s="16">
        <v>260.46163281559717</v>
      </c>
      <c r="K17" s="16">
        <v>210.64748067842368</v>
      </c>
      <c r="L17" s="16">
        <v>171.5460945568493</v>
      </c>
    </row>
    <row r="18" spans="1:12" s="13" customFormat="1" ht="14.25">
      <c r="A18" s="20"/>
      <c r="B18" s="14"/>
      <c r="C18" s="14" t="s">
        <v>9</v>
      </c>
      <c r="D18" s="14" t="s">
        <v>16</v>
      </c>
      <c r="E18" s="14" t="s">
        <v>30</v>
      </c>
      <c r="F18" s="14" t="s">
        <v>32</v>
      </c>
      <c r="G18" s="14" t="s">
        <v>31</v>
      </c>
      <c r="H18" s="14" t="s">
        <v>38</v>
      </c>
      <c r="I18" s="14" t="s">
        <v>11</v>
      </c>
      <c r="J18" s="14" t="s">
        <v>39</v>
      </c>
      <c r="K18" s="14" t="s">
        <v>40</v>
      </c>
      <c r="L18" s="14" t="s">
        <v>33</v>
      </c>
    </row>
    <row r="19" spans="1:12" s="13" customFormat="1" ht="14.25">
      <c r="A19" s="15" t="s">
        <v>41</v>
      </c>
      <c r="B19" s="16">
        <v>4080.755009</v>
      </c>
      <c r="C19" s="16">
        <v>2200.086989161344</v>
      </c>
      <c r="D19" s="16">
        <v>683.1335654776668</v>
      </c>
      <c r="E19" s="16">
        <v>513.469714444812</v>
      </c>
      <c r="F19" s="16">
        <v>110.08989316078002</v>
      </c>
      <c r="G19" s="16">
        <v>85.57605808529682</v>
      </c>
      <c r="H19" s="16">
        <v>84.00406210858031</v>
      </c>
      <c r="I19" s="16">
        <v>64.16542871192215</v>
      </c>
      <c r="J19" s="16">
        <v>54.534079352854874</v>
      </c>
      <c r="K19" s="16">
        <v>26.738551555216652</v>
      </c>
      <c r="L19" s="16">
        <v>24.966322793245066</v>
      </c>
    </row>
    <row r="20" spans="1:12" s="13" customFormat="1" ht="14.25">
      <c r="A20" s="20"/>
      <c r="B20" s="14"/>
      <c r="C20" s="14" t="s">
        <v>11</v>
      </c>
      <c r="D20" s="14" t="s">
        <v>9</v>
      </c>
      <c r="E20" s="14" t="s">
        <v>42</v>
      </c>
      <c r="F20" s="14" t="s">
        <v>43</v>
      </c>
      <c r="G20" s="14" t="s">
        <v>44</v>
      </c>
      <c r="H20" s="14" t="s">
        <v>35</v>
      </c>
      <c r="I20" s="14" t="s">
        <v>45</v>
      </c>
      <c r="J20" s="14" t="s">
        <v>46</v>
      </c>
      <c r="K20" s="14" t="s">
        <v>21</v>
      </c>
      <c r="L20" s="14" t="s">
        <v>47</v>
      </c>
    </row>
    <row r="21" spans="1:12" s="13" customFormat="1" ht="14.25">
      <c r="A21" s="15" t="s">
        <v>48</v>
      </c>
      <c r="B21" s="16">
        <v>3872.112469</v>
      </c>
      <c r="C21" s="16">
        <v>1337.4479883548845</v>
      </c>
      <c r="D21" s="16">
        <v>370.3011091733252</v>
      </c>
      <c r="E21" s="16">
        <v>344.8010585269801</v>
      </c>
      <c r="F21" s="16">
        <v>336.1888613339811</v>
      </c>
      <c r="G21" s="16">
        <v>335.0927635094176</v>
      </c>
      <c r="H21" s="16">
        <v>225.01322484253882</v>
      </c>
      <c r="I21" s="16">
        <v>175.68882273718063</v>
      </c>
      <c r="J21" s="16">
        <v>171.93077305296285</v>
      </c>
      <c r="K21" s="16">
        <v>135.28978863183963</v>
      </c>
      <c r="L21" s="16">
        <v>132.78442217569443</v>
      </c>
    </row>
    <row r="22" spans="1:12" s="13" customFormat="1" ht="14.25">
      <c r="A22" s="20"/>
      <c r="B22" s="14"/>
      <c r="C22" s="14" t="s">
        <v>42</v>
      </c>
      <c r="D22" s="14" t="s">
        <v>44</v>
      </c>
      <c r="E22" s="14" t="s">
        <v>35</v>
      </c>
      <c r="F22" s="14" t="s">
        <v>47</v>
      </c>
      <c r="G22" s="14" t="s">
        <v>43</v>
      </c>
      <c r="H22" s="14" t="s">
        <v>11</v>
      </c>
      <c r="I22" s="14" t="s">
        <v>18</v>
      </c>
      <c r="J22" s="14" t="s">
        <v>49</v>
      </c>
      <c r="K22" s="14" t="s">
        <v>9</v>
      </c>
      <c r="L22" s="14" t="s">
        <v>13</v>
      </c>
    </row>
    <row r="23" spans="1:12" s="13" customFormat="1" ht="14.25">
      <c r="A23" s="15" t="s">
        <v>50</v>
      </c>
      <c r="B23" s="16">
        <v>3011.362605</v>
      </c>
      <c r="C23" s="16">
        <v>322.0703441845093</v>
      </c>
      <c r="D23" s="16">
        <v>315.28528289310765</v>
      </c>
      <c r="E23" s="16">
        <v>281.0652750247588</v>
      </c>
      <c r="F23" s="16">
        <v>256.2707770717092</v>
      </c>
      <c r="G23" s="16">
        <v>217.3800352792137</v>
      </c>
      <c r="H23" s="16">
        <v>160.2614135573652</v>
      </c>
      <c r="I23" s="16">
        <v>99.76403722479</v>
      </c>
      <c r="J23" s="16">
        <v>89.28146129967455</v>
      </c>
      <c r="K23" s="16">
        <v>85.47439685290117</v>
      </c>
      <c r="L23" s="16">
        <v>83.29402401363461</v>
      </c>
    </row>
    <row r="24" spans="1:12" s="13" customFormat="1" ht="14.25">
      <c r="A24" s="20"/>
      <c r="B24" s="14"/>
      <c r="C24" s="14" t="s">
        <v>9</v>
      </c>
      <c r="D24" s="14" t="s">
        <v>32</v>
      </c>
      <c r="E24" s="14" t="s">
        <v>44</v>
      </c>
      <c r="F24" s="14" t="s">
        <v>11</v>
      </c>
      <c r="G24" s="14" t="s">
        <v>51</v>
      </c>
      <c r="H24" s="14" t="s">
        <v>27</v>
      </c>
      <c r="I24" s="14" t="s">
        <v>33</v>
      </c>
      <c r="J24" s="14" t="s">
        <v>39</v>
      </c>
      <c r="K24" s="14" t="s">
        <v>46</v>
      </c>
      <c r="L24" s="14" t="s">
        <v>15</v>
      </c>
    </row>
    <row r="25" spans="1:12" s="13" customFormat="1" ht="14.25">
      <c r="A25" s="15" t="s">
        <v>52</v>
      </c>
      <c r="B25" s="16">
        <v>2417.563097</v>
      </c>
      <c r="C25" s="16">
        <v>2253.5646891407555</v>
      </c>
      <c r="D25" s="16">
        <v>49.42460673581331</v>
      </c>
      <c r="E25" s="16">
        <v>26.491060884345924</v>
      </c>
      <c r="F25" s="16">
        <v>23.54760967497415</v>
      </c>
      <c r="G25" s="16">
        <v>22.9589194330998</v>
      </c>
      <c r="H25" s="16">
        <v>16.483326772481906</v>
      </c>
      <c r="I25" s="16">
        <v>8.241663386240953</v>
      </c>
      <c r="J25" s="16">
        <v>7.25557002973611</v>
      </c>
      <c r="K25" s="16">
        <v>5.2982121768691846</v>
      </c>
      <c r="L25" s="16">
        <v>1.059642435373837</v>
      </c>
    </row>
    <row r="26" spans="1:12" s="13" customFormat="1" ht="14.25">
      <c r="A26" s="20"/>
      <c r="B26" s="14"/>
      <c r="C26" s="14" t="s">
        <v>15</v>
      </c>
      <c r="D26" s="14" t="s">
        <v>11</v>
      </c>
      <c r="E26" s="14" t="s">
        <v>14</v>
      </c>
      <c r="F26" s="14" t="s">
        <v>10</v>
      </c>
      <c r="G26" s="14" t="s">
        <v>13</v>
      </c>
      <c r="H26" s="14" t="s">
        <v>17</v>
      </c>
      <c r="I26" s="14" t="s">
        <v>12</v>
      </c>
      <c r="J26" s="14" t="s">
        <v>27</v>
      </c>
      <c r="K26" s="14" t="s">
        <v>53</v>
      </c>
      <c r="L26" s="14" t="s">
        <v>9</v>
      </c>
    </row>
    <row r="27" spans="1:12" s="13" customFormat="1" ht="14.25">
      <c r="A27" s="15" t="s">
        <v>54</v>
      </c>
      <c r="B27" s="16">
        <v>2201.625647</v>
      </c>
      <c r="C27" s="16">
        <v>399.3302408937694</v>
      </c>
      <c r="D27" s="16">
        <v>300.7462986625309</v>
      </c>
      <c r="E27" s="16">
        <v>195.28485509650315</v>
      </c>
      <c r="F27" s="16">
        <v>127.35676857565167</v>
      </c>
      <c r="G27" s="16">
        <v>92.15955107106814</v>
      </c>
      <c r="H27" s="16">
        <v>68.61544674342785</v>
      </c>
      <c r="I27" s="16">
        <v>65.95570295025914</v>
      </c>
      <c r="J27" s="16">
        <v>60.071547843269556</v>
      </c>
      <c r="K27" s="16">
        <v>59.78049018973656</v>
      </c>
      <c r="L27" s="16">
        <v>55.944243717031256</v>
      </c>
    </row>
    <row r="28" spans="1:12" s="13" customFormat="1" ht="14.25">
      <c r="A28" s="20"/>
      <c r="B28" s="14"/>
      <c r="C28" s="14" t="s">
        <v>14</v>
      </c>
      <c r="D28" s="14" t="s">
        <v>15</v>
      </c>
      <c r="E28" s="14" t="s">
        <v>11</v>
      </c>
      <c r="F28" s="14" t="s">
        <v>24</v>
      </c>
      <c r="G28" s="14" t="s">
        <v>53</v>
      </c>
      <c r="H28" s="14" t="s">
        <v>9</v>
      </c>
      <c r="I28" s="14" t="s">
        <v>55</v>
      </c>
      <c r="J28" s="14" t="s">
        <v>12</v>
      </c>
      <c r="K28" s="14" t="s">
        <v>10</v>
      </c>
      <c r="L28" s="14" t="s">
        <v>13</v>
      </c>
    </row>
    <row r="29" spans="1:12" s="13" customFormat="1" ht="14.25">
      <c r="A29" s="15" t="s">
        <v>56</v>
      </c>
      <c r="B29" s="16">
        <v>1745.96871</v>
      </c>
      <c r="C29" s="16">
        <v>344.3724026756123</v>
      </c>
      <c r="D29" s="16">
        <v>342.1015220125592</v>
      </c>
      <c r="E29" s="16">
        <v>282.1025078137584</v>
      </c>
      <c r="F29" s="16">
        <v>117.93496833189336</v>
      </c>
      <c r="G29" s="16">
        <v>110.58740622688634</v>
      </c>
      <c r="H29" s="16">
        <v>69.14005814593862</v>
      </c>
      <c r="I29" s="16">
        <v>60.88751256769701</v>
      </c>
      <c r="J29" s="16">
        <v>51.48077751002579</v>
      </c>
      <c r="K29" s="16">
        <v>50.931294828920755</v>
      </c>
      <c r="L29" s="16">
        <v>50.405374666296154</v>
      </c>
    </row>
    <row r="30" spans="1:12" s="13" customFormat="1" ht="14.25">
      <c r="A30" s="20"/>
      <c r="B30" s="14"/>
      <c r="C30" s="14" t="s">
        <v>9</v>
      </c>
      <c r="D30" s="14" t="s">
        <v>24</v>
      </c>
      <c r="E30" s="14" t="s">
        <v>38</v>
      </c>
      <c r="F30" s="14" t="s">
        <v>40</v>
      </c>
      <c r="G30" s="14" t="s">
        <v>28</v>
      </c>
      <c r="H30" s="14" t="s">
        <v>13</v>
      </c>
      <c r="I30" s="14" t="s">
        <v>51</v>
      </c>
      <c r="J30" s="14" t="s">
        <v>31</v>
      </c>
      <c r="K30" s="14" t="s">
        <v>11</v>
      </c>
      <c r="L30" s="14" t="s">
        <v>16</v>
      </c>
    </row>
    <row r="31" spans="1:12" s="13" customFormat="1" ht="14.25">
      <c r="A31" s="15" t="s">
        <v>57</v>
      </c>
      <c r="B31" s="16">
        <v>1743.474325</v>
      </c>
      <c r="C31" s="16">
        <v>371.88278015513436</v>
      </c>
      <c r="D31" s="16">
        <v>224.12870290571422</v>
      </c>
      <c r="E31" s="16">
        <v>119.28951393708216</v>
      </c>
      <c r="F31" s="16">
        <v>104.03639313705146</v>
      </c>
      <c r="G31" s="16">
        <v>100.38912318616694</v>
      </c>
      <c r="H31" s="16">
        <v>80.23002785981059</v>
      </c>
      <c r="I31" s="16">
        <v>68.01960237206671</v>
      </c>
      <c r="J31" s="16">
        <v>66.2554337545193</v>
      </c>
      <c r="K31" s="16">
        <v>63.59926976854905</v>
      </c>
      <c r="L31" s="16">
        <v>55.35326814046227</v>
      </c>
    </row>
    <row r="32" spans="1:12" s="13" customFormat="1" ht="14.25">
      <c r="A32" s="20"/>
      <c r="B32" s="14"/>
      <c r="C32" s="14" t="s">
        <v>42</v>
      </c>
      <c r="D32" s="14" t="s">
        <v>9</v>
      </c>
      <c r="E32" s="14" t="s">
        <v>46</v>
      </c>
      <c r="F32" s="14" t="s">
        <v>43</v>
      </c>
      <c r="G32" s="14" t="s">
        <v>21</v>
      </c>
      <c r="H32" s="14" t="s">
        <v>11</v>
      </c>
      <c r="I32" s="14" t="s">
        <v>6</v>
      </c>
      <c r="J32" s="14" t="s">
        <v>6</v>
      </c>
      <c r="K32" s="14" t="s">
        <v>6</v>
      </c>
      <c r="L32" s="14" t="s">
        <v>6</v>
      </c>
    </row>
    <row r="33" spans="1:12" s="13" customFormat="1" ht="14.25">
      <c r="A33" s="15" t="s">
        <v>58</v>
      </c>
      <c r="B33" s="16">
        <v>1356.203707</v>
      </c>
      <c r="C33" s="16">
        <v>619.2003551029268</v>
      </c>
      <c r="D33" s="16">
        <v>317.9521778943509</v>
      </c>
      <c r="E33" s="16">
        <v>172.62211610314074</v>
      </c>
      <c r="F33" s="16">
        <v>92.88340598363273</v>
      </c>
      <c r="G33" s="16">
        <v>78.12203065975274</v>
      </c>
      <c r="H33" s="16">
        <v>75.42362125619607</v>
      </c>
      <c r="I33" s="16" t="s">
        <v>6</v>
      </c>
      <c r="J33" s="16" t="s">
        <v>6</v>
      </c>
      <c r="K33" s="16" t="s">
        <v>6</v>
      </c>
      <c r="L33" s="16" t="s">
        <v>6</v>
      </c>
    </row>
    <row r="34" spans="1:12" s="13" customFormat="1" ht="14.25">
      <c r="A34" s="20"/>
      <c r="B34" s="14"/>
      <c r="C34" s="14" t="s">
        <v>36</v>
      </c>
      <c r="D34" s="14" t="s">
        <v>35</v>
      </c>
      <c r="E34" s="14" t="s">
        <v>45</v>
      </c>
      <c r="F34" s="14" t="s">
        <v>49</v>
      </c>
      <c r="G34" s="14" t="s">
        <v>59</v>
      </c>
      <c r="H34" s="14" t="s">
        <v>44</v>
      </c>
      <c r="I34" s="14" t="s">
        <v>6</v>
      </c>
      <c r="J34" s="14" t="s">
        <v>6</v>
      </c>
      <c r="K34" s="14" t="s">
        <v>6</v>
      </c>
      <c r="L34" s="14" t="s">
        <v>6</v>
      </c>
    </row>
    <row r="35" spans="1:12" s="13" customFormat="1" ht="14.25">
      <c r="A35" s="15" t="s">
        <v>60</v>
      </c>
      <c r="B35" s="16">
        <v>983.161989</v>
      </c>
      <c r="C35" s="16">
        <v>339.88670579254944</v>
      </c>
      <c r="D35" s="16">
        <v>291.5606880031037</v>
      </c>
      <c r="E35" s="16">
        <v>82.11963671743187</v>
      </c>
      <c r="F35" s="16">
        <v>61.68136039902011</v>
      </c>
      <c r="G35" s="16">
        <v>51.83358735715734</v>
      </c>
      <c r="H35" s="16">
        <v>39.58370073692372</v>
      </c>
      <c r="I35" s="16" t="s">
        <v>6</v>
      </c>
      <c r="J35" s="16" t="s">
        <v>6</v>
      </c>
      <c r="K35" s="16" t="s">
        <v>6</v>
      </c>
      <c r="L35" s="16" t="s">
        <v>6</v>
      </c>
    </row>
    <row r="36" spans="1:12" s="13" customFormat="1" ht="14.25">
      <c r="A36" s="20"/>
      <c r="B36" s="14"/>
      <c r="C36" s="14" t="s">
        <v>9</v>
      </c>
      <c r="D36" s="14" t="s">
        <v>32</v>
      </c>
      <c r="E36" s="14" t="s">
        <v>17</v>
      </c>
      <c r="F36" s="14" t="s">
        <v>15</v>
      </c>
      <c r="G36" s="14" t="s">
        <v>30</v>
      </c>
      <c r="H36" s="14" t="s">
        <v>33</v>
      </c>
      <c r="I36" s="14" t="s">
        <v>18</v>
      </c>
      <c r="J36" s="14" t="s">
        <v>16</v>
      </c>
      <c r="K36" s="14" t="s">
        <v>11</v>
      </c>
      <c r="L36" s="14" t="s">
        <v>61</v>
      </c>
    </row>
    <row r="37" spans="1:106" s="13" customFormat="1" ht="14.25">
      <c r="A37" s="15" t="s">
        <v>62</v>
      </c>
      <c r="B37" s="16">
        <v>915.408903</v>
      </c>
      <c r="C37" s="16">
        <v>210.8950774319253</v>
      </c>
      <c r="D37" s="16">
        <v>104.45862537006691</v>
      </c>
      <c r="E37" s="16">
        <v>55.03557672088713</v>
      </c>
      <c r="F37" s="16">
        <v>51.71936195132515</v>
      </c>
      <c r="G37" s="16">
        <v>38.35624757435565</v>
      </c>
      <c r="H37" s="16">
        <v>37.68041905921695</v>
      </c>
      <c r="I37" s="16">
        <v>33.524310447149915</v>
      </c>
      <c r="J37" s="16">
        <v>25.09058853621611</v>
      </c>
      <c r="K37" s="16">
        <v>24.754801241663408</v>
      </c>
      <c r="L37" s="16">
        <v>24.1785970412874</v>
      </c>
      <c r="DA37" s="1"/>
      <c r="DB37" s="1"/>
    </row>
    <row r="38" spans="1:106" s="13" customFormat="1" ht="14.25">
      <c r="A38" s="20"/>
      <c r="B38" s="14"/>
      <c r="C38" s="14" t="s">
        <v>14</v>
      </c>
      <c r="D38" s="14" t="s">
        <v>15</v>
      </c>
      <c r="E38" s="14" t="s">
        <v>11</v>
      </c>
      <c r="F38" s="14" t="s">
        <v>53</v>
      </c>
      <c r="G38" s="14" t="s">
        <v>10</v>
      </c>
      <c r="H38" s="14" t="s">
        <v>24</v>
      </c>
      <c r="I38" s="14" t="s">
        <v>9</v>
      </c>
      <c r="J38" s="14" t="s">
        <v>12</v>
      </c>
      <c r="K38" s="14" t="s">
        <v>13</v>
      </c>
      <c r="L38" s="14" t="s">
        <v>40</v>
      </c>
      <c r="DA38" s="1"/>
      <c r="DB38" s="1"/>
    </row>
    <row r="39" spans="1:12" s="13" customFormat="1" ht="14.25">
      <c r="A39" s="15" t="s">
        <v>63</v>
      </c>
      <c r="B39" s="16">
        <v>477.302632</v>
      </c>
      <c r="C39" s="16">
        <v>96.83406067412591</v>
      </c>
      <c r="D39" s="16">
        <v>92.66053889699253</v>
      </c>
      <c r="E39" s="16">
        <v>76.43957170638592</v>
      </c>
      <c r="F39" s="16">
        <v>27.053780885673962</v>
      </c>
      <c r="G39" s="16">
        <v>25.459862479448837</v>
      </c>
      <c r="H39" s="16">
        <v>20.36085904096913</v>
      </c>
      <c r="I39" s="16">
        <v>19.868454678097567</v>
      </c>
      <c r="J39" s="16">
        <v>17.316426541069205</v>
      </c>
      <c r="K39" s="16">
        <v>14.700467402657225</v>
      </c>
      <c r="L39" s="16">
        <v>12.02531292312091</v>
      </c>
    </row>
    <row r="40" spans="1:12" s="13" customFormat="1" ht="14.25">
      <c r="A40" s="20"/>
      <c r="B40" s="14"/>
      <c r="C40" s="14" t="s">
        <v>44</v>
      </c>
      <c r="D40" s="14" t="s">
        <v>11</v>
      </c>
      <c r="E40" s="14" t="s">
        <v>47</v>
      </c>
      <c r="F40" s="14" t="s">
        <v>30</v>
      </c>
      <c r="G40" s="14" t="s">
        <v>35</v>
      </c>
      <c r="H40" s="14" t="s">
        <v>59</v>
      </c>
      <c r="I40" s="14" t="s">
        <v>27</v>
      </c>
      <c r="J40" s="14" t="s">
        <v>49</v>
      </c>
      <c r="K40" s="14" t="s">
        <v>51</v>
      </c>
      <c r="L40" s="14" t="s">
        <v>6</v>
      </c>
    </row>
    <row r="41" spans="1:12" s="13" customFormat="1" ht="14.25">
      <c r="A41" s="15" t="s">
        <v>64</v>
      </c>
      <c r="B41" s="16">
        <v>217.365086</v>
      </c>
      <c r="C41" s="16">
        <v>97.04502932123413</v>
      </c>
      <c r="D41" s="16">
        <v>41.02716686751361</v>
      </c>
      <c r="E41" s="16">
        <v>27.64825283681618</v>
      </c>
      <c r="F41" s="16">
        <v>18.50280140926108</v>
      </c>
      <c r="G41" s="16">
        <v>12.984422041586726</v>
      </c>
      <c r="H41" s="16">
        <v>7.57424619092559</v>
      </c>
      <c r="I41" s="16">
        <v>4.760954748581799</v>
      </c>
      <c r="J41" s="16">
        <v>2.9755967178636245</v>
      </c>
      <c r="K41" s="16">
        <v>2.826816881970443</v>
      </c>
      <c r="L41" s="16" t="s">
        <v>6</v>
      </c>
    </row>
    <row r="42" spans="1:12" s="13" customFormat="1" ht="14.25">
      <c r="A42" s="20"/>
      <c r="B42" s="14"/>
      <c r="C42" s="14" t="s">
        <v>17</v>
      </c>
      <c r="D42" s="14" t="s">
        <v>22</v>
      </c>
      <c r="E42" s="14" t="s">
        <v>15</v>
      </c>
      <c r="F42" s="14" t="s">
        <v>53</v>
      </c>
      <c r="G42" s="14" t="s">
        <v>11</v>
      </c>
      <c r="H42" s="14" t="s">
        <v>13</v>
      </c>
      <c r="I42" s="14" t="s">
        <v>14</v>
      </c>
      <c r="J42" s="14" t="s">
        <v>6</v>
      </c>
      <c r="K42" s="14" t="s">
        <v>6</v>
      </c>
      <c r="L42" s="14" t="s">
        <v>6</v>
      </c>
    </row>
    <row r="43" spans="1:12" s="13" customFormat="1" ht="14.25">
      <c r="A43" s="15" t="s">
        <v>65</v>
      </c>
      <c r="B43" s="16">
        <v>142.922753</v>
      </c>
      <c r="C43" s="16">
        <v>62.33734029110171</v>
      </c>
      <c r="D43" s="16">
        <v>31.190899819291726</v>
      </c>
      <c r="E43" s="16">
        <v>16.080056797196864</v>
      </c>
      <c r="F43" s="16">
        <v>9.327571101669713</v>
      </c>
      <c r="G43" s="16">
        <v>6.985452676331484</v>
      </c>
      <c r="H43" s="16">
        <v>6.542637575413322</v>
      </c>
      <c r="I43" s="16">
        <v>5.0505818739260215</v>
      </c>
      <c r="J43" s="16" t="s">
        <v>6</v>
      </c>
      <c r="K43" s="16" t="s">
        <v>6</v>
      </c>
      <c r="L43" s="16" t="s">
        <v>6</v>
      </c>
    </row>
    <row r="44" spans="1:12" s="13" customFormat="1" ht="14.25">
      <c r="A44" s="20"/>
      <c r="B44" s="14"/>
      <c r="C44" s="14" t="s">
        <v>11</v>
      </c>
      <c r="D44" s="14" t="s">
        <v>42</v>
      </c>
      <c r="E44" s="14" t="s">
        <v>44</v>
      </c>
      <c r="F44" s="14" t="s">
        <v>43</v>
      </c>
      <c r="G44" s="14" t="s">
        <v>9</v>
      </c>
      <c r="H44" s="14" t="s">
        <v>35</v>
      </c>
      <c r="I44" s="14" t="s">
        <v>45</v>
      </c>
      <c r="J44" s="14" t="s">
        <v>46</v>
      </c>
      <c r="K44" s="14" t="s">
        <v>21</v>
      </c>
      <c r="L44" s="14" t="s">
        <v>47</v>
      </c>
    </row>
    <row r="45" spans="1:12" s="13" customFormat="1" ht="14.25">
      <c r="A45" s="15" t="s">
        <v>66</v>
      </c>
      <c r="B45" s="16">
        <v>97.007534</v>
      </c>
      <c r="C45" s="16">
        <v>34.05312132570575</v>
      </c>
      <c r="D45" s="16">
        <v>9.152214083772837</v>
      </c>
      <c r="E45" s="16">
        <v>8.736743924327898</v>
      </c>
      <c r="F45" s="16">
        <v>8.736743924327898</v>
      </c>
      <c r="G45" s="16">
        <v>7.0511221345798525</v>
      </c>
      <c r="H45" s="16">
        <v>5.567300136562206</v>
      </c>
      <c r="I45" s="16">
        <v>4.582042329878489</v>
      </c>
      <c r="J45" s="16">
        <v>4.320889658227384</v>
      </c>
      <c r="K45" s="16">
        <v>3.383114155480232</v>
      </c>
      <c r="L45" s="16">
        <v>3.2644083956388203</v>
      </c>
    </row>
    <row r="46" spans="1:12" s="13" customFormat="1" ht="14.25">
      <c r="A46" s="20"/>
      <c r="B46" s="14"/>
      <c r="C46" s="14" t="s">
        <v>9</v>
      </c>
      <c r="D46" s="14" t="s">
        <v>17</v>
      </c>
      <c r="E46" s="14" t="s">
        <v>40</v>
      </c>
      <c r="F46" s="14" t="s">
        <v>12</v>
      </c>
      <c r="G46" s="14" t="s">
        <v>30</v>
      </c>
      <c r="H46" s="14" t="s">
        <v>16</v>
      </c>
      <c r="I46" s="14" t="s">
        <v>32</v>
      </c>
      <c r="J46" s="14" t="s">
        <v>13</v>
      </c>
      <c r="K46" s="14" t="s">
        <v>20</v>
      </c>
      <c r="L46" s="14" t="s">
        <v>11</v>
      </c>
    </row>
    <row r="47" spans="1:12" s="13" customFormat="1" ht="14.25">
      <c r="A47" s="20" t="s">
        <v>67</v>
      </c>
      <c r="B47" s="14">
        <v>6922.155946</v>
      </c>
      <c r="C47" s="14">
        <v>1182.737621464983</v>
      </c>
      <c r="D47" s="14">
        <v>529.5412770953402</v>
      </c>
      <c r="E47" s="14">
        <v>368.35256163250926</v>
      </c>
      <c r="F47" s="14">
        <v>344.59692233589374</v>
      </c>
      <c r="G47" s="14">
        <v>343.8881828215046</v>
      </c>
      <c r="H47" s="14">
        <v>297.4134684005599</v>
      </c>
      <c r="I47" s="14">
        <v>200.72238005181632</v>
      </c>
      <c r="J47" s="14">
        <v>168.37142572418915</v>
      </c>
      <c r="K47" s="14">
        <v>163.7408713581011</v>
      </c>
      <c r="L47" s="14">
        <v>142.83156051190642</v>
      </c>
    </row>
    <row r="48" spans="1:12" ht="3" customHeight="1" thickBot="1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ht="14.25">
      <c r="A49" s="2" t="s">
        <v>7</v>
      </c>
    </row>
    <row r="50" spans="1:22" ht="14.25">
      <c r="A50" s="4" t="s">
        <v>8</v>
      </c>
      <c r="K50" s="1"/>
      <c r="M50" s="3"/>
      <c r="N50" s="3"/>
      <c r="O50" s="21"/>
      <c r="P50" s="3"/>
      <c r="Q50" s="3"/>
      <c r="R50" s="3"/>
      <c r="S50" s="3"/>
      <c r="T50" s="3"/>
      <c r="U50" s="3"/>
      <c r="V50" s="3"/>
    </row>
    <row r="51" ht="14.25">
      <c r="A51" s="2" t="s">
        <v>68</v>
      </c>
    </row>
  </sheetData>
  <printOptions/>
  <pageMargins left="0.5" right="0.5" top="0.5" bottom="0.5" header="0.5" footer="0.5"/>
  <pageSetup fitToHeight="1" fitToWidth="1" horizontalDpi="300" verticalDpi="300" orientation="landscape" scale="78" r:id="rId1"/>
  <headerFooter alignWithMargins="0">
    <oddFooter>&amp;C&amp;[7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exports, by leading States: Estimted vlue by commodity group, FY 2005</dc:title>
  <dc:subject>Agricultural Economics</dc:subject>
  <dc:creator>Nora Brooks</dc:creator>
  <cp:keywords>U.S. agricultural exports by state, fiscal year, value, commodity groups, Economic Research Service, ERS, United States Department of Agriculture, USDA</cp:keywords>
  <dc:description>Updated 6/30/06. Contact:  Nora Brooks, nbrooks@ers.usda.gov</dc:description>
  <cp:lastModifiedBy> </cp:lastModifiedBy>
  <cp:lastPrinted>2006-06-28T19:37:36Z</cp:lastPrinted>
  <dcterms:created xsi:type="dcterms:W3CDTF">2006-06-28T19:31:46Z</dcterms:created>
  <dcterms:modified xsi:type="dcterms:W3CDTF">2008-06-27T13:48:13Z</dcterms:modified>
  <cp:category>U.S. Agricultural Trade by State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-747503616</vt:i4>
  </property>
  <property fmtid="{D5CDD505-2E9C-101B-9397-08002B2CF9AE}" pid="3" name="_NewReviewCycle">
    <vt:lpwstr/>
  </property>
  <property fmtid="{D5CDD505-2E9C-101B-9397-08002B2CF9AE}" pid="4" name="_EmailSubject">
    <vt:lpwstr>2006 files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