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0" windowWidth="18100" windowHeight="15480" activeTab="0"/>
  </bookViews>
  <sheets>
    <sheet name="1868" sheetId="1" r:id="rId1"/>
    <sheet name="1868_old" sheetId="2" r:id="rId2"/>
  </sheets>
  <definedNames/>
  <calcPr fullCalcOnLoad="1"/>
</workbook>
</file>

<file path=xl/sharedStrings.xml><?xml version="1.0" encoding="utf-8"?>
<sst xmlns="http://schemas.openxmlformats.org/spreadsheetml/2006/main" count="1598" uniqueCount="585">
  <si>
    <t>SUSCOL CREEK</t>
  </si>
  <si>
    <t>County         State</t>
  </si>
  <si>
    <t>Reference Lawson p#</t>
  </si>
  <si>
    <t>MMI Boatwright</t>
  </si>
  <si>
    <t>MMI Toppozada</t>
  </si>
  <si>
    <t>NEHRP Soil Type</t>
  </si>
  <si>
    <t>SAN JOSE - SCHALLENBERGER'S AND MURPHY'S RESIDENCES</t>
  </si>
  <si>
    <t>SAN LEANDRO - YGNACIO PERALTA'S ADOBES</t>
  </si>
  <si>
    <t>BRIONES VALLEY</t>
  </si>
  <si>
    <t>ALVISO</t>
  </si>
  <si>
    <t>Lawson (1908) page no.</t>
  </si>
  <si>
    <t>MMI Boatwright (This report)</t>
  </si>
  <si>
    <t>Longitude (WGS-84)</t>
  </si>
  <si>
    <t>Latitude (WGS-84)</t>
  </si>
  <si>
    <t>MOWRY'S LANDING</t>
  </si>
  <si>
    <t xml:space="preserve"> Broadway and 8th </t>
  </si>
  <si>
    <t xml:space="preserve"> Alden Residence</t>
  </si>
  <si>
    <t xml:space="preserve"> Emery Residence</t>
  </si>
  <si>
    <t xml:space="preserve"> Hays Residence</t>
  </si>
  <si>
    <t xml:space="preserve"> Mountain View Cemetery</t>
  </si>
  <si>
    <t xml:space="preserve">  Oakville</t>
  </si>
  <si>
    <t xml:space="preserve">  Orinda</t>
  </si>
  <si>
    <t xml:space="preserve"> Moraga Adobe</t>
  </si>
  <si>
    <t xml:space="preserve">  Oroville</t>
  </si>
  <si>
    <t xml:space="preserve">  Pacheco</t>
  </si>
  <si>
    <t xml:space="preserve">  Novato</t>
  </si>
  <si>
    <t xml:space="preserve"> Pacheco Ridge</t>
  </si>
  <si>
    <t xml:space="preserve">  Pescadero</t>
  </si>
  <si>
    <t xml:space="preserve">  Petaluma</t>
  </si>
  <si>
    <t xml:space="preserve">  Pine Grove</t>
  </si>
  <si>
    <t xml:space="preserve">  Placerville</t>
  </si>
  <si>
    <t xml:space="preserve">  Pleasanton</t>
  </si>
  <si>
    <t xml:space="preserve">  Pope Valley</t>
  </si>
  <si>
    <t xml:space="preserve">  Purisima</t>
  </si>
  <si>
    <t xml:space="preserve">  Red Dog</t>
  </si>
  <si>
    <t xml:space="preserve">  Redwood</t>
  </si>
  <si>
    <t xml:space="preserve">  Fair Oaks</t>
  </si>
  <si>
    <t xml:space="preserve"> Selby Residence</t>
  </si>
  <si>
    <t xml:space="preserve">  Redwood Canyon</t>
  </si>
  <si>
    <t xml:space="preserve">  Reno</t>
  </si>
  <si>
    <t xml:space="preserve">  Roberts Landing</t>
  </si>
  <si>
    <t xml:space="preserve">  Sacramento</t>
  </si>
  <si>
    <t xml:space="preserve">  San Antonio</t>
  </si>
  <si>
    <t xml:space="preserve">  San Francisco</t>
  </si>
  <si>
    <t xml:space="preserve"> Business District on Made Land</t>
  </si>
  <si>
    <t xml:space="preserve"> Folsom Street Wharf</t>
  </si>
  <si>
    <t xml:space="preserve"> Market and Battery</t>
  </si>
  <si>
    <t xml:space="preserve"> Natoma and New Montgomery</t>
  </si>
  <si>
    <t xml:space="preserve"> Howard Street to Mission Bay</t>
  </si>
  <si>
    <t xml:space="preserve"> Fourth and Bryant</t>
  </si>
  <si>
    <t xml:space="preserve"> Lincoln School</t>
  </si>
  <si>
    <t xml:space="preserve"> Mission Street Public School</t>
  </si>
  <si>
    <t xml:space="preserve"> Union Square</t>
  </si>
  <si>
    <t xml:space="preserve"> Fort Point</t>
  </si>
  <si>
    <t xml:space="preserve"> North Point</t>
  </si>
  <si>
    <t xml:space="preserve"> Cliff House</t>
  </si>
  <si>
    <t xml:space="preserve"> Telegraph Hill</t>
  </si>
  <si>
    <t xml:space="preserve"> Russian Hill</t>
  </si>
  <si>
    <t xml:space="preserve"> Stockton and Pacific</t>
  </si>
  <si>
    <t xml:space="preserve">  San Jose</t>
  </si>
  <si>
    <t xml:space="preserve"> Schallenberger’s and Murphy’s Residences</t>
  </si>
  <si>
    <t xml:space="preserve">  San Juan Bautista</t>
  </si>
  <si>
    <t xml:space="preserve">  San Leandro</t>
  </si>
  <si>
    <t xml:space="preserve">  Hills SE of San Leandro</t>
  </si>
  <si>
    <t xml:space="preserve"> Ignacio Peralta’s Adobes</t>
  </si>
  <si>
    <t xml:space="preserve">  San Lorenzo</t>
  </si>
  <si>
    <t xml:space="preserve"> Gansberger Residence</t>
  </si>
  <si>
    <t xml:space="preserve">  San Luis Obispo</t>
  </si>
  <si>
    <t xml:space="preserve">  San Mateo</t>
  </si>
  <si>
    <t xml:space="preserve">  San Pablo</t>
  </si>
  <si>
    <t xml:space="preserve">  San Rafael</t>
  </si>
  <si>
    <t xml:space="preserve">  San Ramon</t>
  </si>
  <si>
    <t xml:space="preserve">  Santa Clara</t>
  </si>
  <si>
    <t xml:space="preserve">  Santa Cruz</t>
  </si>
  <si>
    <t xml:space="preserve">  Santa Rosa</t>
  </si>
  <si>
    <t xml:space="preserve"> Windsor</t>
  </si>
  <si>
    <t xml:space="preserve"> Sebastopol</t>
  </si>
  <si>
    <t xml:space="preserve"> Bodega Corners</t>
  </si>
  <si>
    <t xml:space="preserve">  Shingle Springs</t>
  </si>
  <si>
    <t xml:space="preserve">  Silver Mountain</t>
  </si>
  <si>
    <t xml:space="preserve">  Snelling</t>
  </si>
  <si>
    <t xml:space="preserve">  Suisun</t>
  </si>
  <si>
    <t xml:space="preserve">  Fairfield</t>
  </si>
  <si>
    <t xml:space="preserve">  Sonoma</t>
  </si>
  <si>
    <t xml:space="preserve">  Sonora</t>
  </si>
  <si>
    <t xml:space="preserve">  Soquel</t>
  </si>
  <si>
    <t xml:space="preserve">  Stockton</t>
  </si>
  <si>
    <t xml:space="preserve"> R.C. Sargent’s Farm</t>
  </si>
  <si>
    <t xml:space="preserve"> West of Lodi and Woodbridge</t>
  </si>
  <si>
    <t xml:space="preserve">  Sunol</t>
  </si>
  <si>
    <t xml:space="preserve">  Suscol Creek</t>
  </si>
  <si>
    <t xml:space="preserve">  Toulumne</t>
  </si>
  <si>
    <t xml:space="preserve">  Ukiah</t>
  </si>
  <si>
    <t xml:space="preserve">  Vallejo</t>
  </si>
  <si>
    <t xml:space="preserve">  Mare Island</t>
  </si>
  <si>
    <t xml:space="preserve">  Virginia City</t>
  </si>
  <si>
    <t xml:space="preserve">  Visalia</t>
  </si>
  <si>
    <t xml:space="preserve">  Volcano</t>
  </si>
  <si>
    <t xml:space="preserve">  Walnut Creek</t>
  </si>
  <si>
    <t xml:space="preserve">  Warm Springs</t>
  </si>
  <si>
    <t xml:space="preserve">  Warm Springs Landing</t>
  </si>
  <si>
    <t xml:space="preserve">  Watsonville</t>
  </si>
  <si>
    <t xml:space="preserve">  Weaverville</t>
  </si>
  <si>
    <t xml:space="preserve">  Wolfskill</t>
  </si>
  <si>
    <t xml:space="preserve">  Woodbridge</t>
  </si>
  <si>
    <t xml:space="preserve">  Woodland</t>
  </si>
  <si>
    <t xml:space="preserve">  Yreka</t>
  </si>
  <si>
    <t>68_163</t>
  </si>
  <si>
    <t>68_164</t>
  </si>
  <si>
    <t>68_165</t>
  </si>
  <si>
    <t>68_166</t>
  </si>
  <si>
    <t>68_167</t>
  </si>
  <si>
    <t>NIA</t>
  </si>
  <si>
    <t>SUNOL</t>
  </si>
  <si>
    <t>68_143</t>
  </si>
  <si>
    <t>68_144</t>
  </si>
  <si>
    <t>68_145</t>
  </si>
  <si>
    <t>68_146</t>
  </si>
  <si>
    <t>68_147</t>
  </si>
  <si>
    <t>68_148</t>
  </si>
  <si>
    <t>68_149</t>
  </si>
  <si>
    <t>68_150</t>
  </si>
  <si>
    <t>68_151</t>
  </si>
  <si>
    <t>68_152</t>
  </si>
  <si>
    <t>68_153</t>
  </si>
  <si>
    <t>68_154</t>
  </si>
  <si>
    <t>68_155</t>
  </si>
  <si>
    <t>68_156</t>
  </si>
  <si>
    <t>68_157</t>
  </si>
  <si>
    <t>68_158</t>
  </si>
  <si>
    <t>68_159</t>
  </si>
  <si>
    <t>68_160</t>
  </si>
  <si>
    <t>68_161</t>
  </si>
  <si>
    <t>JARVIS LANDING</t>
  </si>
  <si>
    <t>SANTA ROSA - BODEGA</t>
  </si>
  <si>
    <t>NEVADA CITY - CHALK BLUFF</t>
  </si>
  <si>
    <t>NEVADA CITY - YOU BET</t>
  </si>
  <si>
    <t>CLAYTON - NORTONVILLE</t>
  </si>
  <si>
    <t>CLAYTON - SOMERSVILLE</t>
  </si>
  <si>
    <t>68_162</t>
  </si>
  <si>
    <t>REDWOOD CANYON</t>
  </si>
  <si>
    <t xml:space="preserve">  Alameda</t>
  </si>
  <si>
    <t xml:space="preserve">  Alamo</t>
  </si>
  <si>
    <t xml:space="preserve">  Alacatraz Island</t>
  </si>
  <si>
    <t xml:space="preserve">  Alvarado</t>
  </si>
  <si>
    <t xml:space="preserve">  Alviso</t>
  </si>
  <si>
    <t xml:space="preserve">  Antioch</t>
  </si>
  <si>
    <t xml:space="preserve">  Auburn</t>
  </si>
  <si>
    <t xml:space="preserve">  Belmont</t>
  </si>
  <si>
    <t xml:space="preserve">  Benicia</t>
  </si>
  <si>
    <t xml:space="preserve">  Berkeley</t>
  </si>
  <si>
    <t xml:space="preserve"> Deaf and Dumb Asylum</t>
  </si>
  <si>
    <t xml:space="preserve"> Jacobs Wharf</t>
  </si>
  <si>
    <t xml:space="preserve"> Domingo Peralta Adobe</t>
  </si>
  <si>
    <t xml:space="preserve">  Bolinas</t>
  </si>
  <si>
    <t xml:space="preserve">  Briones Valley</t>
  </si>
  <si>
    <t xml:space="preserve">  Brooklyn</t>
  </si>
  <si>
    <t xml:space="preserve">  Calaveras Valley</t>
  </si>
  <si>
    <t xml:space="preserve">  Carson City</t>
  </si>
  <si>
    <t xml:space="preserve"> Gold Hill</t>
  </si>
  <si>
    <t xml:space="preserve">  Castro Valley</t>
  </si>
  <si>
    <t xml:space="preserve">  Centerville</t>
  </si>
  <si>
    <t xml:space="preserve">  Chico</t>
  </si>
  <si>
    <t xml:space="preserve">  Clayton</t>
  </si>
  <si>
    <t xml:space="preserve"> Somersville</t>
  </si>
  <si>
    <t xml:space="preserve"> Nortonville</t>
  </si>
  <si>
    <t xml:space="preserve">  Colma</t>
  </si>
  <si>
    <t xml:space="preserve">  Colusa</t>
  </si>
  <si>
    <t xml:space="preserve">  Danville</t>
  </si>
  <si>
    <t xml:space="preserve"> Woodside Ranch</t>
  </si>
  <si>
    <t xml:space="preserve">  Decoto</t>
  </si>
  <si>
    <t xml:space="preserve">  Dixon Landing</t>
  </si>
  <si>
    <t xml:space="preserve">  Downieville</t>
  </si>
  <si>
    <t xml:space="preserve">  Dublin Canyon</t>
  </si>
  <si>
    <t xml:space="preserve">  Dublin</t>
  </si>
  <si>
    <t xml:space="preserve"> Jose Amador adobe</t>
  </si>
  <si>
    <t xml:space="preserve">  Eagle Glen </t>
  </si>
  <si>
    <t xml:space="preserve">  Fitchburg</t>
  </si>
  <si>
    <t xml:space="preserve">  Folsom </t>
  </si>
  <si>
    <t xml:space="preserve">  Frenchtown</t>
  </si>
  <si>
    <t xml:space="preserve">  Gilroy</t>
  </si>
  <si>
    <t xml:space="preserve">  Grass Valley</t>
  </si>
  <si>
    <t xml:space="preserve">  Guerneville</t>
  </si>
  <si>
    <t xml:space="preserve">  Hayward</t>
  </si>
  <si>
    <t xml:space="preserve">  Hills behind Hayward</t>
  </si>
  <si>
    <t xml:space="preserve">  Healdsburg</t>
  </si>
  <si>
    <t xml:space="preserve">  Hollister</t>
  </si>
  <si>
    <t xml:space="preserve">  Irvington</t>
  </si>
  <si>
    <t xml:space="preserve">  Jacinto</t>
  </si>
  <si>
    <t xml:space="preserve">  Jackson</t>
  </si>
  <si>
    <t xml:space="preserve">  Jarvis Landing</t>
  </si>
  <si>
    <t xml:space="preserve">  Knight’s Landing</t>
  </si>
  <si>
    <t xml:space="preserve">  Laddsville</t>
  </si>
  <si>
    <t xml:space="preserve">  Lafayette</t>
  </si>
  <si>
    <t xml:space="preserve">  Lakeport</t>
  </si>
  <si>
    <t xml:space="preserve">  Latrobe</t>
  </si>
  <si>
    <t xml:space="preserve">  Lincoln</t>
  </si>
  <si>
    <t xml:space="preserve">  Linden</t>
  </si>
  <si>
    <t xml:space="preserve">  Livermore Valley</t>
  </si>
  <si>
    <t xml:space="preserve">  Lower Lake</t>
  </si>
  <si>
    <t xml:space="preserve">  Mariposa</t>
  </si>
  <si>
    <t xml:space="preserve">  Markleeville</t>
  </si>
  <si>
    <t xml:space="preserve">  Marsh House</t>
  </si>
  <si>
    <t xml:space="preserve">  Martinez</t>
  </si>
  <si>
    <t xml:space="preserve">  Marysville</t>
  </si>
  <si>
    <t xml:space="preserve">  Michigan Bar</t>
  </si>
  <si>
    <t xml:space="preserve">  Milpitas</t>
  </si>
  <si>
    <t xml:space="preserve"> Boots’ Ranch</t>
  </si>
  <si>
    <t xml:space="preserve">  Mission San Jose</t>
  </si>
  <si>
    <t xml:space="preserve">  Mohawk Valley</t>
  </si>
  <si>
    <t xml:space="preserve">  Monterey</t>
  </si>
  <si>
    <t xml:space="preserve">  Mount Eden</t>
  </si>
  <si>
    <t xml:space="preserve">  Mountain View</t>
  </si>
  <si>
    <t xml:space="preserve">  Mowry’s Landing</t>
  </si>
  <si>
    <t xml:space="preserve">  Napa</t>
  </si>
  <si>
    <t xml:space="preserve">  Natoma Vineyard</t>
  </si>
  <si>
    <t xml:space="preserve">  Nevada City</t>
  </si>
  <si>
    <t xml:space="preserve">  You Bet</t>
  </si>
  <si>
    <t xml:space="preserve">  Chalk Bluff</t>
  </si>
  <si>
    <t xml:space="preserve">  Niles</t>
  </si>
  <si>
    <t xml:space="preserve">  Niles Canyon</t>
  </si>
  <si>
    <t xml:space="preserve">  Oakland</t>
  </si>
  <si>
    <t xml:space="preserve"> Taylor Wharf</t>
  </si>
  <si>
    <t xml:space="preserve"> Railway Drawbridge</t>
  </si>
  <si>
    <t>68_060</t>
  </si>
  <si>
    <t>68_061</t>
  </si>
  <si>
    <t>68_062</t>
  </si>
  <si>
    <t>68_063</t>
  </si>
  <si>
    <t>68_064</t>
  </si>
  <si>
    <t>68_065</t>
  </si>
  <si>
    <t>68_066</t>
  </si>
  <si>
    <t>68_067</t>
  </si>
  <si>
    <t>68_068</t>
  </si>
  <si>
    <t>68_069</t>
  </si>
  <si>
    <t>68_070</t>
  </si>
  <si>
    <t>68_072</t>
  </si>
  <si>
    <t>68_073</t>
  </si>
  <si>
    <t>68_074</t>
  </si>
  <si>
    <t>68_075</t>
  </si>
  <si>
    <t>68_076</t>
  </si>
  <si>
    <t>68_077</t>
  </si>
  <si>
    <t>68_078</t>
  </si>
  <si>
    <t>ID</t>
  </si>
  <si>
    <t>CENTERVILLE</t>
  </si>
  <si>
    <t>Nevada</t>
  </si>
  <si>
    <t>BC</t>
  </si>
  <si>
    <t>CHICO</t>
  </si>
  <si>
    <t>Butte</t>
  </si>
  <si>
    <t>CLAYTON</t>
  </si>
  <si>
    <t>COLMA</t>
  </si>
  <si>
    <t>COLUSA</t>
  </si>
  <si>
    <t>Colusa</t>
  </si>
  <si>
    <t>DANVILLE</t>
  </si>
  <si>
    <t>68_005</t>
  </si>
  <si>
    <t>68_071</t>
  </si>
  <si>
    <t>68_090</t>
  </si>
  <si>
    <t>68_091</t>
  </si>
  <si>
    <t>68_095</t>
  </si>
  <si>
    <t>68_099</t>
  </si>
  <si>
    <t>68_117</t>
  </si>
  <si>
    <t>PLEASANTON</t>
  </si>
  <si>
    <t xml:space="preserve">SAN FRANCISCO - FORT POINT </t>
  </si>
  <si>
    <t>SAN FRANCISCO - CLIFF HOUSE</t>
  </si>
  <si>
    <t>SAN FRANCISCO - RUSSIAN HILL</t>
  </si>
  <si>
    <t>BERKELEY - JACOBS WHARF</t>
  </si>
  <si>
    <t>DUBLIN - JOSE AMADOR ADOBE</t>
  </si>
  <si>
    <t>OAKLAND - ALDEN RESIDENCE</t>
  </si>
  <si>
    <t>OAKLAND - EMERY RESIDENCE</t>
  </si>
  <si>
    <t>OAKLAND - MOUNTAIN VIEW CEMETERY</t>
  </si>
  <si>
    <t>FAIR OAKS - SELBY RESIDENCE</t>
  </si>
  <si>
    <t>SAN FRANCISCO - LINCOLN SCHOOL</t>
  </si>
  <si>
    <t>SAN FRANCISCO - NORTH POINT</t>
  </si>
  <si>
    <t>SAN FRANCISCO - TELEGRAPH HILL</t>
  </si>
  <si>
    <t>STOCKTON - RC SARGENT FARM</t>
  </si>
  <si>
    <t>MILPITAS - BOOTS RANCH</t>
  </si>
  <si>
    <t>OAKLAND - TAYLOR WHARF</t>
  </si>
  <si>
    <t>OAKLAND - BROADWAY AND 8TH</t>
  </si>
  <si>
    <t>BERKELEY - DOMINGO PERALTA ADOBE</t>
  </si>
  <si>
    <t>BERKELEY - DEAF AND DUMB ASYLUM</t>
  </si>
  <si>
    <t>Lawson</t>
  </si>
  <si>
    <t>DANVILLE - WOODSIDE RANCH</t>
  </si>
  <si>
    <t>DUBLIN CANYON</t>
  </si>
  <si>
    <t>EAGLE GLEN</t>
  </si>
  <si>
    <t>ORINDA - MORAGA ADOBE</t>
  </si>
  <si>
    <t>OAKLAND - RAILWAY DRAWBRIDGE</t>
  </si>
  <si>
    <t>OAKLAND - HAYS RESIDENCE</t>
  </si>
  <si>
    <t>LIVERMORE VALLEY</t>
  </si>
  <si>
    <t>LAFAYETTE</t>
  </si>
  <si>
    <t>HILLS BEHIND HAYWARD</t>
  </si>
  <si>
    <t>NILES</t>
  </si>
  <si>
    <t>ROBERTS LANDING</t>
  </si>
  <si>
    <t>SAN ANTONIO</t>
  </si>
  <si>
    <t>SAN FRANCISCO - BUSINESS DISTRICT ON MADE LAND</t>
  </si>
  <si>
    <t>SAN FRANCISCO - FOLSOM STREET WHARF</t>
  </si>
  <si>
    <t>SAN FRANCISCO - HOWARD STREET TO MISSION BAY</t>
  </si>
  <si>
    <t>SAN FRANCISCO - MISSION STREET PUBLIC SCHOOL</t>
  </si>
  <si>
    <t>SAN FRANCISCO - NATOMA AND NEW MONTGOMERY</t>
  </si>
  <si>
    <t>SAN FRANCISCO - FOURTH AND BRYANT</t>
  </si>
  <si>
    <t>SAN FRANCISCO - STOCKTON AND PACIFIC</t>
  </si>
  <si>
    <t>SAN FRANCISCO - MARKET AND BATTERY</t>
  </si>
  <si>
    <t>SAN FRANCISCO - UNION SQUARE</t>
  </si>
  <si>
    <t>SAN LORENZO - GANSBERGER RESIDENCE</t>
  </si>
  <si>
    <t>SANTA ROSA - WINDSOR</t>
  </si>
  <si>
    <t>SANTA ROSA - SEBASTOPOL</t>
  </si>
  <si>
    <t>SUISUN</t>
  </si>
  <si>
    <t>STOCKTON - WEST OF LODI AND WOODBRIDGE</t>
  </si>
  <si>
    <t>Bowman</t>
  </si>
  <si>
    <t>68_138</t>
  </si>
  <si>
    <t>68_139</t>
  </si>
  <si>
    <t>68_140</t>
  </si>
  <si>
    <t>68_141</t>
  </si>
  <si>
    <t>68_142</t>
  </si>
  <si>
    <t>Lake</t>
  </si>
  <si>
    <t>LATROBE</t>
  </si>
  <si>
    <t>68_079</t>
  </si>
  <si>
    <t>68_080</t>
  </si>
  <si>
    <t>68_081</t>
  </si>
  <si>
    <t>68_082</t>
  </si>
  <si>
    <t>68_083</t>
  </si>
  <si>
    <t>68_084</t>
  </si>
  <si>
    <t>68_085</t>
  </si>
  <si>
    <t>68_086</t>
  </si>
  <si>
    <t>68_087</t>
  </si>
  <si>
    <t>68_088</t>
  </si>
  <si>
    <t>68_089</t>
  </si>
  <si>
    <t>68_092</t>
  </si>
  <si>
    <t>68_093</t>
  </si>
  <si>
    <t>68_094</t>
  </si>
  <si>
    <t>68_096</t>
  </si>
  <si>
    <t>68_097</t>
  </si>
  <si>
    <t>68_098</t>
  </si>
  <si>
    <t>68_137</t>
  </si>
  <si>
    <t xml:space="preserve"> </t>
  </si>
  <si>
    <t>REDWOOD CITY</t>
  </si>
  <si>
    <t>FAIRFIELD</t>
  </si>
  <si>
    <t>Wollenberg</t>
  </si>
  <si>
    <t>HOLLISTER</t>
  </si>
  <si>
    <t>LADDSVILLE</t>
  </si>
  <si>
    <t>(photos)</t>
  </si>
  <si>
    <t>6+</t>
  </si>
  <si>
    <t>Leach</t>
  </si>
  <si>
    <t>Mylar</t>
  </si>
  <si>
    <t>Stanger</t>
  </si>
  <si>
    <t>SAN JUAN BAUTISTA</t>
  </si>
  <si>
    <t>San Benito</t>
  </si>
  <si>
    <t>SAN LEANDRO</t>
  </si>
  <si>
    <t>LINCOLN</t>
  </si>
  <si>
    <t>LINDEN</t>
  </si>
  <si>
    <t>LOWER LAKE</t>
  </si>
  <si>
    <t>MARE ISLAND</t>
  </si>
  <si>
    <t>5-6 (6)</t>
  </si>
  <si>
    <t>MARIPOSA</t>
  </si>
  <si>
    <t>Mariposa</t>
  </si>
  <si>
    <t>MARSH HOUSE</t>
  </si>
  <si>
    <t>MARTINEZ</t>
  </si>
  <si>
    <t>MARYSVILLE</t>
  </si>
  <si>
    <t>MICHIGAN BAR</t>
  </si>
  <si>
    <t>SAN LUIS OBISPO</t>
  </si>
  <si>
    <t>San Luis Obispo</t>
  </si>
  <si>
    <t>SAN MATEO</t>
  </si>
  <si>
    <t>SAN PABLO</t>
  </si>
  <si>
    <t>68_100</t>
  </si>
  <si>
    <t>SAN RAFAEL</t>
  </si>
  <si>
    <t>68_101</t>
  </si>
  <si>
    <t>SAN RAMON</t>
  </si>
  <si>
    <t>68_102</t>
  </si>
  <si>
    <t>SANTA CLARA</t>
  </si>
  <si>
    <t>68_103</t>
  </si>
  <si>
    <t>SANTA CRUZ</t>
  </si>
  <si>
    <t>68_104</t>
  </si>
  <si>
    <t>SANTA ROSA</t>
  </si>
  <si>
    <t>6 (6-7)</t>
  </si>
  <si>
    <t>68_105</t>
  </si>
  <si>
    <t>68_106</t>
  </si>
  <si>
    <t>68_107</t>
  </si>
  <si>
    <t>SHINGLE SPRINGS</t>
  </si>
  <si>
    <t>68_108</t>
  </si>
  <si>
    <t>SILVER MOUNTAIN</t>
  </si>
  <si>
    <t>Alpine</t>
  </si>
  <si>
    <t>El Dorado</t>
  </si>
  <si>
    <t>Washoe        NV</t>
  </si>
  <si>
    <t>SACRAMENTO</t>
  </si>
  <si>
    <t>SAN JOSE</t>
  </si>
  <si>
    <t>68_007</t>
  </si>
  <si>
    <t>68_008</t>
  </si>
  <si>
    <t>68_009</t>
  </si>
  <si>
    <t>68_010</t>
  </si>
  <si>
    <t>68_011</t>
  </si>
  <si>
    <t>68_012</t>
  </si>
  <si>
    <t>68_013</t>
  </si>
  <si>
    <t>68_014</t>
  </si>
  <si>
    <t>68_015</t>
  </si>
  <si>
    <t>68_016</t>
  </si>
  <si>
    <t>68_017</t>
  </si>
  <si>
    <t>68_018</t>
  </si>
  <si>
    <t>68_019</t>
  </si>
  <si>
    <t>68_020</t>
  </si>
  <si>
    <t>68_021</t>
  </si>
  <si>
    <t>68_022</t>
  </si>
  <si>
    <t>68_023</t>
  </si>
  <si>
    <t>68_024</t>
  </si>
  <si>
    <t>68_025</t>
  </si>
  <si>
    <t>68_026</t>
  </si>
  <si>
    <t>68_027</t>
  </si>
  <si>
    <t>68_028</t>
  </si>
  <si>
    <t>68_029</t>
  </si>
  <si>
    <t>68_030</t>
  </si>
  <si>
    <t>68_031</t>
  </si>
  <si>
    <t>68_032</t>
  </si>
  <si>
    <t>68_033</t>
  </si>
  <si>
    <t>68_034</t>
  </si>
  <si>
    <t>68_035</t>
  </si>
  <si>
    <t>68_036</t>
  </si>
  <si>
    <t>68_037</t>
  </si>
  <si>
    <t>68_038</t>
  </si>
  <si>
    <t>68_039</t>
  </si>
  <si>
    <t>68_040</t>
  </si>
  <si>
    <t>68_041</t>
  </si>
  <si>
    <t>68_042</t>
  </si>
  <si>
    <t>68_109</t>
  </si>
  <si>
    <t>SNELLING</t>
  </si>
  <si>
    <t>Merced</t>
  </si>
  <si>
    <t>68_110</t>
  </si>
  <si>
    <t>68_132</t>
  </si>
  <si>
    <t>WOODBRIDGE</t>
  </si>
  <si>
    <t>68_133</t>
  </si>
  <si>
    <t>WOODLAND</t>
  </si>
  <si>
    <t>68_134</t>
  </si>
  <si>
    <t>68_135</t>
  </si>
  <si>
    <t>YREKA</t>
  </si>
  <si>
    <t>Siskiyou</t>
  </si>
  <si>
    <t>68_001</t>
  </si>
  <si>
    <t>68_002</t>
  </si>
  <si>
    <t>68_003</t>
  </si>
  <si>
    <t>68_004</t>
  </si>
  <si>
    <t>68_006</t>
  </si>
  <si>
    <t>Sonoma</t>
  </si>
  <si>
    <t>BOLINAS</t>
  </si>
  <si>
    <t>Marin</t>
  </si>
  <si>
    <t>68_043</t>
  </si>
  <si>
    <t>68_044</t>
  </si>
  <si>
    <t>68_045</t>
  </si>
  <si>
    <t>68_046</t>
  </si>
  <si>
    <t>68_047</t>
  </si>
  <si>
    <t>68_048</t>
  </si>
  <si>
    <t>68_049</t>
  </si>
  <si>
    <t>68_050</t>
  </si>
  <si>
    <t>68_051</t>
  </si>
  <si>
    <t>68_052</t>
  </si>
  <si>
    <t>68_053</t>
  </si>
  <si>
    <t>68_054</t>
  </si>
  <si>
    <t>68_055</t>
  </si>
  <si>
    <t>68_056</t>
  </si>
  <si>
    <t>68_057</t>
  </si>
  <si>
    <t>68_058</t>
  </si>
  <si>
    <t>68_059</t>
  </si>
  <si>
    <t>MILPITAS</t>
  </si>
  <si>
    <t>MISSION SAN JOSE</t>
  </si>
  <si>
    <t>MOHAWK VALLEY</t>
  </si>
  <si>
    <t>Plumas</t>
  </si>
  <si>
    <t>MONTEREY</t>
  </si>
  <si>
    <t>Monterey</t>
  </si>
  <si>
    <t>MOUNT EDEN</t>
  </si>
  <si>
    <t>MOUNTAIN VIEW</t>
  </si>
  <si>
    <t>NAPA</t>
  </si>
  <si>
    <t>Napa</t>
  </si>
  <si>
    <t>NATOMA VINEYARD</t>
  </si>
  <si>
    <t>NEVADA CITY</t>
  </si>
  <si>
    <t>68_136</t>
  </si>
  <si>
    <t>OAKVILLE</t>
  </si>
  <si>
    <t>OROVILLE</t>
  </si>
  <si>
    <t>PACHECO</t>
  </si>
  <si>
    <t>PACHECO RIDGE</t>
  </si>
  <si>
    <t>PETALUMA</t>
  </si>
  <si>
    <t>PINE GROVE</t>
  </si>
  <si>
    <t>PLACERVILLE</t>
  </si>
  <si>
    <t>POPE VALLEY</t>
  </si>
  <si>
    <t>PURISIMA</t>
  </si>
  <si>
    <t>RED DOG</t>
  </si>
  <si>
    <t>6 (5-6)</t>
  </si>
  <si>
    <t>RENO</t>
  </si>
  <si>
    <t>68_111</t>
  </si>
  <si>
    <t>68_112</t>
  </si>
  <si>
    <t>SONOMA</t>
  </si>
  <si>
    <t>68_113</t>
  </si>
  <si>
    <t>SONORA</t>
  </si>
  <si>
    <t>Tuolumne</t>
  </si>
  <si>
    <t>68_114</t>
  </si>
  <si>
    <t>SOQUEL</t>
  </si>
  <si>
    <t>68_115</t>
  </si>
  <si>
    <t>STOCKTON</t>
  </si>
  <si>
    <t>68_116</t>
  </si>
  <si>
    <t>68_118</t>
  </si>
  <si>
    <t>68_119</t>
  </si>
  <si>
    <t>TUOLUMNE CITY</t>
  </si>
  <si>
    <t>68_120</t>
  </si>
  <si>
    <t>UKIAH</t>
  </si>
  <si>
    <t>68_121</t>
  </si>
  <si>
    <t>VALLEJO</t>
  </si>
  <si>
    <t>68_122</t>
  </si>
  <si>
    <t>VIRGINIA CITY</t>
  </si>
  <si>
    <t>68_123</t>
  </si>
  <si>
    <t>VISALIA</t>
  </si>
  <si>
    <t>Tulare</t>
  </si>
  <si>
    <t>68_124</t>
  </si>
  <si>
    <t>VOLCANO</t>
  </si>
  <si>
    <t>68_125</t>
  </si>
  <si>
    <t>WALNUT CREEK</t>
  </si>
  <si>
    <t>68_126</t>
  </si>
  <si>
    <t>WARM SPRINGS</t>
  </si>
  <si>
    <t>68_127</t>
  </si>
  <si>
    <t>WARM SPRINGS LANDING</t>
  </si>
  <si>
    <t>68_128</t>
  </si>
  <si>
    <t>WATSONVILLE</t>
  </si>
  <si>
    <t>68_129</t>
  </si>
  <si>
    <t>WEAVERVILLE</t>
  </si>
  <si>
    <t>Trinity</t>
  </si>
  <si>
    <t>68_130</t>
  </si>
  <si>
    <t>68_131</t>
  </si>
  <si>
    <t>WOLFSKILL</t>
  </si>
  <si>
    <t>MARKLEEVILLE</t>
  </si>
  <si>
    <t>Location</t>
  </si>
  <si>
    <t>Longitude</t>
  </si>
  <si>
    <t>Latitude</t>
  </si>
  <si>
    <t>SF Morning Call</t>
  </si>
  <si>
    <t>Footnotes</t>
  </si>
  <si>
    <t>ALAMEDA</t>
  </si>
  <si>
    <t>Alameda</t>
  </si>
  <si>
    <t>D</t>
  </si>
  <si>
    <t>ALAMO</t>
  </si>
  <si>
    <t>Contra Costa</t>
  </si>
  <si>
    <t>CD</t>
  </si>
  <si>
    <t>PESCADERO</t>
  </si>
  <si>
    <t>ALCATRAZ ISLAND</t>
  </si>
  <si>
    <t>BROOKLYN</t>
  </si>
  <si>
    <t>CALAVERAS VALLEY</t>
  </si>
  <si>
    <t>Santa Clara</t>
  </si>
  <si>
    <t>CARSON CITY</t>
  </si>
  <si>
    <t>Carson City    NV</t>
  </si>
  <si>
    <t>CASPAR</t>
  </si>
  <si>
    <t>Mendocino</t>
  </si>
  <si>
    <t>DECOTO</t>
  </si>
  <si>
    <t>DIXON LANDING</t>
  </si>
  <si>
    <t>DOWNIEVILLE</t>
  </si>
  <si>
    <t>Sierra</t>
  </si>
  <si>
    <t>Santa Cruz</t>
  </si>
  <si>
    <t>San Joaquin</t>
  </si>
  <si>
    <t>FITCHBURG</t>
  </si>
  <si>
    <t>FOLSOM</t>
  </si>
  <si>
    <t>Sacramento</t>
  </si>
  <si>
    <t>FRENCHTOWN</t>
  </si>
  <si>
    <t>Yuba</t>
  </si>
  <si>
    <t>GILROY</t>
  </si>
  <si>
    <t>5 (5-6)</t>
  </si>
  <si>
    <t>GOLD HILL</t>
  </si>
  <si>
    <t>Storey          NV</t>
  </si>
  <si>
    <t>GRASS VALLEY</t>
  </si>
  <si>
    <t>GUERNEVILLE</t>
  </si>
  <si>
    <t>HAYWARD</t>
  </si>
  <si>
    <t>HEALDSBURG</t>
  </si>
  <si>
    <t>San Francisco</t>
  </si>
  <si>
    <t>B</t>
  </si>
  <si>
    <t>ALVARADO</t>
  </si>
  <si>
    <t>C</t>
  </si>
  <si>
    <t>ANTIOCH</t>
  </si>
  <si>
    <t>AUBURN</t>
  </si>
  <si>
    <t>Placer</t>
  </si>
  <si>
    <t>BELMONT</t>
  </si>
  <si>
    <t>San Mateo</t>
  </si>
  <si>
    <t>BENICIA</t>
  </si>
  <si>
    <t>Solano</t>
  </si>
  <si>
    <t>E</t>
  </si>
  <si>
    <t>NILES CANYON</t>
  </si>
  <si>
    <t>Oakland Daily Transcript</t>
  </si>
  <si>
    <t>Alameda Democrat</t>
  </si>
  <si>
    <t>Mary Anne (Harlan) Smith Memoir</t>
  </si>
  <si>
    <t>HILLS SE OF SAN LEANDRO</t>
  </si>
  <si>
    <t>IRVINGTON</t>
  </si>
  <si>
    <t>JACINTO</t>
  </si>
  <si>
    <t>Glenn</t>
  </si>
  <si>
    <t>JACKSON</t>
  </si>
  <si>
    <t>Amador</t>
  </si>
  <si>
    <t>KNIGHTS LANDING</t>
  </si>
  <si>
    <t>Yolo</t>
  </si>
  <si>
    <t>LAKEPORT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</si>
</sst>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165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6" bestFit="1" customWidth="1"/>
    <col min="2" max="2" width="46.421875" style="6" bestFit="1" customWidth="1"/>
    <col min="3" max="3" width="13.421875" style="6" bestFit="1" customWidth="1"/>
    <col min="4" max="4" width="11.7109375" style="8" customWidth="1"/>
    <col min="5" max="5" width="11.421875" style="8" bestFit="1" customWidth="1"/>
    <col min="6" max="6" width="8.7109375" style="8" bestFit="1" customWidth="1"/>
    <col min="7" max="7" width="7.28125" style="8" bestFit="1" customWidth="1"/>
    <col min="8" max="8" width="9.7109375" style="6" bestFit="1" customWidth="1"/>
    <col min="9" max="9" width="8.28125" style="6" bestFit="1" customWidth="1"/>
    <col min="10" max="16384" width="9.140625" style="6" customWidth="1"/>
  </cols>
  <sheetData>
    <row r="1" spans="1:9" s="12" customFormat="1" ht="25.5" customHeight="1" thickBot="1">
      <c r="A1" s="9" t="s">
        <v>242</v>
      </c>
      <c r="B1" s="9" t="s">
        <v>521</v>
      </c>
      <c r="C1" s="9" t="s">
        <v>1</v>
      </c>
      <c r="D1" s="10" t="s">
        <v>10</v>
      </c>
      <c r="E1" s="10" t="s">
        <v>11</v>
      </c>
      <c r="F1" s="10" t="s">
        <v>4</v>
      </c>
      <c r="G1" s="10" t="s">
        <v>5</v>
      </c>
      <c r="H1" s="11" t="s">
        <v>12</v>
      </c>
      <c r="I1" s="11" t="s">
        <v>13</v>
      </c>
    </row>
    <row r="2" spans="1:9" ht="9.75">
      <c r="A2" s="1" t="s">
        <v>431</v>
      </c>
      <c r="B2" s="1" t="s">
        <v>526</v>
      </c>
      <c r="C2" s="1" t="s">
        <v>527</v>
      </c>
      <c r="D2" s="7">
        <v>441</v>
      </c>
      <c r="E2" s="7">
        <v>78</v>
      </c>
      <c r="F2" s="7">
        <v>8</v>
      </c>
      <c r="G2" s="7" t="s">
        <v>528</v>
      </c>
      <c r="H2" s="2">
        <v>-122.234459</v>
      </c>
      <c r="I2" s="2">
        <v>37.754784</v>
      </c>
    </row>
    <row r="3" spans="1:9" ht="9.75">
      <c r="A3" s="1" t="s">
        <v>432</v>
      </c>
      <c r="B3" s="1" t="s">
        <v>529</v>
      </c>
      <c r="C3" s="1" t="s">
        <v>530</v>
      </c>
      <c r="D3" s="7"/>
      <c r="E3" s="7">
        <v>78</v>
      </c>
      <c r="F3" s="7">
        <v>8</v>
      </c>
      <c r="G3" s="7" t="s">
        <v>528</v>
      </c>
      <c r="H3" s="2">
        <v>-122.03111</v>
      </c>
      <c r="I3" s="2">
        <v>37.85028</v>
      </c>
    </row>
    <row r="4" spans="1:9" ht="9.75">
      <c r="A4" s="1" t="s">
        <v>433</v>
      </c>
      <c r="B4" s="1" t="s">
        <v>533</v>
      </c>
      <c r="C4" s="1" t="s">
        <v>560</v>
      </c>
      <c r="D4" s="7">
        <v>445</v>
      </c>
      <c r="E4" s="7">
        <v>6</v>
      </c>
      <c r="F4" s="7"/>
      <c r="G4" s="7" t="s">
        <v>561</v>
      </c>
      <c r="H4" s="2">
        <v>-122.422633</v>
      </c>
      <c r="I4" s="2">
        <v>37.82669</v>
      </c>
    </row>
    <row r="5" spans="1:9" ht="9.75">
      <c r="A5" s="1" t="s">
        <v>434</v>
      </c>
      <c r="B5" s="1" t="s">
        <v>562</v>
      </c>
      <c r="C5" s="1" t="s">
        <v>527</v>
      </c>
      <c r="D5" s="7">
        <v>443</v>
      </c>
      <c r="E5" s="7">
        <v>8</v>
      </c>
      <c r="F5" s="7">
        <v>9</v>
      </c>
      <c r="G5" s="7" t="s">
        <v>528</v>
      </c>
      <c r="H5" s="2">
        <v>-122.08</v>
      </c>
      <c r="I5" s="2">
        <v>37.6</v>
      </c>
    </row>
    <row r="6" spans="1:5" ht="9.75">
      <c r="A6" s="1" t="s">
        <v>253</v>
      </c>
      <c r="B6" s="1" t="s">
        <v>9</v>
      </c>
      <c r="C6" s="1" t="s">
        <v>536</v>
      </c>
      <c r="E6" s="7" t="s">
        <v>112</v>
      </c>
    </row>
    <row r="7" spans="1:9" ht="9.75">
      <c r="A7" s="1" t="s">
        <v>435</v>
      </c>
      <c r="B7" s="1" t="s">
        <v>564</v>
      </c>
      <c r="C7" s="1" t="s">
        <v>530</v>
      </c>
      <c r="D7" s="7">
        <v>440</v>
      </c>
      <c r="E7" s="7">
        <v>67</v>
      </c>
      <c r="F7" s="7">
        <v>7</v>
      </c>
      <c r="G7" s="7" t="s">
        <v>528</v>
      </c>
      <c r="H7" s="2">
        <v>-121.804722222222</v>
      </c>
      <c r="I7" s="2">
        <v>38.005</v>
      </c>
    </row>
    <row r="8" spans="1:9" ht="9.75">
      <c r="A8" s="1" t="s">
        <v>383</v>
      </c>
      <c r="B8" s="1" t="s">
        <v>565</v>
      </c>
      <c r="C8" s="1" t="s">
        <v>566</v>
      </c>
      <c r="D8" s="7"/>
      <c r="E8" s="7">
        <v>3</v>
      </c>
      <c r="F8" s="7">
        <v>3</v>
      </c>
      <c r="G8" s="7" t="s">
        <v>561</v>
      </c>
      <c r="H8" s="2">
        <v>-121.07583333333334</v>
      </c>
      <c r="I8" s="2">
        <v>38.89666666666666</v>
      </c>
    </row>
    <row r="9" spans="1:9" ht="9.75">
      <c r="A9" s="1" t="s">
        <v>384</v>
      </c>
      <c r="B9" s="1" t="s">
        <v>567</v>
      </c>
      <c r="C9" s="1" t="s">
        <v>568</v>
      </c>
      <c r="D9" s="7"/>
      <c r="E9" s="7">
        <v>6</v>
      </c>
      <c r="F9" s="7">
        <v>6</v>
      </c>
      <c r="G9" s="7" t="s">
        <v>531</v>
      </c>
      <c r="H9" s="2">
        <v>-122.274722222222</v>
      </c>
      <c r="I9" s="2">
        <v>37.5202777777778</v>
      </c>
    </row>
    <row r="10" spans="1:9" ht="9.75">
      <c r="A10" s="1" t="s">
        <v>385</v>
      </c>
      <c r="B10" s="1" t="s">
        <v>569</v>
      </c>
      <c r="C10" s="1" t="s">
        <v>570</v>
      </c>
      <c r="D10" s="7">
        <v>440</v>
      </c>
      <c r="E10" s="7">
        <v>67</v>
      </c>
      <c r="F10" s="7">
        <v>8</v>
      </c>
      <c r="G10" s="7" t="s">
        <v>571</v>
      </c>
      <c r="H10" s="2">
        <v>-122.1575</v>
      </c>
      <c r="I10" s="2">
        <v>38.0494444444444</v>
      </c>
    </row>
    <row r="11" spans="1:9" ht="9.75">
      <c r="A11" s="1" t="s">
        <v>386</v>
      </c>
      <c r="B11" s="1" t="s">
        <v>278</v>
      </c>
      <c r="C11" s="1" t="s">
        <v>527</v>
      </c>
      <c r="D11" s="7">
        <v>441</v>
      </c>
      <c r="E11" s="7">
        <v>78</v>
      </c>
      <c r="F11" s="7"/>
      <c r="G11" s="7" t="s">
        <v>563</v>
      </c>
      <c r="H11" s="2">
        <v>-122.24924</v>
      </c>
      <c r="I11" s="2">
        <v>37.86417</v>
      </c>
    </row>
    <row r="12" spans="1:9" ht="9.75">
      <c r="A12" s="1" t="s">
        <v>387</v>
      </c>
      <c r="B12" s="1" t="s">
        <v>264</v>
      </c>
      <c r="C12" s="1" t="s">
        <v>527</v>
      </c>
      <c r="D12" s="7"/>
      <c r="E12" s="7">
        <v>7</v>
      </c>
      <c r="F12" s="7"/>
      <c r="G12" s="7" t="s">
        <v>571</v>
      </c>
      <c r="H12" s="2">
        <v>-122.302945</v>
      </c>
      <c r="I12" s="2">
        <v>37.86793</v>
      </c>
    </row>
    <row r="13" spans="1:9" ht="9.75">
      <c r="A13" s="1" t="s">
        <v>388</v>
      </c>
      <c r="B13" s="1" t="s">
        <v>277</v>
      </c>
      <c r="C13" s="1" t="s">
        <v>527</v>
      </c>
      <c r="D13" s="7"/>
      <c r="E13" s="7">
        <v>7</v>
      </c>
      <c r="F13" s="7"/>
      <c r="G13" s="7" t="s">
        <v>528</v>
      </c>
      <c r="H13" s="2">
        <v>-122.28699</v>
      </c>
      <c r="I13" s="2">
        <v>37.88123</v>
      </c>
    </row>
    <row r="14" spans="1:9" ht="9.75">
      <c r="A14" s="1" t="s">
        <v>389</v>
      </c>
      <c r="B14" s="1" t="s">
        <v>437</v>
      </c>
      <c r="C14" s="1" t="s">
        <v>438</v>
      </c>
      <c r="D14" s="7"/>
      <c r="E14" s="7">
        <v>78</v>
      </c>
      <c r="F14" s="7">
        <v>8</v>
      </c>
      <c r="G14" s="7" t="s">
        <v>531</v>
      </c>
      <c r="H14" s="2">
        <v>-122.6852777777778</v>
      </c>
      <c r="I14" s="2">
        <v>37.90944444444444</v>
      </c>
    </row>
    <row r="15" spans="1:5" ht="9.75">
      <c r="A15" s="1" t="s">
        <v>390</v>
      </c>
      <c r="B15" s="1" t="s">
        <v>8</v>
      </c>
      <c r="E15" s="7" t="s">
        <v>112</v>
      </c>
    </row>
    <row r="16" spans="1:9" ht="9.75">
      <c r="A16" s="1" t="s">
        <v>391</v>
      </c>
      <c r="B16" s="1" t="s">
        <v>534</v>
      </c>
      <c r="C16" s="1" t="s">
        <v>527</v>
      </c>
      <c r="D16" s="7">
        <v>441</v>
      </c>
      <c r="E16" s="7">
        <v>78</v>
      </c>
      <c r="F16" s="7"/>
      <c r="G16" s="7" t="s">
        <v>531</v>
      </c>
      <c r="H16" s="2">
        <v>-122.249313</v>
      </c>
      <c r="I16" s="2">
        <v>37.792985</v>
      </c>
    </row>
    <row r="17" spans="1:9" ht="9.75">
      <c r="A17" s="1" t="s">
        <v>392</v>
      </c>
      <c r="B17" s="1" t="s">
        <v>535</v>
      </c>
      <c r="C17" s="1" t="s">
        <v>536</v>
      </c>
      <c r="D17" s="7">
        <v>445</v>
      </c>
      <c r="E17" s="7">
        <v>67</v>
      </c>
      <c r="F17" s="7">
        <v>7</v>
      </c>
      <c r="G17" s="7" t="s">
        <v>528</v>
      </c>
      <c r="H17" s="2">
        <v>-121.8193</v>
      </c>
      <c r="I17" s="2">
        <v>37.4677</v>
      </c>
    </row>
    <row r="18" spans="1:9" ht="9.75">
      <c r="A18" s="1" t="s">
        <v>393</v>
      </c>
      <c r="B18" s="1" t="s">
        <v>537</v>
      </c>
      <c r="C18" s="1" t="s">
        <v>538</v>
      </c>
      <c r="D18" s="7">
        <v>447</v>
      </c>
      <c r="E18" s="7">
        <v>3</v>
      </c>
      <c r="F18" s="7">
        <v>45</v>
      </c>
      <c r="G18" s="7" t="s">
        <v>531</v>
      </c>
      <c r="H18" s="2">
        <v>-119.76639</v>
      </c>
      <c r="I18" s="2">
        <v>39.16388</v>
      </c>
    </row>
    <row r="19" spans="1:9" ht="9.75">
      <c r="A19" s="1" t="s">
        <v>394</v>
      </c>
      <c r="B19" s="1" t="s">
        <v>554</v>
      </c>
      <c r="C19" s="1" t="s">
        <v>555</v>
      </c>
      <c r="D19" s="7">
        <v>447</v>
      </c>
      <c r="E19" s="7">
        <v>3</v>
      </c>
      <c r="F19" s="7"/>
      <c r="G19" s="7" t="s">
        <v>245</v>
      </c>
      <c r="H19" s="2">
        <v>-119.65639</v>
      </c>
      <c r="I19" s="2">
        <v>39.29056</v>
      </c>
    </row>
    <row r="20" spans="1:9" ht="9.75">
      <c r="A20" s="1" t="s">
        <v>395</v>
      </c>
      <c r="B20" s="1" t="s">
        <v>539</v>
      </c>
      <c r="C20" s="1" t="s">
        <v>540</v>
      </c>
      <c r="D20" s="7"/>
      <c r="E20" s="7">
        <v>3</v>
      </c>
      <c r="F20" s="7">
        <v>3</v>
      </c>
      <c r="G20" s="7" t="s">
        <v>531</v>
      </c>
      <c r="H20" s="2">
        <v>-123.8147222</v>
      </c>
      <c r="I20" s="2">
        <v>39.36361111</v>
      </c>
    </row>
    <row r="21" spans="1:9" ht="9.75">
      <c r="A21" s="1" t="s">
        <v>396</v>
      </c>
      <c r="B21" s="1" t="s">
        <v>243</v>
      </c>
      <c r="C21" s="1" t="s">
        <v>527</v>
      </c>
      <c r="D21" s="7">
        <v>443</v>
      </c>
      <c r="E21" s="7">
        <v>89</v>
      </c>
      <c r="F21" s="7">
        <v>9</v>
      </c>
      <c r="G21" s="7" t="s">
        <v>528</v>
      </c>
      <c r="H21" s="2">
        <v>-122.01</v>
      </c>
      <c r="I21" s="2">
        <v>37.56</v>
      </c>
    </row>
    <row r="22" spans="1:9" ht="9.75">
      <c r="A22" s="1" t="s">
        <v>397</v>
      </c>
      <c r="B22" s="1" t="s">
        <v>246</v>
      </c>
      <c r="C22" s="1" t="s">
        <v>247</v>
      </c>
      <c r="D22" s="7">
        <v>439</v>
      </c>
      <c r="E22" s="7">
        <v>34</v>
      </c>
      <c r="F22" s="7"/>
      <c r="G22" s="7" t="s">
        <v>531</v>
      </c>
      <c r="H22" s="2">
        <v>-121.8363889</v>
      </c>
      <c r="I22" s="2">
        <v>39.72861111</v>
      </c>
    </row>
    <row r="23" spans="1:9" ht="9.75">
      <c r="A23" s="1" t="s">
        <v>398</v>
      </c>
      <c r="B23" s="1" t="s">
        <v>248</v>
      </c>
      <c r="C23" s="1" t="s">
        <v>530</v>
      </c>
      <c r="D23" s="7"/>
      <c r="E23" s="7">
        <v>7</v>
      </c>
      <c r="F23" s="7">
        <v>7</v>
      </c>
      <c r="G23" s="7" t="s">
        <v>563</v>
      </c>
      <c r="H23" s="2">
        <v>-121.93472222222223</v>
      </c>
      <c r="I23" s="2">
        <v>37.94111111111112</v>
      </c>
    </row>
    <row r="24" spans="1:9" ht="9.75">
      <c r="A24" s="1" t="s">
        <v>399</v>
      </c>
      <c r="B24" s="1" t="s">
        <v>137</v>
      </c>
      <c r="C24" s="1" t="s">
        <v>530</v>
      </c>
      <c r="D24" s="7"/>
      <c r="E24" s="7">
        <v>67</v>
      </c>
      <c r="F24" s="7">
        <v>7</v>
      </c>
      <c r="G24" s="7" t="s">
        <v>245</v>
      </c>
      <c r="H24" s="2">
        <f>-(121+52/60+46/3600)</f>
        <v>-121.87944444444443</v>
      </c>
      <c r="I24" s="2">
        <f>37+57/60+28/3600</f>
        <v>37.95777777777778</v>
      </c>
    </row>
    <row r="25" spans="1:9" ht="9.75">
      <c r="A25" s="1" t="s">
        <v>400</v>
      </c>
      <c r="B25" s="1" t="s">
        <v>138</v>
      </c>
      <c r="C25" s="1" t="s">
        <v>530</v>
      </c>
      <c r="D25" s="7"/>
      <c r="E25" s="7">
        <v>67</v>
      </c>
      <c r="F25" s="7">
        <v>7</v>
      </c>
      <c r="G25" s="7" t="s">
        <v>245</v>
      </c>
      <c r="H25" s="2">
        <v>-121.86333333333332</v>
      </c>
      <c r="I25" s="2">
        <v>37.95694444444444</v>
      </c>
    </row>
    <row r="26" spans="1:9" ht="9.75">
      <c r="A26" s="1" t="s">
        <v>401</v>
      </c>
      <c r="B26" s="1" t="s">
        <v>249</v>
      </c>
      <c r="C26" s="1" t="s">
        <v>568</v>
      </c>
      <c r="D26" s="7">
        <v>445</v>
      </c>
      <c r="E26" s="7">
        <v>67</v>
      </c>
      <c r="F26" s="7">
        <v>7</v>
      </c>
      <c r="G26" s="7" t="s">
        <v>531</v>
      </c>
      <c r="H26" s="2">
        <v>-122.458611111111</v>
      </c>
      <c r="I26" s="2">
        <v>37.6769444444444</v>
      </c>
    </row>
    <row r="27" spans="1:9" ht="9.75">
      <c r="A27" s="1" t="s">
        <v>402</v>
      </c>
      <c r="B27" s="1" t="s">
        <v>250</v>
      </c>
      <c r="C27" s="1" t="s">
        <v>251</v>
      </c>
      <c r="D27" s="7">
        <v>439</v>
      </c>
      <c r="E27" s="7">
        <v>23</v>
      </c>
      <c r="F27" s="7">
        <v>3</v>
      </c>
      <c r="G27" s="7" t="s">
        <v>528</v>
      </c>
      <c r="H27" s="2">
        <v>-122.00833333333334</v>
      </c>
      <c r="I27" s="2">
        <v>39.214444444444446</v>
      </c>
    </row>
    <row r="28" spans="1:9" ht="9.75">
      <c r="A28" s="1" t="s">
        <v>403</v>
      </c>
      <c r="B28" s="1" t="s">
        <v>252</v>
      </c>
      <c r="C28" s="1" t="s">
        <v>530</v>
      </c>
      <c r="D28" s="7"/>
      <c r="E28" s="7">
        <v>7</v>
      </c>
      <c r="F28" s="7">
        <v>8</v>
      </c>
      <c r="G28" s="7" t="s">
        <v>528</v>
      </c>
      <c r="H28" s="2">
        <v>-121.9988888888889</v>
      </c>
      <c r="I28" s="2">
        <v>37.82166666666666</v>
      </c>
    </row>
    <row r="29" spans="1:9" ht="9.75">
      <c r="A29" s="1" t="s">
        <v>404</v>
      </c>
      <c r="B29" s="1" t="s">
        <v>280</v>
      </c>
      <c r="C29" s="1" t="s">
        <v>530</v>
      </c>
      <c r="D29" s="7"/>
      <c r="E29" s="7">
        <v>7</v>
      </c>
      <c r="F29" s="7"/>
      <c r="G29" s="7" t="s">
        <v>563</v>
      </c>
      <c r="H29" s="2">
        <v>-121.93898</v>
      </c>
      <c r="I29" s="2">
        <v>37.80151</v>
      </c>
    </row>
    <row r="30" spans="1:9" ht="9.75">
      <c r="A30" s="1" t="s">
        <v>405</v>
      </c>
      <c r="B30" s="1" t="s">
        <v>541</v>
      </c>
      <c r="C30" s="1" t="s">
        <v>527</v>
      </c>
      <c r="D30" s="7">
        <v>443</v>
      </c>
      <c r="E30" s="7" t="s">
        <v>112</v>
      </c>
      <c r="F30" s="7"/>
      <c r="G30" s="7" t="s">
        <v>528</v>
      </c>
      <c r="H30" s="2">
        <v>-122.0401</v>
      </c>
      <c r="I30" s="2">
        <v>37.5614</v>
      </c>
    </row>
    <row r="31" spans="1:9" ht="9.75">
      <c r="A31" s="1" t="s">
        <v>406</v>
      </c>
      <c r="B31" s="1" t="s">
        <v>542</v>
      </c>
      <c r="C31" s="1" t="s">
        <v>527</v>
      </c>
      <c r="D31" s="7">
        <v>444</v>
      </c>
      <c r="E31" s="7">
        <v>78</v>
      </c>
      <c r="F31" s="7"/>
      <c r="G31" s="7" t="s">
        <v>571</v>
      </c>
      <c r="H31" s="2">
        <v>-121.925</v>
      </c>
      <c r="I31" s="2">
        <v>37.45462</v>
      </c>
    </row>
    <row r="32" spans="1:9" ht="9.75">
      <c r="A32" s="1" t="s">
        <v>407</v>
      </c>
      <c r="B32" s="1" t="s">
        <v>543</v>
      </c>
      <c r="C32" s="1" t="s">
        <v>544</v>
      </c>
      <c r="D32" s="7">
        <v>446</v>
      </c>
      <c r="E32" s="7">
        <v>23</v>
      </c>
      <c r="F32" s="7"/>
      <c r="G32" s="7" t="s">
        <v>245</v>
      </c>
      <c r="H32" s="2">
        <v>-120.82583</v>
      </c>
      <c r="I32" s="2">
        <v>39.55944</v>
      </c>
    </row>
    <row r="33" spans="1:9" ht="9.75">
      <c r="A33" s="1" t="s">
        <v>408</v>
      </c>
      <c r="B33" s="1" t="s">
        <v>281</v>
      </c>
      <c r="C33" s="1" t="s">
        <v>527</v>
      </c>
      <c r="D33" s="7">
        <v>441</v>
      </c>
      <c r="E33" s="7">
        <v>78</v>
      </c>
      <c r="F33" s="7"/>
      <c r="G33" s="7" t="s">
        <v>245</v>
      </c>
      <c r="H33" s="2">
        <v>-121.96076</v>
      </c>
      <c r="I33" s="2">
        <v>37.68935</v>
      </c>
    </row>
    <row r="34" spans="1:9" ht="9.75">
      <c r="A34" s="1" t="s">
        <v>409</v>
      </c>
      <c r="B34" s="1" t="s">
        <v>265</v>
      </c>
      <c r="C34" s="1" t="s">
        <v>527</v>
      </c>
      <c r="D34" s="7"/>
      <c r="E34" s="7">
        <v>78</v>
      </c>
      <c r="F34" s="7"/>
      <c r="G34" s="7" t="s">
        <v>531</v>
      </c>
      <c r="H34" s="2">
        <v>-121.9383</v>
      </c>
      <c r="I34" s="2">
        <v>37.70305</v>
      </c>
    </row>
    <row r="35" spans="1:9" ht="9.75">
      <c r="A35" s="1" t="s">
        <v>410</v>
      </c>
      <c r="B35" s="1" t="s">
        <v>282</v>
      </c>
      <c r="C35" s="1" t="s">
        <v>545</v>
      </c>
      <c r="D35" s="7">
        <v>446</v>
      </c>
      <c r="E35" s="7" t="s">
        <v>112</v>
      </c>
      <c r="F35" s="7">
        <v>6</v>
      </c>
      <c r="G35" s="7" t="s">
        <v>245</v>
      </c>
      <c r="H35" s="2">
        <v>-122.16296</v>
      </c>
      <c r="I35" s="2">
        <v>37.1645</v>
      </c>
    </row>
    <row r="36" spans="1:9" ht="9.75">
      <c r="A36" s="1" t="s">
        <v>411</v>
      </c>
      <c r="B36" s="1" t="s">
        <v>547</v>
      </c>
      <c r="C36" s="1" t="s">
        <v>527</v>
      </c>
      <c r="D36" s="7"/>
      <c r="E36" s="7">
        <v>78</v>
      </c>
      <c r="F36" s="7"/>
      <c r="G36" s="7" t="s">
        <v>528</v>
      </c>
      <c r="H36" s="2">
        <v>-122.211344</v>
      </c>
      <c r="I36" s="2">
        <v>37.775688</v>
      </c>
    </row>
    <row r="37" spans="1:9" ht="9.75">
      <c r="A37" s="1" t="s">
        <v>412</v>
      </c>
      <c r="B37" s="1" t="s">
        <v>548</v>
      </c>
      <c r="C37" s="1" t="s">
        <v>549</v>
      </c>
      <c r="D37" s="7">
        <v>446</v>
      </c>
      <c r="E37" s="7">
        <v>4</v>
      </c>
      <c r="F37" s="7">
        <v>5</v>
      </c>
      <c r="G37" s="7" t="s">
        <v>531</v>
      </c>
      <c r="H37" s="2">
        <v>-121.175</v>
      </c>
      <c r="I37" s="2">
        <v>38.6780555555556</v>
      </c>
    </row>
    <row r="38" spans="1:9" ht="9.75">
      <c r="A38" s="1" t="s">
        <v>413</v>
      </c>
      <c r="B38" s="1" t="s">
        <v>550</v>
      </c>
      <c r="C38" s="1" t="s">
        <v>551</v>
      </c>
      <c r="D38" s="7">
        <v>447</v>
      </c>
      <c r="E38" s="7">
        <v>1</v>
      </c>
      <c r="F38" s="7"/>
      <c r="G38" s="7" t="s">
        <v>245</v>
      </c>
      <c r="H38" s="2">
        <v>-121.25389</v>
      </c>
      <c r="I38" s="2">
        <v>39.38806</v>
      </c>
    </row>
    <row r="39" spans="1:9" ht="9.75">
      <c r="A39" s="1" t="s">
        <v>414</v>
      </c>
      <c r="B39" s="1" t="s">
        <v>552</v>
      </c>
      <c r="C39" s="1" t="s">
        <v>536</v>
      </c>
      <c r="D39" s="7">
        <v>445</v>
      </c>
      <c r="E39" s="7">
        <v>67</v>
      </c>
      <c r="F39" s="7">
        <v>7</v>
      </c>
      <c r="G39" s="7" t="s">
        <v>531</v>
      </c>
      <c r="H39" s="2">
        <v>-121.567222222222</v>
      </c>
      <c r="I39" s="2">
        <v>37.0058333333333</v>
      </c>
    </row>
    <row r="40" spans="1:9" ht="9.75">
      <c r="A40" s="1" t="s">
        <v>415</v>
      </c>
      <c r="B40" s="1" t="s">
        <v>556</v>
      </c>
      <c r="C40" s="1" t="s">
        <v>244</v>
      </c>
      <c r="D40" s="7">
        <v>446</v>
      </c>
      <c r="E40" s="7">
        <v>4</v>
      </c>
      <c r="F40" s="7">
        <v>5</v>
      </c>
      <c r="G40" s="7" t="s">
        <v>245</v>
      </c>
      <c r="H40" s="2">
        <v>-121.06</v>
      </c>
      <c r="I40" s="2">
        <v>39.2191666666667</v>
      </c>
    </row>
    <row r="41" spans="1:9" ht="9.75">
      <c r="A41" s="1" t="s">
        <v>416</v>
      </c>
      <c r="B41" s="1" t="s">
        <v>557</v>
      </c>
      <c r="C41" s="1" t="s">
        <v>436</v>
      </c>
      <c r="D41" s="7">
        <v>439</v>
      </c>
      <c r="E41" s="7">
        <v>56</v>
      </c>
      <c r="F41" s="7"/>
      <c r="G41" s="7" t="s">
        <v>528</v>
      </c>
      <c r="H41" s="2">
        <v>-122.995</v>
      </c>
      <c r="I41" s="2">
        <v>38.50194444</v>
      </c>
    </row>
    <row r="42" spans="1:9" ht="9.75">
      <c r="A42" s="1" t="s">
        <v>417</v>
      </c>
      <c r="B42" s="1" t="s">
        <v>558</v>
      </c>
      <c r="C42" s="1" t="s">
        <v>527</v>
      </c>
      <c r="D42" s="7">
        <v>441</v>
      </c>
      <c r="E42" s="7">
        <v>9</v>
      </c>
      <c r="F42" s="7">
        <v>9</v>
      </c>
      <c r="G42" s="7" t="s">
        <v>563</v>
      </c>
      <c r="H42" s="2">
        <v>-122.083195</v>
      </c>
      <c r="I42" s="2">
        <v>37.670743</v>
      </c>
    </row>
    <row r="43" spans="1:9" ht="9.75">
      <c r="A43" s="1" t="s">
        <v>418</v>
      </c>
      <c r="B43" s="1" t="s">
        <v>288</v>
      </c>
      <c r="C43" s="1" t="s">
        <v>527</v>
      </c>
      <c r="D43" s="7"/>
      <c r="E43" s="7">
        <v>89</v>
      </c>
      <c r="F43" s="7"/>
      <c r="G43" s="7" t="s">
        <v>245</v>
      </c>
      <c r="H43" s="2">
        <v>-122.06441</v>
      </c>
      <c r="I43" s="2">
        <v>37.66822</v>
      </c>
    </row>
    <row r="44" spans="1:9" ht="9.75">
      <c r="A44" s="1" t="s">
        <v>439</v>
      </c>
      <c r="B44" s="1" t="s">
        <v>559</v>
      </c>
      <c r="C44" s="1" t="s">
        <v>436</v>
      </c>
      <c r="D44" s="7">
        <v>439</v>
      </c>
      <c r="E44" s="7">
        <v>5</v>
      </c>
      <c r="F44" s="7">
        <v>56</v>
      </c>
      <c r="G44" s="7" t="s">
        <v>528</v>
      </c>
      <c r="H44" s="2">
        <v>-122.868055555556</v>
      </c>
      <c r="I44" s="2">
        <v>38.6105555555555</v>
      </c>
    </row>
    <row r="45" spans="1:9" ht="9.75">
      <c r="A45" s="1" t="s">
        <v>440</v>
      </c>
      <c r="B45" s="1" t="s">
        <v>336</v>
      </c>
      <c r="C45" s="1" t="s">
        <v>344</v>
      </c>
      <c r="D45" s="7">
        <v>435</v>
      </c>
      <c r="E45" s="7">
        <v>6</v>
      </c>
      <c r="F45" s="7"/>
      <c r="G45" s="7" t="s">
        <v>528</v>
      </c>
      <c r="H45" s="2">
        <v>-121.4005556</v>
      </c>
      <c r="I45" s="2">
        <v>36.8525</v>
      </c>
    </row>
    <row r="46" spans="1:9" ht="9.75">
      <c r="A46" s="1" t="s">
        <v>441</v>
      </c>
      <c r="B46" s="1" t="s">
        <v>577</v>
      </c>
      <c r="C46" s="1" t="s">
        <v>527</v>
      </c>
      <c r="D46" s="7"/>
      <c r="E46" s="7">
        <v>8</v>
      </c>
      <c r="F46" s="7">
        <v>8</v>
      </c>
      <c r="G46" s="7" t="s">
        <v>528</v>
      </c>
      <c r="H46" s="2">
        <v>-121.959428</v>
      </c>
      <c r="I46" s="2">
        <v>37.533178</v>
      </c>
    </row>
    <row r="47" spans="1:9" ht="9.75">
      <c r="A47" s="1" t="s">
        <v>442</v>
      </c>
      <c r="B47" s="1" t="s">
        <v>578</v>
      </c>
      <c r="C47" s="1" t="s">
        <v>579</v>
      </c>
      <c r="D47" s="7"/>
      <c r="E47" s="7">
        <v>1</v>
      </c>
      <c r="F47" s="7"/>
      <c r="G47" s="7" t="s">
        <v>528</v>
      </c>
      <c r="H47" s="2">
        <v>-122.00556</v>
      </c>
      <c r="I47" s="2">
        <v>39.58111</v>
      </c>
    </row>
    <row r="48" spans="1:9" ht="9.75">
      <c r="A48" s="1" t="s">
        <v>443</v>
      </c>
      <c r="B48" s="1" t="s">
        <v>580</v>
      </c>
      <c r="C48" s="1" t="s">
        <v>581</v>
      </c>
      <c r="D48" s="7"/>
      <c r="E48" s="7">
        <v>34</v>
      </c>
      <c r="F48" s="7">
        <v>4</v>
      </c>
      <c r="G48" s="7" t="s">
        <v>531</v>
      </c>
      <c r="H48" s="2">
        <v>-120.773055555556</v>
      </c>
      <c r="I48" s="2">
        <v>38.3488888888889</v>
      </c>
    </row>
    <row r="49" spans="1:9" ht="9.75">
      <c r="A49" s="1" t="s">
        <v>444</v>
      </c>
      <c r="B49" s="1" t="s">
        <v>133</v>
      </c>
      <c r="C49" s="1" t="s">
        <v>527</v>
      </c>
      <c r="D49" s="7"/>
      <c r="E49" s="7">
        <v>8</v>
      </c>
      <c r="F49" s="7"/>
      <c r="G49" s="7" t="s">
        <v>528</v>
      </c>
      <c r="H49" s="2">
        <v>-122.046063</v>
      </c>
      <c r="I49" s="2">
        <v>37.553931</v>
      </c>
    </row>
    <row r="50" spans="1:9" ht="9.75">
      <c r="A50" s="1" t="s">
        <v>445</v>
      </c>
      <c r="B50" s="1" t="s">
        <v>582</v>
      </c>
      <c r="C50" s="1" t="s">
        <v>583</v>
      </c>
      <c r="D50" s="7"/>
      <c r="E50" s="7" t="s">
        <v>112</v>
      </c>
      <c r="F50" s="7">
        <v>7</v>
      </c>
      <c r="G50" s="7" t="s">
        <v>528</v>
      </c>
      <c r="H50" s="2">
        <v>-121.717222222222</v>
      </c>
      <c r="I50" s="2">
        <v>38.7997222222222</v>
      </c>
    </row>
    <row r="51" spans="1:9" ht="9.75">
      <c r="A51" s="1" t="s">
        <v>446</v>
      </c>
      <c r="B51" s="1" t="s">
        <v>337</v>
      </c>
      <c r="C51" s="1" t="s">
        <v>527</v>
      </c>
      <c r="D51" s="7"/>
      <c r="E51" s="7">
        <v>7</v>
      </c>
      <c r="F51" s="7"/>
      <c r="G51" s="7" t="s">
        <v>563</v>
      </c>
      <c r="H51" s="2">
        <v>-121.76075</v>
      </c>
      <c r="I51" s="2">
        <v>37.687</v>
      </c>
    </row>
    <row r="52" spans="1:9" ht="9.75">
      <c r="A52" s="1" t="s">
        <v>447</v>
      </c>
      <c r="B52" s="1" t="s">
        <v>287</v>
      </c>
      <c r="C52" s="1" t="s">
        <v>530</v>
      </c>
      <c r="D52" s="7"/>
      <c r="E52" s="7">
        <v>78</v>
      </c>
      <c r="F52" s="7"/>
      <c r="G52" s="7" t="s">
        <v>245</v>
      </c>
      <c r="H52" s="2">
        <v>-122.0996</v>
      </c>
      <c r="I52" s="2">
        <v>37.89621</v>
      </c>
    </row>
    <row r="53" spans="1:9" ht="9.75">
      <c r="A53" s="1" t="s">
        <v>448</v>
      </c>
      <c r="B53" s="1" t="s">
        <v>584</v>
      </c>
      <c r="C53" s="1" t="s">
        <v>312</v>
      </c>
      <c r="D53" s="7"/>
      <c r="E53" s="7">
        <v>23</v>
      </c>
      <c r="F53" s="7"/>
      <c r="G53" s="7" t="s">
        <v>528</v>
      </c>
      <c r="H53" s="2">
        <v>-122.9147222</v>
      </c>
      <c r="I53" s="2">
        <v>39.04305556</v>
      </c>
    </row>
    <row r="54" spans="1:9" ht="9.75">
      <c r="A54" s="1" t="s">
        <v>449</v>
      </c>
      <c r="B54" s="1" t="s">
        <v>313</v>
      </c>
      <c r="C54" s="1" t="s">
        <v>379</v>
      </c>
      <c r="D54" s="7"/>
      <c r="E54" s="7">
        <v>1</v>
      </c>
      <c r="F54" s="7"/>
      <c r="G54" s="7" t="s">
        <v>563</v>
      </c>
      <c r="H54" s="2">
        <v>-120.98278</v>
      </c>
      <c r="I54" s="2">
        <v>38.55972</v>
      </c>
    </row>
    <row r="55" spans="1:9" ht="9.75">
      <c r="A55" s="1" t="s">
        <v>450</v>
      </c>
      <c r="B55" s="1" t="s">
        <v>346</v>
      </c>
      <c r="C55" s="1" t="s">
        <v>566</v>
      </c>
      <c r="D55" s="7"/>
      <c r="E55" s="7">
        <v>4</v>
      </c>
      <c r="F55" s="7">
        <v>4</v>
      </c>
      <c r="G55" s="7" t="s">
        <v>528</v>
      </c>
      <c r="H55" s="2">
        <v>-121.291944444444</v>
      </c>
      <c r="I55" s="2">
        <v>38.8916666666667</v>
      </c>
    </row>
    <row r="56" spans="1:9" ht="9.75">
      <c r="A56" s="1" t="s">
        <v>451</v>
      </c>
      <c r="B56" s="1" t="s">
        <v>347</v>
      </c>
      <c r="C56" s="1" t="s">
        <v>546</v>
      </c>
      <c r="D56" s="7"/>
      <c r="E56" s="7">
        <v>45</v>
      </c>
      <c r="F56" s="7">
        <v>56</v>
      </c>
      <c r="G56" s="7" t="s">
        <v>528</v>
      </c>
      <c r="H56" s="2">
        <v>-121.082777777778</v>
      </c>
      <c r="I56" s="2">
        <v>38.0213888888889</v>
      </c>
    </row>
    <row r="57" spans="1:9" ht="9.75">
      <c r="A57" s="1" t="s">
        <v>452</v>
      </c>
      <c r="B57" s="1" t="s">
        <v>286</v>
      </c>
      <c r="C57" s="1" t="s">
        <v>527</v>
      </c>
      <c r="D57" s="7"/>
      <c r="E57" s="7">
        <v>6</v>
      </c>
      <c r="F57" s="7"/>
      <c r="G57" s="7" t="s">
        <v>563</v>
      </c>
      <c r="H57" s="2">
        <v>-121.71506</v>
      </c>
      <c r="I57" s="2">
        <v>37.71389</v>
      </c>
    </row>
    <row r="58" spans="1:9" ht="9.75">
      <c r="A58" s="1" t="s">
        <v>453</v>
      </c>
      <c r="B58" s="1" t="s">
        <v>348</v>
      </c>
      <c r="C58" s="1" t="s">
        <v>312</v>
      </c>
      <c r="D58" s="7"/>
      <c r="E58" s="7">
        <v>23</v>
      </c>
      <c r="F58" s="7"/>
      <c r="G58" s="7" t="s">
        <v>563</v>
      </c>
      <c r="H58" s="2">
        <v>-122.6091667</v>
      </c>
      <c r="I58" s="2">
        <v>38.91055556</v>
      </c>
    </row>
    <row r="59" spans="1:9" ht="9.75">
      <c r="A59" s="1" t="s">
        <v>454</v>
      </c>
      <c r="B59" s="1" t="s">
        <v>351</v>
      </c>
      <c r="C59" s="1" t="s">
        <v>352</v>
      </c>
      <c r="D59" s="7"/>
      <c r="E59" s="7">
        <v>4</v>
      </c>
      <c r="F59" s="7">
        <v>4</v>
      </c>
      <c r="G59" s="7" t="s">
        <v>563</v>
      </c>
      <c r="H59" s="2">
        <v>-119.96528</v>
      </c>
      <c r="I59" s="2">
        <v>37.485</v>
      </c>
    </row>
    <row r="60" spans="1:9" ht="9.75">
      <c r="A60" s="1" t="s">
        <v>455</v>
      </c>
      <c r="B60" s="1" t="s">
        <v>520</v>
      </c>
      <c r="C60" s="1" t="s">
        <v>378</v>
      </c>
      <c r="D60" s="7"/>
      <c r="E60" s="7">
        <v>1</v>
      </c>
      <c r="F60" s="7"/>
      <c r="G60" s="7" t="s">
        <v>245</v>
      </c>
      <c r="H60" s="2">
        <v>-119.77997</v>
      </c>
      <c r="I60" s="2">
        <v>38.69227</v>
      </c>
    </row>
    <row r="61" spans="1:9" ht="9.75">
      <c r="A61" s="1" t="s">
        <v>224</v>
      </c>
      <c r="B61" s="1" t="s">
        <v>353</v>
      </c>
      <c r="C61" s="1" t="s">
        <v>530</v>
      </c>
      <c r="D61" s="7"/>
      <c r="E61" s="7">
        <v>7</v>
      </c>
      <c r="F61" s="7"/>
      <c r="G61" s="7" t="s">
        <v>531</v>
      </c>
      <c r="H61" s="2">
        <v>-121.72308</v>
      </c>
      <c r="I61" s="2">
        <v>37.89191</v>
      </c>
    </row>
    <row r="62" spans="1:9" ht="9.75">
      <c r="A62" s="1" t="s">
        <v>225</v>
      </c>
      <c r="B62" s="1" t="s">
        <v>354</v>
      </c>
      <c r="C62" s="1" t="s">
        <v>530</v>
      </c>
      <c r="D62" s="7">
        <v>440</v>
      </c>
      <c r="E62" s="7">
        <v>7</v>
      </c>
      <c r="F62" s="7">
        <v>8</v>
      </c>
      <c r="G62" s="7" t="s">
        <v>571</v>
      </c>
      <c r="H62" s="2">
        <v>-122.13305555555557</v>
      </c>
      <c r="I62" s="2">
        <v>38.01944444444445</v>
      </c>
    </row>
    <row r="63" spans="1:9" ht="9.75">
      <c r="A63" s="1" t="s">
        <v>226</v>
      </c>
      <c r="B63" s="1" t="s">
        <v>355</v>
      </c>
      <c r="C63" s="1" t="s">
        <v>551</v>
      </c>
      <c r="D63" s="7">
        <v>439</v>
      </c>
      <c r="E63" s="7">
        <v>2</v>
      </c>
      <c r="F63" s="7">
        <v>5</v>
      </c>
      <c r="G63" s="7" t="s">
        <v>563</v>
      </c>
      <c r="H63" s="2">
        <v>-121.590277777778</v>
      </c>
      <c r="I63" s="2">
        <v>39.1458333333333</v>
      </c>
    </row>
    <row r="64" spans="1:9" ht="9.75">
      <c r="A64" s="1" t="s">
        <v>227</v>
      </c>
      <c r="B64" s="1" t="s">
        <v>356</v>
      </c>
      <c r="C64" s="1" t="s">
        <v>549</v>
      </c>
      <c r="D64" s="7"/>
      <c r="E64" s="7">
        <v>4</v>
      </c>
      <c r="F64" s="7"/>
      <c r="G64" s="7" t="s">
        <v>528</v>
      </c>
      <c r="H64" s="2">
        <v>-121.04444</v>
      </c>
      <c r="I64" s="2">
        <v>38.49944</v>
      </c>
    </row>
    <row r="65" spans="1:9" ht="9.75">
      <c r="A65" s="1" t="s">
        <v>228</v>
      </c>
      <c r="B65" s="1" t="s">
        <v>456</v>
      </c>
      <c r="C65" s="1" t="s">
        <v>536</v>
      </c>
      <c r="D65" s="7"/>
      <c r="E65" s="7">
        <v>7</v>
      </c>
      <c r="F65" s="7">
        <v>6</v>
      </c>
      <c r="G65" s="7" t="s">
        <v>528</v>
      </c>
      <c r="H65" s="2">
        <v>-121.905555555556</v>
      </c>
      <c r="I65" s="2">
        <v>37.4283333333333</v>
      </c>
    </row>
    <row r="66" spans="1:9" ht="9.75">
      <c r="A66" s="1" t="s">
        <v>229</v>
      </c>
      <c r="B66" s="1" t="s">
        <v>274</v>
      </c>
      <c r="C66" s="1" t="s">
        <v>536</v>
      </c>
      <c r="D66" s="7">
        <v>444</v>
      </c>
      <c r="E66" s="7">
        <v>7</v>
      </c>
      <c r="F66" s="7"/>
      <c r="G66" s="7" t="s">
        <v>571</v>
      </c>
      <c r="H66" s="2">
        <v>-121.93082</v>
      </c>
      <c r="I66" s="2">
        <v>37.41079</v>
      </c>
    </row>
    <row r="67" spans="1:9" ht="9.75">
      <c r="A67" s="1" t="s">
        <v>230</v>
      </c>
      <c r="B67" s="1" t="s">
        <v>457</v>
      </c>
      <c r="C67" s="1" t="s">
        <v>527</v>
      </c>
      <c r="D67" s="7">
        <v>444</v>
      </c>
      <c r="E67" s="7">
        <v>8</v>
      </c>
      <c r="F67" s="7"/>
      <c r="G67" s="7" t="s">
        <v>531</v>
      </c>
      <c r="H67" s="2">
        <v>-121.919456</v>
      </c>
      <c r="I67" s="2">
        <v>37.530942</v>
      </c>
    </row>
    <row r="68" spans="1:9" ht="9.75">
      <c r="A68" s="1" t="s">
        <v>231</v>
      </c>
      <c r="B68" s="1" t="s">
        <v>458</v>
      </c>
      <c r="C68" s="1" t="s">
        <v>459</v>
      </c>
      <c r="D68" s="7"/>
      <c r="E68" s="7">
        <v>4</v>
      </c>
      <c r="F68" s="7"/>
      <c r="G68" s="7" t="s">
        <v>563</v>
      </c>
      <c r="H68" s="2">
        <v>-120.634</v>
      </c>
      <c r="I68" s="2">
        <v>39.7789</v>
      </c>
    </row>
    <row r="69" spans="1:9" ht="9.75">
      <c r="A69" s="1" t="s">
        <v>232</v>
      </c>
      <c r="B69" s="1" t="s">
        <v>460</v>
      </c>
      <c r="C69" s="1" t="s">
        <v>461</v>
      </c>
      <c r="D69" s="7"/>
      <c r="E69" s="7">
        <v>56</v>
      </c>
      <c r="F69" s="7"/>
      <c r="G69" s="7" t="s">
        <v>561</v>
      </c>
      <c r="H69" s="2">
        <v>-121.8936111</v>
      </c>
      <c r="I69" s="2">
        <v>36.60027778</v>
      </c>
    </row>
    <row r="70" spans="1:9" ht="9.75">
      <c r="A70" s="1" t="s">
        <v>233</v>
      </c>
      <c r="B70" s="1" t="s">
        <v>462</v>
      </c>
      <c r="C70" s="1" t="s">
        <v>527</v>
      </c>
      <c r="D70" s="7">
        <v>443</v>
      </c>
      <c r="E70" s="7">
        <v>8</v>
      </c>
      <c r="F70" s="7">
        <v>7</v>
      </c>
      <c r="G70" s="7" t="s">
        <v>528</v>
      </c>
      <c r="H70" s="2">
        <v>-122.098888888889</v>
      </c>
      <c r="I70" s="2">
        <v>37.6361111111111</v>
      </c>
    </row>
    <row r="71" spans="1:9" ht="9.75">
      <c r="A71" s="1" t="s">
        <v>234</v>
      </c>
      <c r="B71" s="1" t="s">
        <v>463</v>
      </c>
      <c r="C71" s="1" t="s">
        <v>536</v>
      </c>
      <c r="D71" s="7">
        <v>445</v>
      </c>
      <c r="E71" s="7">
        <v>8</v>
      </c>
      <c r="F71" s="7">
        <v>8</v>
      </c>
      <c r="G71" s="7" t="s">
        <v>528</v>
      </c>
      <c r="H71" s="2">
        <v>-122.08453</v>
      </c>
      <c r="I71" s="2">
        <v>37.393101</v>
      </c>
    </row>
    <row r="72" spans="1:7" ht="9.75">
      <c r="A72" s="1" t="s">
        <v>254</v>
      </c>
      <c r="B72" s="6" t="s">
        <v>14</v>
      </c>
      <c r="C72" s="6" t="s">
        <v>527</v>
      </c>
      <c r="E72" s="8" t="s">
        <v>112</v>
      </c>
      <c r="G72" s="8" t="s">
        <v>571</v>
      </c>
    </row>
    <row r="73" spans="1:9" ht="9.75">
      <c r="A73" s="1" t="s">
        <v>235</v>
      </c>
      <c r="B73" s="1" t="s">
        <v>464</v>
      </c>
      <c r="C73" s="1" t="s">
        <v>465</v>
      </c>
      <c r="D73" s="7"/>
      <c r="E73" s="7">
        <v>67</v>
      </c>
      <c r="F73" s="7">
        <v>7</v>
      </c>
      <c r="G73" s="7" t="s">
        <v>528</v>
      </c>
      <c r="H73" s="2">
        <v>-122.28444444444445</v>
      </c>
      <c r="I73" s="2">
        <v>38.29722222222222</v>
      </c>
    </row>
    <row r="74" spans="1:9" ht="9.75">
      <c r="A74" s="1" t="s">
        <v>236</v>
      </c>
      <c r="B74" s="1" t="s">
        <v>466</v>
      </c>
      <c r="C74" s="1" t="s">
        <v>549</v>
      </c>
      <c r="D74" s="7">
        <v>439</v>
      </c>
      <c r="E74" s="7">
        <v>45</v>
      </c>
      <c r="F74" s="7"/>
      <c r="G74" s="7" t="s">
        <v>528</v>
      </c>
      <c r="H74" s="2">
        <v>-121.13194</v>
      </c>
      <c r="I74" s="2">
        <v>38.70417</v>
      </c>
    </row>
    <row r="75" spans="1:9" ht="9.75">
      <c r="A75" s="1" t="s">
        <v>237</v>
      </c>
      <c r="B75" s="1" t="s">
        <v>467</v>
      </c>
      <c r="C75" s="1" t="s">
        <v>244</v>
      </c>
      <c r="D75" s="7">
        <v>446</v>
      </c>
      <c r="E75" s="7">
        <v>34</v>
      </c>
      <c r="F75" s="7">
        <v>5</v>
      </c>
      <c r="G75" s="7" t="s">
        <v>561</v>
      </c>
      <c r="H75" s="2">
        <v>-121.015</v>
      </c>
      <c r="I75" s="2">
        <v>39.2616666666667</v>
      </c>
    </row>
    <row r="76" spans="1:9" ht="9.75">
      <c r="A76" s="1" t="s">
        <v>238</v>
      </c>
      <c r="B76" s="1" t="s">
        <v>135</v>
      </c>
      <c r="C76" s="1" t="s">
        <v>244</v>
      </c>
      <c r="D76" s="7"/>
      <c r="E76" s="7">
        <v>34</v>
      </c>
      <c r="F76" s="7">
        <v>5</v>
      </c>
      <c r="G76" s="7" t="s">
        <v>245</v>
      </c>
      <c r="H76" s="2">
        <f>-(120+52/60+46/3600)</f>
        <v>-120.87944444444443</v>
      </c>
      <c r="I76" s="2">
        <f>39+12/60+59/3600</f>
        <v>39.21638888888889</v>
      </c>
    </row>
    <row r="77" spans="1:9" ht="9.75">
      <c r="A77" s="1" t="s">
        <v>239</v>
      </c>
      <c r="B77" s="1" t="s">
        <v>136</v>
      </c>
      <c r="C77" s="1" t="s">
        <v>244</v>
      </c>
      <c r="D77" s="7">
        <v>446</v>
      </c>
      <c r="E77" s="7">
        <v>3</v>
      </c>
      <c r="F77" s="7">
        <v>3</v>
      </c>
      <c r="G77" s="7" t="s">
        <v>563</v>
      </c>
      <c r="H77" s="2">
        <v>-120.89888888888889</v>
      </c>
      <c r="I77" s="2">
        <v>39.20916666666667</v>
      </c>
    </row>
    <row r="78" spans="1:9" ht="9.75">
      <c r="A78" s="1" t="s">
        <v>240</v>
      </c>
      <c r="B78" s="1" t="s">
        <v>289</v>
      </c>
      <c r="C78" s="1" t="s">
        <v>527</v>
      </c>
      <c r="D78" s="7"/>
      <c r="E78" s="7">
        <v>78</v>
      </c>
      <c r="F78" s="7"/>
      <c r="G78" s="7" t="s">
        <v>528</v>
      </c>
      <c r="H78" s="2">
        <v>-121.96999</v>
      </c>
      <c r="I78" s="2">
        <v>37.57887</v>
      </c>
    </row>
    <row r="79" spans="1:9" ht="9.75">
      <c r="A79" s="1" t="s">
        <v>241</v>
      </c>
      <c r="B79" s="1" t="s">
        <v>572</v>
      </c>
      <c r="C79" s="1" t="s">
        <v>527</v>
      </c>
      <c r="D79" s="7"/>
      <c r="E79" s="7">
        <v>78</v>
      </c>
      <c r="F79" s="7"/>
      <c r="G79" s="7" t="s">
        <v>561</v>
      </c>
      <c r="H79" s="2">
        <v>-121.94844</v>
      </c>
      <c r="I79" s="2">
        <v>37.59642</v>
      </c>
    </row>
    <row r="80" spans="1:9" ht="9.75">
      <c r="A80" s="1" t="s">
        <v>314</v>
      </c>
      <c r="B80" s="1" t="s">
        <v>275</v>
      </c>
      <c r="C80" s="1" t="s">
        <v>527</v>
      </c>
      <c r="D80" s="7"/>
      <c r="E80" s="7">
        <v>78</v>
      </c>
      <c r="F80" s="7" t="s">
        <v>332</v>
      </c>
      <c r="G80" s="7" t="s">
        <v>571</v>
      </c>
      <c r="H80" s="2">
        <v>-122.27694</v>
      </c>
      <c r="I80" s="2">
        <v>37.79521</v>
      </c>
    </row>
    <row r="81" spans="1:9" ht="9.75">
      <c r="A81" s="1" t="s">
        <v>315</v>
      </c>
      <c r="B81" s="1" t="s">
        <v>284</v>
      </c>
      <c r="C81" s="1" t="s">
        <v>527</v>
      </c>
      <c r="D81" s="7"/>
      <c r="E81" s="7">
        <v>7</v>
      </c>
      <c r="F81" s="7"/>
      <c r="G81" s="7" t="s">
        <v>528</v>
      </c>
      <c r="H81" s="2">
        <v>-122.26179</v>
      </c>
      <c r="I81" s="2">
        <v>37.79343</v>
      </c>
    </row>
    <row r="82" spans="1:9" ht="9.75">
      <c r="A82" s="1" t="s">
        <v>316</v>
      </c>
      <c r="B82" s="1" t="s">
        <v>276</v>
      </c>
      <c r="C82" s="1" t="s">
        <v>527</v>
      </c>
      <c r="D82" s="7">
        <v>441</v>
      </c>
      <c r="E82" s="7">
        <v>78</v>
      </c>
      <c r="F82" s="7">
        <v>8</v>
      </c>
      <c r="G82" s="7" t="s">
        <v>528</v>
      </c>
      <c r="H82" s="2">
        <v>-122.273308</v>
      </c>
      <c r="I82" s="2">
        <v>37.800317</v>
      </c>
    </row>
    <row r="83" spans="1:9" ht="9.75">
      <c r="A83" s="1" t="s">
        <v>317</v>
      </c>
      <c r="B83" s="1" t="s">
        <v>266</v>
      </c>
      <c r="C83" s="1" t="s">
        <v>527</v>
      </c>
      <c r="D83" s="7"/>
      <c r="E83" s="7">
        <v>78</v>
      </c>
      <c r="F83" s="7"/>
      <c r="G83" s="7" t="s">
        <v>531</v>
      </c>
      <c r="H83" s="2">
        <v>-122.26422</v>
      </c>
      <c r="I83" s="2">
        <v>37.83189</v>
      </c>
    </row>
    <row r="84" spans="1:9" ht="9.75">
      <c r="A84" s="1" t="s">
        <v>318</v>
      </c>
      <c r="B84" s="1" t="s">
        <v>267</v>
      </c>
      <c r="C84" s="1" t="s">
        <v>527</v>
      </c>
      <c r="D84" s="7"/>
      <c r="E84" s="7">
        <v>7</v>
      </c>
      <c r="F84" s="7"/>
      <c r="G84" s="7" t="s">
        <v>571</v>
      </c>
      <c r="H84" s="2">
        <v>-122.28159</v>
      </c>
      <c r="I84" s="2">
        <v>37.83278</v>
      </c>
    </row>
    <row r="85" spans="1:9" ht="9.75">
      <c r="A85" s="1" t="s">
        <v>319</v>
      </c>
      <c r="B85" s="1" t="s">
        <v>285</v>
      </c>
      <c r="C85" s="1" t="s">
        <v>527</v>
      </c>
      <c r="D85" s="7">
        <v>435</v>
      </c>
      <c r="E85" s="7">
        <v>89</v>
      </c>
      <c r="F85" s="7"/>
      <c r="G85" s="7" t="s">
        <v>561</v>
      </c>
      <c r="H85" s="2">
        <v>-122.215243</v>
      </c>
      <c r="I85" s="2">
        <v>37.833628</v>
      </c>
    </row>
    <row r="86" spans="1:9" ht="9.75">
      <c r="A86" s="1" t="s">
        <v>320</v>
      </c>
      <c r="B86" s="1" t="s">
        <v>268</v>
      </c>
      <c r="C86" s="1" t="s">
        <v>527</v>
      </c>
      <c r="D86" s="7"/>
      <c r="E86" s="7">
        <v>8</v>
      </c>
      <c r="F86" s="7"/>
      <c r="G86" s="7" t="s">
        <v>563</v>
      </c>
      <c r="H86" s="2">
        <v>-122.23508</v>
      </c>
      <c r="I86" s="2">
        <v>37.83294</v>
      </c>
    </row>
    <row r="87" spans="1:9" ht="9.75">
      <c r="A87" s="1" t="s">
        <v>321</v>
      </c>
      <c r="B87" s="1" t="s">
        <v>469</v>
      </c>
      <c r="C87" s="1" t="s">
        <v>465</v>
      </c>
      <c r="D87" s="7"/>
      <c r="E87" s="7" t="s">
        <v>112</v>
      </c>
      <c r="F87" s="7">
        <v>6</v>
      </c>
      <c r="G87" s="7" t="s">
        <v>531</v>
      </c>
      <c r="H87" s="2">
        <v>-122.401111111111</v>
      </c>
      <c r="I87" s="2">
        <v>38.4369444444444</v>
      </c>
    </row>
    <row r="88" spans="1:9" ht="9.75">
      <c r="A88" s="1" t="s">
        <v>322</v>
      </c>
      <c r="B88" s="1" t="s">
        <v>283</v>
      </c>
      <c r="C88" s="1" t="s">
        <v>527</v>
      </c>
      <c r="D88" s="7"/>
      <c r="E88" s="7">
        <v>78</v>
      </c>
      <c r="F88" s="7"/>
      <c r="G88" s="7" t="s">
        <v>245</v>
      </c>
      <c r="H88" s="2">
        <v>-122.15347</v>
      </c>
      <c r="I88" s="2">
        <v>37.84305</v>
      </c>
    </row>
    <row r="89" spans="1:9" ht="9.75">
      <c r="A89" s="1" t="s">
        <v>323</v>
      </c>
      <c r="B89" s="1" t="s">
        <v>470</v>
      </c>
      <c r="C89" s="1" t="s">
        <v>247</v>
      </c>
      <c r="D89" s="7"/>
      <c r="E89" s="7">
        <v>2</v>
      </c>
      <c r="F89" s="7">
        <v>3</v>
      </c>
      <c r="G89" s="7" t="s">
        <v>528</v>
      </c>
      <c r="H89" s="2">
        <v>-121.555277777778</v>
      </c>
      <c r="I89" s="2">
        <v>39.5138888888889</v>
      </c>
    </row>
    <row r="90" spans="1:9" ht="9.75">
      <c r="A90" s="1" t="s">
        <v>324</v>
      </c>
      <c r="B90" s="1" t="s">
        <v>471</v>
      </c>
      <c r="C90" s="1" t="s">
        <v>530</v>
      </c>
      <c r="D90" s="7">
        <v>446</v>
      </c>
      <c r="E90" s="7">
        <v>78</v>
      </c>
      <c r="F90" s="7"/>
      <c r="G90" s="7" t="s">
        <v>531</v>
      </c>
      <c r="H90" s="2">
        <v>-122.06648</v>
      </c>
      <c r="I90" s="2">
        <v>37.98248</v>
      </c>
    </row>
    <row r="91" spans="1:9" ht="9.75">
      <c r="A91" s="1" t="s">
        <v>255</v>
      </c>
      <c r="B91" s="1" t="s">
        <v>472</v>
      </c>
      <c r="C91" s="1" t="s">
        <v>438</v>
      </c>
      <c r="D91" s="7"/>
      <c r="E91" s="7" t="s">
        <v>112</v>
      </c>
      <c r="F91" s="7"/>
      <c r="G91" s="7" t="s">
        <v>245</v>
      </c>
      <c r="H91" s="2">
        <v>-122.53055</v>
      </c>
      <c r="I91" s="2">
        <v>38.34305</v>
      </c>
    </row>
    <row r="92" spans="1:9" ht="9.75">
      <c r="A92" s="1" t="s">
        <v>256</v>
      </c>
      <c r="B92" s="1" t="s">
        <v>532</v>
      </c>
      <c r="C92" s="1" t="s">
        <v>568</v>
      </c>
      <c r="D92" s="7"/>
      <c r="E92" s="7" t="s">
        <v>112</v>
      </c>
      <c r="F92" s="7"/>
      <c r="G92" s="7" t="s">
        <v>563</v>
      </c>
      <c r="H92" s="2">
        <v>-122.35709</v>
      </c>
      <c r="I92" s="2">
        <v>37.25064</v>
      </c>
    </row>
    <row r="93" spans="1:9" ht="9.75">
      <c r="A93" s="1" t="s">
        <v>325</v>
      </c>
      <c r="B93" s="1" t="s">
        <v>473</v>
      </c>
      <c r="C93" s="1" t="s">
        <v>436</v>
      </c>
      <c r="D93" s="7"/>
      <c r="E93" s="7">
        <v>7</v>
      </c>
      <c r="F93" s="7">
        <v>8</v>
      </c>
      <c r="G93" s="7" t="s">
        <v>528</v>
      </c>
      <c r="H93" s="2">
        <v>-122.635555555556</v>
      </c>
      <c r="I93" s="2">
        <v>38.2325</v>
      </c>
    </row>
    <row r="94" spans="1:9" ht="9.75">
      <c r="A94" s="1" t="s">
        <v>326</v>
      </c>
      <c r="B94" s="1" t="s">
        <v>474</v>
      </c>
      <c r="C94" s="1" t="s">
        <v>581</v>
      </c>
      <c r="D94" s="7">
        <v>439</v>
      </c>
      <c r="E94" s="7">
        <v>2</v>
      </c>
      <c r="F94" s="7"/>
      <c r="G94" s="7" t="s">
        <v>563</v>
      </c>
      <c r="H94" s="2">
        <v>-120.65778</v>
      </c>
      <c r="I94" s="2">
        <v>38.41306</v>
      </c>
    </row>
    <row r="95" spans="1:9" ht="9.75">
      <c r="A95" s="1" t="s">
        <v>327</v>
      </c>
      <c r="B95" s="1" t="s">
        <v>475</v>
      </c>
      <c r="C95" s="1" t="s">
        <v>379</v>
      </c>
      <c r="D95" s="7"/>
      <c r="E95" s="7">
        <v>3</v>
      </c>
      <c r="F95" s="7"/>
      <c r="G95" s="7" t="s">
        <v>563</v>
      </c>
      <c r="H95" s="2">
        <v>-120.7975</v>
      </c>
      <c r="I95" s="2">
        <v>38.72972</v>
      </c>
    </row>
    <row r="96" spans="1:9" ht="9.75">
      <c r="A96" s="1" t="s">
        <v>257</v>
      </c>
      <c r="B96" s="1" t="s">
        <v>260</v>
      </c>
      <c r="C96" s="1" t="s">
        <v>530</v>
      </c>
      <c r="D96" s="7"/>
      <c r="E96" s="7">
        <v>7</v>
      </c>
      <c r="F96" s="7"/>
      <c r="G96" s="7" t="s">
        <v>531</v>
      </c>
      <c r="H96" s="2">
        <v>-121.87421</v>
      </c>
      <c r="I96" s="2">
        <v>37.65988</v>
      </c>
    </row>
    <row r="97" spans="1:9" ht="9.75">
      <c r="A97" s="1" t="s">
        <v>328</v>
      </c>
      <c r="B97" s="1" t="s">
        <v>476</v>
      </c>
      <c r="C97" s="1" t="s">
        <v>436</v>
      </c>
      <c r="D97" s="7">
        <v>446</v>
      </c>
      <c r="E97" s="7">
        <v>3</v>
      </c>
      <c r="F97" s="7"/>
      <c r="G97" s="7" t="s">
        <v>531</v>
      </c>
      <c r="H97" s="2">
        <v>-122.41112</v>
      </c>
      <c r="I97" s="2">
        <v>38.61314</v>
      </c>
    </row>
    <row r="98" spans="1:9" ht="9.75">
      <c r="A98" s="1" t="s">
        <v>329</v>
      </c>
      <c r="B98" s="1" t="s">
        <v>477</v>
      </c>
      <c r="C98" s="1" t="s">
        <v>568</v>
      </c>
      <c r="D98" s="7"/>
      <c r="E98" s="7">
        <v>67</v>
      </c>
      <c r="F98" s="7"/>
      <c r="G98" s="7" t="s">
        <v>531</v>
      </c>
      <c r="H98" s="2">
        <v>-122.4138</v>
      </c>
      <c r="I98" s="2">
        <v>37.4042</v>
      </c>
    </row>
    <row r="99" spans="1:9" ht="9.75">
      <c r="A99" s="1" t="s">
        <v>330</v>
      </c>
      <c r="B99" s="1" t="s">
        <v>478</v>
      </c>
      <c r="C99" s="1" t="s">
        <v>244</v>
      </c>
      <c r="D99" s="7">
        <v>446</v>
      </c>
      <c r="E99" s="7">
        <v>1</v>
      </c>
      <c r="F99" s="7">
        <v>1</v>
      </c>
      <c r="G99" s="7" t="s">
        <v>245</v>
      </c>
      <c r="H99" s="2">
        <v>-120.89833</v>
      </c>
      <c r="I99" s="2">
        <v>39.21667</v>
      </c>
    </row>
    <row r="100" spans="1:9" ht="9.75">
      <c r="A100" s="1" t="s">
        <v>258</v>
      </c>
      <c r="B100" s="1" t="s">
        <v>333</v>
      </c>
      <c r="C100" s="1" t="s">
        <v>568</v>
      </c>
      <c r="D100" s="7"/>
      <c r="E100" s="7">
        <v>7</v>
      </c>
      <c r="F100" s="7">
        <v>7</v>
      </c>
      <c r="G100" s="7" t="s">
        <v>528</v>
      </c>
      <c r="H100" s="2">
        <v>-122.235277777778</v>
      </c>
      <c r="I100" s="2">
        <v>37.4852777777778</v>
      </c>
    </row>
    <row r="101" spans="1:9" ht="9.75">
      <c r="A101" s="1" t="s">
        <v>361</v>
      </c>
      <c r="B101" s="1" t="s">
        <v>269</v>
      </c>
      <c r="C101" s="1" t="s">
        <v>568</v>
      </c>
      <c r="D101" s="7"/>
      <c r="E101" s="7">
        <v>7</v>
      </c>
      <c r="F101" s="7"/>
      <c r="G101" s="7" t="s">
        <v>531</v>
      </c>
      <c r="H101" s="2">
        <v>-122.20552</v>
      </c>
      <c r="I101" s="2">
        <v>37.45932</v>
      </c>
    </row>
    <row r="102" spans="1:9" ht="9.75">
      <c r="A102" s="1" t="s">
        <v>363</v>
      </c>
      <c r="B102" s="1" t="s">
        <v>140</v>
      </c>
      <c r="C102" s="1" t="s">
        <v>527</v>
      </c>
      <c r="D102" s="7"/>
      <c r="E102" s="7">
        <v>89</v>
      </c>
      <c r="F102" s="7"/>
      <c r="G102" s="7" t="s">
        <v>561</v>
      </c>
      <c r="H102" s="2">
        <v>-122.15415</v>
      </c>
      <c r="I102" s="2">
        <v>37.797187</v>
      </c>
    </row>
    <row r="103" spans="1:9" ht="9.75">
      <c r="A103" s="1" t="s">
        <v>365</v>
      </c>
      <c r="B103" s="1" t="s">
        <v>480</v>
      </c>
      <c r="C103" s="1" t="s">
        <v>380</v>
      </c>
      <c r="D103" s="7"/>
      <c r="E103" s="7">
        <v>1</v>
      </c>
      <c r="F103" s="7"/>
      <c r="G103" s="7" t="s">
        <v>531</v>
      </c>
      <c r="H103" s="2">
        <v>-119.812912</v>
      </c>
      <c r="I103" s="2">
        <v>39.530109</v>
      </c>
    </row>
    <row r="104" spans="1:9" ht="9.75">
      <c r="A104" s="1" t="s">
        <v>367</v>
      </c>
      <c r="B104" s="1" t="s">
        <v>290</v>
      </c>
      <c r="C104" s="1" t="s">
        <v>527</v>
      </c>
      <c r="D104" s="7">
        <v>445</v>
      </c>
      <c r="E104" s="7">
        <v>8</v>
      </c>
      <c r="F104" s="7"/>
      <c r="G104" s="7" t="s">
        <v>571</v>
      </c>
      <c r="H104" s="2">
        <v>-122.1491</v>
      </c>
      <c r="I104" s="2">
        <v>37.6798</v>
      </c>
    </row>
    <row r="105" spans="1:9" ht="9.75">
      <c r="A105" s="1" t="s">
        <v>369</v>
      </c>
      <c r="B105" s="1" t="s">
        <v>381</v>
      </c>
      <c r="C105" s="1" t="s">
        <v>549</v>
      </c>
      <c r="D105" s="7">
        <v>443</v>
      </c>
      <c r="E105" s="7">
        <v>6</v>
      </c>
      <c r="F105" s="7">
        <v>6</v>
      </c>
      <c r="G105" s="7" t="s">
        <v>528</v>
      </c>
      <c r="H105" s="2">
        <v>-121.49333</v>
      </c>
      <c r="I105" s="2">
        <v>38.58166</v>
      </c>
    </row>
    <row r="106" spans="1:9" ht="9.75">
      <c r="A106" s="1" t="s">
        <v>372</v>
      </c>
      <c r="B106" s="1" t="s">
        <v>291</v>
      </c>
      <c r="C106" s="1" t="s">
        <v>527</v>
      </c>
      <c r="D106" s="7"/>
      <c r="E106" s="7">
        <v>78</v>
      </c>
      <c r="F106" s="7"/>
      <c r="G106" s="7" t="s">
        <v>528</v>
      </c>
      <c r="H106" s="2">
        <v>-122.21801</v>
      </c>
      <c r="I106" s="2">
        <v>37.78649</v>
      </c>
    </row>
    <row r="107" spans="1:9" ht="9.75">
      <c r="A107" s="1" t="s">
        <v>373</v>
      </c>
      <c r="B107" s="3" t="s">
        <v>292</v>
      </c>
      <c r="C107" s="1" t="s">
        <v>560</v>
      </c>
      <c r="D107" s="7">
        <v>437</v>
      </c>
      <c r="E107" s="7">
        <v>8</v>
      </c>
      <c r="F107" s="7"/>
      <c r="G107" s="7" t="s">
        <v>571</v>
      </c>
      <c r="H107" s="2">
        <v>-122.3995</v>
      </c>
      <c r="I107" s="2">
        <v>37.79381</v>
      </c>
    </row>
    <row r="108" spans="1:9" ht="9.75">
      <c r="A108" s="1" t="s">
        <v>374</v>
      </c>
      <c r="B108" s="3" t="s">
        <v>293</v>
      </c>
      <c r="C108" s="1" t="s">
        <v>560</v>
      </c>
      <c r="D108" s="7">
        <v>437</v>
      </c>
      <c r="E108" s="7">
        <v>78</v>
      </c>
      <c r="F108" s="7"/>
      <c r="G108" s="7" t="s">
        <v>571</v>
      </c>
      <c r="H108" s="2">
        <v>-122.3938</v>
      </c>
      <c r="I108" s="2">
        <v>37.79062</v>
      </c>
    </row>
    <row r="109" spans="1:9" ht="9.75">
      <c r="A109" s="1" t="s">
        <v>376</v>
      </c>
      <c r="B109" s="1" t="s">
        <v>299</v>
      </c>
      <c r="C109" s="1" t="s">
        <v>560</v>
      </c>
      <c r="D109" s="7">
        <v>437</v>
      </c>
      <c r="E109" s="7">
        <v>78</v>
      </c>
      <c r="F109" s="7"/>
      <c r="G109" s="7" t="s">
        <v>531</v>
      </c>
      <c r="H109" s="2">
        <v>-122.39911</v>
      </c>
      <c r="I109" s="2">
        <v>37.78998</v>
      </c>
    </row>
    <row r="110" spans="1:9" ht="9.75">
      <c r="A110" s="1" t="s">
        <v>419</v>
      </c>
      <c r="B110" s="3" t="s">
        <v>296</v>
      </c>
      <c r="C110" s="1" t="s">
        <v>560</v>
      </c>
      <c r="D110" s="7"/>
      <c r="E110" s="7">
        <v>78</v>
      </c>
      <c r="F110" s="7"/>
      <c r="G110" s="7" t="s">
        <v>528</v>
      </c>
      <c r="H110" s="2">
        <v>-122.39962</v>
      </c>
      <c r="I110" s="2">
        <v>37.78641</v>
      </c>
    </row>
    <row r="111" spans="1:9" ht="9.75">
      <c r="A111" s="1" t="s">
        <v>422</v>
      </c>
      <c r="B111" s="3" t="s">
        <v>294</v>
      </c>
      <c r="C111" s="1" t="s">
        <v>560</v>
      </c>
      <c r="D111" s="7">
        <v>437</v>
      </c>
      <c r="E111" s="7">
        <v>67</v>
      </c>
      <c r="F111" s="7"/>
      <c r="G111" s="7" t="s">
        <v>531</v>
      </c>
      <c r="H111" s="2">
        <v>-122.39804</v>
      </c>
      <c r="I111" s="2">
        <v>37.78314</v>
      </c>
    </row>
    <row r="112" spans="1:9" ht="9.75">
      <c r="A112" s="1" t="s">
        <v>481</v>
      </c>
      <c r="B112" s="3" t="s">
        <v>297</v>
      </c>
      <c r="C112" s="1" t="s">
        <v>560</v>
      </c>
      <c r="D112" s="7">
        <v>437</v>
      </c>
      <c r="E112" s="7">
        <v>7</v>
      </c>
      <c r="F112" s="7"/>
      <c r="G112" s="7" t="s">
        <v>528</v>
      </c>
      <c r="H112" s="2">
        <v>-122.3981</v>
      </c>
      <c r="I112" s="2">
        <v>37.77912</v>
      </c>
    </row>
    <row r="113" spans="1:9" ht="9.75">
      <c r="A113" s="1" t="s">
        <v>482</v>
      </c>
      <c r="B113" s="1" t="s">
        <v>270</v>
      </c>
      <c r="C113" s="1" t="s">
        <v>560</v>
      </c>
      <c r="D113" s="7"/>
      <c r="E113" s="7">
        <v>7</v>
      </c>
      <c r="F113" s="7"/>
      <c r="G113" s="7" t="s">
        <v>531</v>
      </c>
      <c r="H113" s="2">
        <v>-122.40648</v>
      </c>
      <c r="I113" s="2">
        <v>37.78112</v>
      </c>
    </row>
    <row r="114" spans="1:9" ht="9.75">
      <c r="A114" s="1" t="s">
        <v>484</v>
      </c>
      <c r="B114" s="3" t="s">
        <v>295</v>
      </c>
      <c r="C114" s="1" t="s">
        <v>560</v>
      </c>
      <c r="D114" s="7">
        <v>437</v>
      </c>
      <c r="E114" s="7">
        <v>67</v>
      </c>
      <c r="F114" s="7"/>
      <c r="G114" s="7" t="s">
        <v>528</v>
      </c>
      <c r="H114" s="2">
        <v>-122.421</v>
      </c>
      <c r="I114" s="2">
        <v>37.76481</v>
      </c>
    </row>
    <row r="115" spans="1:9" ht="9.75">
      <c r="A115" s="1" t="s">
        <v>487</v>
      </c>
      <c r="B115" s="3" t="s">
        <v>300</v>
      </c>
      <c r="C115" s="1" t="s">
        <v>560</v>
      </c>
      <c r="D115" s="7">
        <v>438</v>
      </c>
      <c r="E115" s="7">
        <v>67</v>
      </c>
      <c r="F115" s="7"/>
      <c r="G115" s="7" t="s">
        <v>531</v>
      </c>
      <c r="H115" s="2">
        <v>-122.40898</v>
      </c>
      <c r="I115" s="2">
        <v>37.78669</v>
      </c>
    </row>
    <row r="116" spans="1:9" ht="9.75">
      <c r="A116" s="1" t="s">
        <v>489</v>
      </c>
      <c r="B116" s="1" t="s">
        <v>261</v>
      </c>
      <c r="C116" s="1" t="s">
        <v>560</v>
      </c>
      <c r="D116" s="7"/>
      <c r="E116" s="7">
        <v>6</v>
      </c>
      <c r="F116" s="7"/>
      <c r="G116" s="7" t="s">
        <v>245</v>
      </c>
      <c r="H116" s="2">
        <v>-122.47583</v>
      </c>
      <c r="I116" s="2">
        <v>37.81056</v>
      </c>
    </row>
    <row r="117" spans="1:9" ht="9.75">
      <c r="A117" s="1" t="s">
        <v>491</v>
      </c>
      <c r="B117" s="1" t="s">
        <v>271</v>
      </c>
      <c r="C117" s="1" t="s">
        <v>560</v>
      </c>
      <c r="D117" s="7"/>
      <c r="E117" s="7">
        <v>67</v>
      </c>
      <c r="F117" s="7"/>
      <c r="G117" s="7" t="s">
        <v>563</v>
      </c>
      <c r="H117" s="2">
        <v>-122.4012</v>
      </c>
      <c r="I117" s="2">
        <v>37.80074</v>
      </c>
    </row>
    <row r="118" spans="1:9" ht="9.75">
      <c r="A118" s="1" t="s">
        <v>259</v>
      </c>
      <c r="B118" s="1" t="s">
        <v>262</v>
      </c>
      <c r="C118" s="1" t="s">
        <v>560</v>
      </c>
      <c r="D118" s="7">
        <v>438</v>
      </c>
      <c r="E118" s="7">
        <v>5</v>
      </c>
      <c r="F118" s="7"/>
      <c r="G118" s="7" t="s">
        <v>245</v>
      </c>
      <c r="H118" s="2">
        <v>-122.51223</v>
      </c>
      <c r="I118" s="2">
        <v>37.77798</v>
      </c>
    </row>
    <row r="119" spans="1:9" ht="9.75">
      <c r="A119" s="1" t="s">
        <v>492</v>
      </c>
      <c r="B119" s="1" t="s">
        <v>272</v>
      </c>
      <c r="C119" s="1" t="s">
        <v>560</v>
      </c>
      <c r="D119" s="7">
        <v>438</v>
      </c>
      <c r="E119" s="7">
        <v>56</v>
      </c>
      <c r="F119" s="7"/>
      <c r="G119" s="7" t="s">
        <v>561</v>
      </c>
      <c r="H119" s="2">
        <v>-122.40472</v>
      </c>
      <c r="I119" s="2">
        <v>37.80278</v>
      </c>
    </row>
    <row r="120" spans="1:9" ht="9.75">
      <c r="A120" s="1" t="s">
        <v>493</v>
      </c>
      <c r="B120" s="1" t="s">
        <v>263</v>
      </c>
      <c r="C120" s="1" t="s">
        <v>560</v>
      </c>
      <c r="D120" s="7">
        <v>447</v>
      </c>
      <c r="E120" s="7">
        <v>6</v>
      </c>
      <c r="F120" s="7"/>
      <c r="G120" s="7" t="s">
        <v>245</v>
      </c>
      <c r="H120" s="2">
        <v>-122.41389</v>
      </c>
      <c r="I120" s="2">
        <v>37.79778</v>
      </c>
    </row>
    <row r="121" spans="1:9" ht="9.75">
      <c r="A121" s="1" t="s">
        <v>495</v>
      </c>
      <c r="B121" s="3" t="s">
        <v>298</v>
      </c>
      <c r="C121" s="1" t="s">
        <v>560</v>
      </c>
      <c r="D121" s="7">
        <v>437</v>
      </c>
      <c r="E121" s="7">
        <v>78</v>
      </c>
      <c r="F121" s="7"/>
      <c r="G121" s="7" t="s">
        <v>528</v>
      </c>
      <c r="H121" s="2">
        <v>-122.4081</v>
      </c>
      <c r="I121" s="2">
        <v>37.79699</v>
      </c>
    </row>
    <row r="122" spans="1:9" ht="9.75">
      <c r="A122" s="1" t="s">
        <v>497</v>
      </c>
      <c r="B122" s="1" t="s">
        <v>382</v>
      </c>
      <c r="C122" s="1" t="s">
        <v>536</v>
      </c>
      <c r="D122" s="7">
        <v>445</v>
      </c>
      <c r="E122" s="7">
        <v>78</v>
      </c>
      <c r="F122" s="7">
        <v>8</v>
      </c>
      <c r="G122" s="7" t="s">
        <v>528</v>
      </c>
      <c r="H122" s="2">
        <v>-121.893888888889</v>
      </c>
      <c r="I122" s="2">
        <v>37.3394444444444</v>
      </c>
    </row>
    <row r="123" spans="1:9" ht="9.75">
      <c r="A123" s="1" t="s">
        <v>499</v>
      </c>
      <c r="B123" s="1" t="s">
        <v>6</v>
      </c>
      <c r="C123" s="1" t="s">
        <v>536</v>
      </c>
      <c r="D123" s="7"/>
      <c r="E123" s="7">
        <v>78</v>
      </c>
      <c r="F123" s="7"/>
      <c r="G123" s="7" t="s">
        <v>528</v>
      </c>
      <c r="H123" s="2">
        <v>-121.89952</v>
      </c>
      <c r="I123" s="2">
        <v>37.37775</v>
      </c>
    </row>
    <row r="124" spans="1:9" ht="9.75">
      <c r="A124" s="1" t="s">
        <v>501</v>
      </c>
      <c r="B124" s="1" t="s">
        <v>343</v>
      </c>
      <c r="C124" s="1" t="s">
        <v>344</v>
      </c>
      <c r="D124" s="7">
        <v>446</v>
      </c>
      <c r="E124" s="7">
        <v>6</v>
      </c>
      <c r="F124" s="7"/>
      <c r="G124" s="7" t="s">
        <v>531</v>
      </c>
      <c r="H124" s="2">
        <v>-121.5369444</v>
      </c>
      <c r="I124" s="2">
        <v>36.84555556</v>
      </c>
    </row>
    <row r="125" spans="1:9" ht="9.75">
      <c r="A125" s="1" t="s">
        <v>504</v>
      </c>
      <c r="B125" s="1" t="s">
        <v>345</v>
      </c>
      <c r="C125" s="1" t="s">
        <v>527</v>
      </c>
      <c r="D125" s="7">
        <v>441</v>
      </c>
      <c r="E125" s="7">
        <v>89</v>
      </c>
      <c r="F125" s="7">
        <v>9</v>
      </c>
      <c r="G125" s="7" t="s">
        <v>528</v>
      </c>
      <c r="H125" s="2">
        <v>-122.157599</v>
      </c>
      <c r="I125" s="2">
        <v>37.721284</v>
      </c>
    </row>
    <row r="126" spans="1:9" ht="9.75">
      <c r="A126" s="1" t="s">
        <v>506</v>
      </c>
      <c r="B126" s="1" t="s">
        <v>576</v>
      </c>
      <c r="C126" s="1" t="s">
        <v>527</v>
      </c>
      <c r="D126" s="7"/>
      <c r="E126" s="7">
        <v>9</v>
      </c>
      <c r="F126" s="7"/>
      <c r="G126" s="7" t="s">
        <v>245</v>
      </c>
      <c r="H126" s="2">
        <v>-122.1274</v>
      </c>
      <c r="I126" s="2">
        <v>37.71743</v>
      </c>
    </row>
    <row r="127" spans="1:9" ht="9.75">
      <c r="A127" s="1" t="s">
        <v>508</v>
      </c>
      <c r="B127" s="1" t="s">
        <v>7</v>
      </c>
      <c r="C127" s="1" t="s">
        <v>527</v>
      </c>
      <c r="D127" s="7"/>
      <c r="E127" s="7">
        <v>8</v>
      </c>
      <c r="F127" s="7"/>
      <c r="G127" s="7" t="s">
        <v>528</v>
      </c>
      <c r="H127" s="2">
        <v>-122.17783</v>
      </c>
      <c r="I127" s="2">
        <v>37.72566</v>
      </c>
    </row>
    <row r="128" spans="1:9" ht="9.75">
      <c r="A128" s="1" t="s">
        <v>510</v>
      </c>
      <c r="B128" s="1" t="s">
        <v>301</v>
      </c>
      <c r="C128" s="1" t="s">
        <v>527</v>
      </c>
      <c r="D128" s="7"/>
      <c r="E128" s="7">
        <v>89</v>
      </c>
      <c r="F128" s="7"/>
      <c r="G128" s="7" t="s">
        <v>528</v>
      </c>
      <c r="H128" s="2">
        <v>-122.14214</v>
      </c>
      <c r="I128" s="2">
        <v>37.69183</v>
      </c>
    </row>
    <row r="129" spans="1:9" ht="9.75">
      <c r="A129" s="1" t="s">
        <v>512</v>
      </c>
      <c r="B129" s="1" t="s">
        <v>357</v>
      </c>
      <c r="C129" s="1" t="s">
        <v>358</v>
      </c>
      <c r="D129" s="7">
        <v>447</v>
      </c>
      <c r="E129" s="7">
        <v>1</v>
      </c>
      <c r="F129" s="7"/>
      <c r="G129" s="7" t="s">
        <v>531</v>
      </c>
      <c r="H129" s="2">
        <v>-120.65861</v>
      </c>
      <c r="I129" s="2">
        <v>35.28278</v>
      </c>
    </row>
    <row r="130" spans="1:9" ht="9.75">
      <c r="A130" s="1" t="s">
        <v>514</v>
      </c>
      <c r="B130" s="1" t="s">
        <v>359</v>
      </c>
      <c r="C130" s="1" t="s">
        <v>568</v>
      </c>
      <c r="D130" s="7">
        <v>445</v>
      </c>
      <c r="E130" s="7">
        <v>67</v>
      </c>
      <c r="F130" s="7">
        <v>6</v>
      </c>
      <c r="G130" s="7" t="s">
        <v>531</v>
      </c>
      <c r="H130" s="2">
        <v>-122.32444444444445</v>
      </c>
      <c r="I130" s="2">
        <v>37.56305555555555</v>
      </c>
    </row>
    <row r="131" spans="1:9" ht="9.75">
      <c r="A131" s="1" t="s">
        <v>517</v>
      </c>
      <c r="B131" s="1" t="s">
        <v>360</v>
      </c>
      <c r="C131" s="1" t="s">
        <v>530</v>
      </c>
      <c r="D131" s="7"/>
      <c r="E131" s="7">
        <v>67</v>
      </c>
      <c r="F131" s="7" t="s">
        <v>339</v>
      </c>
      <c r="G131" s="7" t="s">
        <v>528</v>
      </c>
      <c r="H131" s="2">
        <v>-122.34444444444442</v>
      </c>
      <c r="I131" s="2">
        <v>37.962222222222216</v>
      </c>
    </row>
    <row r="132" spans="1:9" ht="9.75">
      <c r="A132" s="1" t="s">
        <v>518</v>
      </c>
      <c r="B132" s="1" t="s">
        <v>362</v>
      </c>
      <c r="C132" s="1" t="s">
        <v>438</v>
      </c>
      <c r="D132" s="7">
        <v>439</v>
      </c>
      <c r="E132" s="7">
        <v>67</v>
      </c>
      <c r="F132" s="7">
        <v>6</v>
      </c>
      <c r="G132" s="7" t="s">
        <v>528</v>
      </c>
      <c r="H132" s="2">
        <v>-122.53</v>
      </c>
      <c r="I132" s="2">
        <v>37.9736111111111</v>
      </c>
    </row>
    <row r="133" spans="1:9" ht="9.75">
      <c r="A133" s="1" t="s">
        <v>423</v>
      </c>
      <c r="B133" s="1" t="s">
        <v>364</v>
      </c>
      <c r="C133" s="1" t="s">
        <v>527</v>
      </c>
      <c r="D133" s="7"/>
      <c r="E133" s="7">
        <v>7</v>
      </c>
      <c r="F133" s="7"/>
      <c r="G133" s="7" t="s">
        <v>528</v>
      </c>
      <c r="H133" s="2">
        <v>-121.9769444</v>
      </c>
      <c r="I133" s="2">
        <v>37.78</v>
      </c>
    </row>
    <row r="134" spans="1:9" ht="9.75">
      <c r="A134" s="1" t="s">
        <v>425</v>
      </c>
      <c r="B134" s="1" t="s">
        <v>366</v>
      </c>
      <c r="C134" s="1" t="s">
        <v>536</v>
      </c>
      <c r="D134" s="7">
        <v>445</v>
      </c>
      <c r="E134" s="7">
        <v>7</v>
      </c>
      <c r="F134" s="7">
        <v>7</v>
      </c>
      <c r="G134" s="7" t="s">
        <v>528</v>
      </c>
      <c r="H134" s="2">
        <v>-121.954166666667</v>
      </c>
      <c r="I134" s="2">
        <v>37.3541666666667</v>
      </c>
    </row>
    <row r="135" spans="1:9" ht="9.75">
      <c r="A135" s="1" t="s">
        <v>427</v>
      </c>
      <c r="B135" s="1" t="s">
        <v>368</v>
      </c>
      <c r="C135" s="1" t="s">
        <v>545</v>
      </c>
      <c r="D135" s="7">
        <v>446</v>
      </c>
      <c r="E135" s="7">
        <v>6</v>
      </c>
      <c r="F135" s="7">
        <v>7</v>
      </c>
      <c r="G135" s="7" t="s">
        <v>528</v>
      </c>
      <c r="H135" s="2">
        <v>-122.02972</v>
      </c>
      <c r="I135" s="2">
        <v>36.97416</v>
      </c>
    </row>
    <row r="136" spans="1:9" ht="9.75">
      <c r="A136" s="1" t="s">
        <v>428</v>
      </c>
      <c r="B136" s="1" t="s">
        <v>370</v>
      </c>
      <c r="C136" s="1" t="s">
        <v>436</v>
      </c>
      <c r="D136" s="7">
        <v>439</v>
      </c>
      <c r="E136" s="7">
        <v>67</v>
      </c>
      <c r="F136" s="7">
        <v>7</v>
      </c>
      <c r="G136" s="7" t="s">
        <v>528</v>
      </c>
      <c r="H136" s="2">
        <v>-122.713333333333</v>
      </c>
      <c r="I136" s="2">
        <v>38.4405555555556</v>
      </c>
    </row>
    <row r="137" spans="1:9" ht="9.75">
      <c r="A137" s="1" t="s">
        <v>468</v>
      </c>
      <c r="B137" s="1" t="s">
        <v>302</v>
      </c>
      <c r="C137" s="1" t="s">
        <v>436</v>
      </c>
      <c r="D137" s="7">
        <v>439</v>
      </c>
      <c r="E137" s="7">
        <v>56</v>
      </c>
      <c r="F137" s="7"/>
      <c r="G137" s="7" t="s">
        <v>531</v>
      </c>
      <c r="H137" s="2">
        <v>-122.8152778</v>
      </c>
      <c r="I137" s="2">
        <v>38.54722222</v>
      </c>
    </row>
    <row r="138" spans="1:9" ht="9.75">
      <c r="A138" s="1" t="s">
        <v>307</v>
      </c>
      <c r="B138" s="1" t="s">
        <v>303</v>
      </c>
      <c r="C138" s="1" t="s">
        <v>436</v>
      </c>
      <c r="D138" s="7">
        <v>439</v>
      </c>
      <c r="E138" s="7">
        <v>5</v>
      </c>
      <c r="F138" s="7">
        <v>5</v>
      </c>
      <c r="G138" s="7" t="s">
        <v>563</v>
      </c>
      <c r="H138" s="2">
        <v>-122.82277777777777</v>
      </c>
      <c r="I138" s="2">
        <v>38.40222222222222</v>
      </c>
    </row>
    <row r="139" spans="1:9" ht="9.75">
      <c r="A139" s="1" t="s">
        <v>331</v>
      </c>
      <c r="B139" s="1" t="s">
        <v>134</v>
      </c>
      <c r="C139" s="1" t="s">
        <v>436</v>
      </c>
      <c r="D139" s="7">
        <v>439</v>
      </c>
      <c r="E139" s="7">
        <v>5</v>
      </c>
      <c r="F139" s="7">
        <v>5</v>
      </c>
      <c r="G139" s="7" t="s">
        <v>563</v>
      </c>
      <c r="H139" s="2">
        <v>-122.972777777778</v>
      </c>
      <c r="I139" s="2">
        <v>38.3452777777778</v>
      </c>
    </row>
    <row r="140" spans="1:9" ht="9.75">
      <c r="A140" s="1" t="s">
        <v>308</v>
      </c>
      <c r="B140" s="1" t="s">
        <v>375</v>
      </c>
      <c r="C140" s="1" t="s">
        <v>379</v>
      </c>
      <c r="D140" s="7"/>
      <c r="E140" s="7">
        <v>1</v>
      </c>
      <c r="F140" s="7"/>
      <c r="G140" s="7" t="s">
        <v>563</v>
      </c>
      <c r="H140" s="2">
        <v>-120.925</v>
      </c>
      <c r="I140" s="2">
        <v>38.66583</v>
      </c>
    </row>
    <row r="141" spans="1:9" ht="9.75">
      <c r="A141" s="1" t="s">
        <v>309</v>
      </c>
      <c r="B141" s="1" t="s">
        <v>377</v>
      </c>
      <c r="C141" s="1" t="s">
        <v>378</v>
      </c>
      <c r="D141" s="7"/>
      <c r="E141" s="7">
        <v>23</v>
      </c>
      <c r="F141" s="7"/>
      <c r="G141" s="7" t="s">
        <v>561</v>
      </c>
      <c r="H141" s="2">
        <v>-119.76833</v>
      </c>
      <c r="I141" s="2">
        <v>38.60528</v>
      </c>
    </row>
    <row r="142" spans="1:9" ht="9.75">
      <c r="A142" s="1" t="s">
        <v>310</v>
      </c>
      <c r="B142" s="1" t="s">
        <v>420</v>
      </c>
      <c r="C142" s="1" t="s">
        <v>421</v>
      </c>
      <c r="D142" s="7">
        <v>447</v>
      </c>
      <c r="E142" s="7">
        <v>4</v>
      </c>
      <c r="F142" s="7"/>
      <c r="G142" s="7" t="s">
        <v>528</v>
      </c>
      <c r="H142" s="2">
        <v>-120.43639</v>
      </c>
      <c r="I142" s="2">
        <v>37.51917</v>
      </c>
    </row>
    <row r="143" spans="1:9" ht="9.75">
      <c r="A143" s="1" t="s">
        <v>311</v>
      </c>
      <c r="B143" s="1" t="s">
        <v>304</v>
      </c>
      <c r="C143" s="1" t="s">
        <v>570</v>
      </c>
      <c r="D143" s="7">
        <v>440</v>
      </c>
      <c r="E143" s="7">
        <v>6</v>
      </c>
      <c r="F143" s="7">
        <v>6</v>
      </c>
      <c r="G143" s="7" t="s">
        <v>571</v>
      </c>
      <c r="H143" s="2">
        <v>-122</v>
      </c>
      <c r="I143" s="2">
        <v>38.24</v>
      </c>
    </row>
    <row r="144" spans="1:9" ht="9.75">
      <c r="A144" s="1" t="s">
        <v>114</v>
      </c>
      <c r="B144" s="1" t="s">
        <v>334</v>
      </c>
      <c r="C144" s="1" t="s">
        <v>570</v>
      </c>
      <c r="D144" s="7">
        <v>440</v>
      </c>
      <c r="E144" s="7">
        <v>6</v>
      </c>
      <c r="F144" s="7"/>
      <c r="G144" s="7" t="s">
        <v>528</v>
      </c>
      <c r="H144" s="2">
        <v>-122.03889</v>
      </c>
      <c r="I144" s="2">
        <v>38.24944</v>
      </c>
    </row>
    <row r="145" spans="1:9" ht="9.75">
      <c r="A145" s="1" t="s">
        <v>115</v>
      </c>
      <c r="B145" s="1" t="s">
        <v>483</v>
      </c>
      <c r="C145" s="1" t="s">
        <v>436</v>
      </c>
      <c r="D145" s="7">
        <v>439</v>
      </c>
      <c r="E145" s="7">
        <v>56</v>
      </c>
      <c r="F145" s="7">
        <v>5</v>
      </c>
      <c r="G145" s="7" t="s">
        <v>531</v>
      </c>
      <c r="H145" s="2">
        <v>-122.45695</v>
      </c>
      <c r="I145" s="2">
        <v>38.29194</v>
      </c>
    </row>
    <row r="146" spans="1:9" ht="9.75">
      <c r="A146" s="1" t="s">
        <v>116</v>
      </c>
      <c r="B146" s="1" t="s">
        <v>485</v>
      </c>
      <c r="C146" s="1" t="s">
        <v>486</v>
      </c>
      <c r="D146" s="7">
        <v>446</v>
      </c>
      <c r="E146" s="7">
        <v>23</v>
      </c>
      <c r="F146" s="7">
        <v>45</v>
      </c>
      <c r="G146" s="7" t="s">
        <v>561</v>
      </c>
      <c r="H146" s="2">
        <v>-120.381111111111</v>
      </c>
      <c r="I146" s="2">
        <v>37.9841666666667</v>
      </c>
    </row>
    <row r="147" spans="1:9" ht="9.75">
      <c r="A147" s="1" t="s">
        <v>117</v>
      </c>
      <c r="B147" s="1" t="s">
        <v>488</v>
      </c>
      <c r="C147" s="1" t="s">
        <v>545</v>
      </c>
      <c r="D147" s="7">
        <v>446</v>
      </c>
      <c r="E147" s="7">
        <v>6</v>
      </c>
      <c r="F147" s="7">
        <v>7</v>
      </c>
      <c r="G147" s="7" t="s">
        <v>531</v>
      </c>
      <c r="H147" s="2">
        <v>-121.955555555556</v>
      </c>
      <c r="I147" s="2">
        <v>36.9880555555556</v>
      </c>
    </row>
    <row r="148" spans="1:9" ht="9.75">
      <c r="A148" s="1" t="s">
        <v>118</v>
      </c>
      <c r="B148" s="1" t="s">
        <v>490</v>
      </c>
      <c r="C148" s="1" t="s">
        <v>546</v>
      </c>
      <c r="D148" s="7">
        <v>440</v>
      </c>
      <c r="E148" s="7">
        <v>6</v>
      </c>
      <c r="F148" s="7">
        <v>7</v>
      </c>
      <c r="G148" s="7" t="s">
        <v>528</v>
      </c>
      <c r="H148" s="2">
        <v>-121.289722222222</v>
      </c>
      <c r="I148" s="2">
        <v>37.9577777777778</v>
      </c>
    </row>
    <row r="149" spans="1:9" ht="9.75">
      <c r="A149" s="1" t="s">
        <v>119</v>
      </c>
      <c r="B149" s="1" t="s">
        <v>273</v>
      </c>
      <c r="C149" s="1" t="s">
        <v>546</v>
      </c>
      <c r="D149" s="7"/>
      <c r="E149" s="7">
        <v>6</v>
      </c>
      <c r="F149" s="7">
        <v>6</v>
      </c>
      <c r="G149" s="7" t="s">
        <v>528</v>
      </c>
      <c r="H149" s="2">
        <v>-121.37094</v>
      </c>
      <c r="I149" s="2">
        <v>38.15721</v>
      </c>
    </row>
    <row r="150" spans="1:9" ht="9.75">
      <c r="A150" s="1" t="s">
        <v>120</v>
      </c>
      <c r="B150" s="1" t="s">
        <v>305</v>
      </c>
      <c r="C150" s="1" t="s">
        <v>546</v>
      </c>
      <c r="D150" s="7">
        <v>440</v>
      </c>
      <c r="E150" s="7">
        <v>56</v>
      </c>
      <c r="F150" s="7">
        <v>6</v>
      </c>
      <c r="G150" s="7" t="s">
        <v>528</v>
      </c>
      <c r="H150" s="2">
        <v>-121.300277777778</v>
      </c>
      <c r="I150" s="2">
        <v>38.1541666666667</v>
      </c>
    </row>
    <row r="151" spans="1:7" ht="9.75">
      <c r="A151" s="1" t="s">
        <v>121</v>
      </c>
      <c r="B151" s="6" t="s">
        <v>113</v>
      </c>
      <c r="C151" s="1" t="s">
        <v>527</v>
      </c>
      <c r="E151" s="7" t="s">
        <v>112</v>
      </c>
      <c r="G151" s="7" t="s">
        <v>563</v>
      </c>
    </row>
    <row r="152" spans="1:7" ht="9.75">
      <c r="A152" s="1" t="s">
        <v>122</v>
      </c>
      <c r="B152" s="6" t="s">
        <v>0</v>
      </c>
      <c r="C152" s="1" t="s">
        <v>465</v>
      </c>
      <c r="E152" s="7" t="s">
        <v>112</v>
      </c>
      <c r="G152" s="7" t="s">
        <v>563</v>
      </c>
    </row>
    <row r="153" spans="1:9" ht="9.75">
      <c r="A153" s="1" t="s">
        <v>123</v>
      </c>
      <c r="B153" s="1" t="s">
        <v>494</v>
      </c>
      <c r="C153" s="1" t="s">
        <v>486</v>
      </c>
      <c r="D153" s="7">
        <v>446</v>
      </c>
      <c r="E153" s="7">
        <v>4</v>
      </c>
      <c r="F153" s="7">
        <v>5</v>
      </c>
      <c r="G153" s="7" t="s">
        <v>531</v>
      </c>
      <c r="H153" s="2">
        <v>-120.13</v>
      </c>
      <c r="I153" s="2">
        <v>37.60417</v>
      </c>
    </row>
    <row r="154" spans="1:9" ht="9.75">
      <c r="A154" s="1" t="s">
        <v>124</v>
      </c>
      <c r="B154" s="1" t="s">
        <v>496</v>
      </c>
      <c r="C154" s="1" t="s">
        <v>540</v>
      </c>
      <c r="D154" s="7">
        <v>447</v>
      </c>
      <c r="E154" s="7">
        <v>1</v>
      </c>
      <c r="F154" s="7">
        <v>1</v>
      </c>
      <c r="G154" s="7" t="s">
        <v>531</v>
      </c>
      <c r="H154" s="2">
        <v>-123.81305555555556</v>
      </c>
      <c r="I154" s="2">
        <v>39.34944444444445</v>
      </c>
    </row>
    <row r="155" spans="1:9" ht="9.75">
      <c r="A155" s="1" t="s">
        <v>125</v>
      </c>
      <c r="B155" s="1" t="s">
        <v>498</v>
      </c>
      <c r="C155" s="1" t="s">
        <v>570</v>
      </c>
      <c r="D155" s="7">
        <v>439</v>
      </c>
      <c r="E155" s="7">
        <v>6</v>
      </c>
      <c r="F155" s="7">
        <v>7</v>
      </c>
      <c r="G155" s="7" t="s">
        <v>563</v>
      </c>
      <c r="H155" s="2">
        <v>-122.25555555555556</v>
      </c>
      <c r="I155" s="2">
        <v>38.10416666666667</v>
      </c>
    </row>
    <row r="156" spans="1:9" ht="9.75">
      <c r="A156" s="1" t="s">
        <v>126</v>
      </c>
      <c r="B156" s="1" t="s">
        <v>349</v>
      </c>
      <c r="C156" s="1" t="s">
        <v>570</v>
      </c>
      <c r="D156" s="7">
        <v>439</v>
      </c>
      <c r="E156" s="7">
        <v>67</v>
      </c>
      <c r="F156" s="7">
        <v>7</v>
      </c>
      <c r="G156" s="7" t="s">
        <v>528</v>
      </c>
      <c r="H156" s="2">
        <v>-122.27</v>
      </c>
      <c r="I156" s="2">
        <v>38.1</v>
      </c>
    </row>
    <row r="157" spans="1:9" ht="9.75">
      <c r="A157" s="1" t="s">
        <v>127</v>
      </c>
      <c r="B157" s="1" t="s">
        <v>500</v>
      </c>
      <c r="C157" s="1" t="s">
        <v>555</v>
      </c>
      <c r="D157" s="7">
        <v>447</v>
      </c>
      <c r="E157" s="7">
        <v>1</v>
      </c>
      <c r="F157" s="7">
        <v>45</v>
      </c>
      <c r="G157" s="7" t="s">
        <v>561</v>
      </c>
      <c r="H157" s="2">
        <v>-119.64861</v>
      </c>
      <c r="I157" s="2">
        <v>39.30972</v>
      </c>
    </row>
    <row r="158" spans="1:9" ht="9.75">
      <c r="A158" s="1" t="s">
        <v>128</v>
      </c>
      <c r="B158" s="1" t="s">
        <v>502</v>
      </c>
      <c r="C158" s="1" t="s">
        <v>503</v>
      </c>
      <c r="D158" s="7">
        <v>447</v>
      </c>
      <c r="E158" s="7">
        <v>2</v>
      </c>
      <c r="F158" s="7">
        <v>3</v>
      </c>
      <c r="G158" s="7" t="s">
        <v>528</v>
      </c>
      <c r="H158" s="2">
        <v>-119.291111111111</v>
      </c>
      <c r="I158" s="2">
        <v>36.3302777777778</v>
      </c>
    </row>
    <row r="159" spans="1:9" ht="9.75">
      <c r="A159" s="1" t="s">
        <v>129</v>
      </c>
      <c r="B159" s="1" t="s">
        <v>505</v>
      </c>
      <c r="C159" s="1" t="s">
        <v>581</v>
      </c>
      <c r="D159" s="7">
        <v>446</v>
      </c>
      <c r="E159" s="7">
        <v>3</v>
      </c>
      <c r="F159" s="7"/>
      <c r="G159" s="7" t="s">
        <v>563</v>
      </c>
      <c r="H159" s="2">
        <v>-120.62972</v>
      </c>
      <c r="I159" s="2">
        <v>38.44305</v>
      </c>
    </row>
    <row r="160" spans="1:9" ht="9.75">
      <c r="A160" s="1" t="s">
        <v>130</v>
      </c>
      <c r="B160" s="1" t="s">
        <v>507</v>
      </c>
      <c r="C160" s="1" t="s">
        <v>530</v>
      </c>
      <c r="D160" s="7">
        <v>440</v>
      </c>
      <c r="E160" s="7">
        <v>7</v>
      </c>
      <c r="F160" s="7"/>
      <c r="G160" s="7" t="s">
        <v>528</v>
      </c>
      <c r="H160" s="2">
        <v>-122.0638889</v>
      </c>
      <c r="I160" s="2">
        <v>37.90638889</v>
      </c>
    </row>
    <row r="161" spans="1:9" ht="9.75">
      <c r="A161" s="1" t="s">
        <v>131</v>
      </c>
      <c r="B161" s="1" t="s">
        <v>511</v>
      </c>
      <c r="C161" s="1" t="s">
        <v>527</v>
      </c>
      <c r="D161" s="7"/>
      <c r="E161" s="7">
        <v>78</v>
      </c>
      <c r="F161" s="7"/>
      <c r="G161" s="7" t="s">
        <v>571</v>
      </c>
      <c r="H161" s="2">
        <v>-121.9491</v>
      </c>
      <c r="I161" s="2">
        <v>37.48595</v>
      </c>
    </row>
    <row r="162" spans="1:9" ht="9.75">
      <c r="A162" s="1" t="s">
        <v>132</v>
      </c>
      <c r="B162" s="1" t="s">
        <v>509</v>
      </c>
      <c r="C162" s="1" t="s">
        <v>527</v>
      </c>
      <c r="D162" s="7"/>
      <c r="E162" s="7">
        <v>78</v>
      </c>
      <c r="F162" s="7"/>
      <c r="G162" s="7" t="s">
        <v>531</v>
      </c>
      <c r="H162" s="2">
        <v>-121.925842</v>
      </c>
      <c r="I162" s="2">
        <v>37.487789</v>
      </c>
    </row>
    <row r="163" spans="1:9" ht="9.75">
      <c r="A163" s="1" t="s">
        <v>139</v>
      </c>
      <c r="B163" s="1" t="s">
        <v>513</v>
      </c>
      <c r="C163" s="1" t="s">
        <v>545</v>
      </c>
      <c r="D163" s="7">
        <v>446</v>
      </c>
      <c r="E163" s="7">
        <v>6</v>
      </c>
      <c r="F163" s="7">
        <v>6</v>
      </c>
      <c r="G163" s="7" t="s">
        <v>528</v>
      </c>
      <c r="H163" s="2">
        <v>-121.7558333</v>
      </c>
      <c r="I163" s="2">
        <v>36.91027778</v>
      </c>
    </row>
    <row r="164" spans="1:9" ht="9.75">
      <c r="A164" s="1" t="s">
        <v>107</v>
      </c>
      <c r="B164" s="1" t="s">
        <v>515</v>
      </c>
      <c r="C164" s="1" t="s">
        <v>516</v>
      </c>
      <c r="D164" s="7">
        <v>447</v>
      </c>
      <c r="E164" s="7">
        <v>1</v>
      </c>
      <c r="F164" s="7"/>
      <c r="G164" s="7" t="s">
        <v>245</v>
      </c>
      <c r="H164" s="2">
        <v>-122.94083</v>
      </c>
      <c r="I164" s="2">
        <v>40.73111</v>
      </c>
    </row>
    <row r="165" spans="1:9" ht="9.75">
      <c r="A165" s="1" t="s">
        <v>108</v>
      </c>
      <c r="B165" s="1" t="s">
        <v>519</v>
      </c>
      <c r="C165" s="1" t="s">
        <v>570</v>
      </c>
      <c r="D165" s="7">
        <v>440</v>
      </c>
      <c r="E165" s="7" t="s">
        <v>112</v>
      </c>
      <c r="F165" s="7"/>
      <c r="G165" s="7" t="s">
        <v>528</v>
      </c>
      <c r="H165" s="2">
        <v>-121.95278</v>
      </c>
      <c r="I165" s="2">
        <v>38.49722</v>
      </c>
    </row>
    <row r="166" spans="1:9" ht="9.75">
      <c r="A166" s="1" t="s">
        <v>109</v>
      </c>
      <c r="B166" s="1" t="s">
        <v>424</v>
      </c>
      <c r="C166" s="1" t="s">
        <v>546</v>
      </c>
      <c r="D166" s="7">
        <v>440</v>
      </c>
      <c r="E166" s="7">
        <v>56</v>
      </c>
      <c r="F166" s="7">
        <v>6</v>
      </c>
      <c r="G166" s="7" t="s">
        <v>528</v>
      </c>
      <c r="H166" s="2">
        <v>-121.300277777778</v>
      </c>
      <c r="I166" s="2">
        <v>38.1541666666667</v>
      </c>
    </row>
    <row r="167" spans="1:9" ht="9.75">
      <c r="A167" s="1" t="s">
        <v>110</v>
      </c>
      <c r="B167" s="1" t="s">
        <v>426</v>
      </c>
      <c r="C167" s="1" t="s">
        <v>583</v>
      </c>
      <c r="D167" s="7">
        <v>440</v>
      </c>
      <c r="E167" s="7">
        <v>34</v>
      </c>
      <c r="F167" s="7">
        <v>6</v>
      </c>
      <c r="G167" s="7" t="s">
        <v>528</v>
      </c>
      <c r="H167" s="2">
        <v>-121.77222222222223</v>
      </c>
      <c r="I167" s="2">
        <v>38.67861111111111</v>
      </c>
    </row>
    <row r="168" spans="1:9" ht="9.75">
      <c r="A168" s="1" t="s">
        <v>111</v>
      </c>
      <c r="B168" s="1" t="s">
        <v>429</v>
      </c>
      <c r="C168" s="1" t="s">
        <v>430</v>
      </c>
      <c r="D168" s="7">
        <v>447</v>
      </c>
      <c r="E168" s="7">
        <v>1</v>
      </c>
      <c r="F168" s="7"/>
      <c r="G168" s="7" t="s">
        <v>563</v>
      </c>
      <c r="H168" s="2">
        <v>-122.63333</v>
      </c>
      <c r="I168" s="2">
        <v>41.73556</v>
      </c>
    </row>
  </sheetData>
  <printOptions/>
  <pageMargins left="0.75" right="0.75" top="0.77" bottom="0.84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workbookViewId="0" topLeftCell="A1">
      <selection activeCell="A6" sqref="A6"/>
    </sheetView>
  </sheetViews>
  <sheetFormatPr defaultColWidth="9.140625" defaultRowHeight="12.75"/>
  <cols>
    <col min="1" max="1" width="18.28125" style="5" bestFit="1" customWidth="1"/>
    <col min="2" max="2" width="32.00390625" style="5" bestFit="1" customWidth="1"/>
    <col min="3" max="3" width="6.140625" style="4" bestFit="1" customWidth="1"/>
    <col min="4" max="4" width="46.421875" style="4" bestFit="1" customWidth="1"/>
    <col min="5" max="6" width="8.8515625" style="0" customWidth="1"/>
    <col min="7" max="7" width="13.421875" style="4" bestFit="1" customWidth="1"/>
    <col min="8" max="8" width="16.7109375" style="4" bestFit="1" customWidth="1"/>
    <col min="9" max="9" width="11.421875" style="4" bestFit="1" customWidth="1"/>
    <col min="10" max="10" width="11.7109375" style="4" bestFit="1" customWidth="1"/>
    <col min="11" max="11" width="12.421875" style="4" bestFit="1" customWidth="1"/>
    <col min="12" max="12" width="9.7109375" style="4" bestFit="1" customWidth="1"/>
    <col min="13" max="13" width="8.28125" style="4" bestFit="1" customWidth="1"/>
    <col min="14" max="14" width="11.421875" style="4" bestFit="1" customWidth="1"/>
    <col min="15" max="15" width="24.421875" style="4" bestFit="1" customWidth="1"/>
    <col min="16" max="24" width="8.8515625" style="0" customWidth="1"/>
    <col min="25" max="16384" width="9.140625" style="4" customWidth="1"/>
  </cols>
  <sheetData>
    <row r="1" spans="3:24" ht="12">
      <c r="C1" s="1" t="s">
        <v>242</v>
      </c>
      <c r="D1" s="1" t="s">
        <v>521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2" t="s">
        <v>522</v>
      </c>
      <c r="M1" s="2" t="s">
        <v>523</v>
      </c>
      <c r="N1" s="1" t="s">
        <v>524</v>
      </c>
      <c r="O1" s="1" t="s">
        <v>525</v>
      </c>
      <c r="P1" s="4"/>
      <c r="Q1" s="4"/>
      <c r="R1" s="4"/>
      <c r="S1" s="4"/>
      <c r="T1" s="4"/>
      <c r="U1" s="4"/>
      <c r="V1" s="4"/>
      <c r="W1" s="4"/>
      <c r="X1" s="4"/>
    </row>
    <row r="2" spans="1:24" ht="12">
      <c r="A2" s="5" t="s">
        <v>141</v>
      </c>
      <c r="C2" s="1" t="s">
        <v>431</v>
      </c>
      <c r="D2" s="1" t="s">
        <v>526</v>
      </c>
      <c r="G2" s="1" t="s">
        <v>527</v>
      </c>
      <c r="H2" s="1">
        <v>441</v>
      </c>
      <c r="I2" s="1">
        <v>78</v>
      </c>
      <c r="J2" s="1">
        <v>8</v>
      </c>
      <c r="K2" s="1" t="s">
        <v>528</v>
      </c>
      <c r="L2" s="2">
        <v>-122.234459</v>
      </c>
      <c r="M2" s="2">
        <v>37.754784</v>
      </c>
      <c r="N2" s="1"/>
      <c r="O2" s="1"/>
      <c r="P2" s="4"/>
      <c r="Q2" s="4"/>
      <c r="R2" s="4"/>
      <c r="S2" s="4"/>
      <c r="T2" s="4"/>
      <c r="U2" s="4"/>
      <c r="V2" s="4"/>
      <c r="W2" s="4"/>
      <c r="X2" s="4"/>
    </row>
    <row r="3" spans="1:24" ht="12">
      <c r="A3" s="5" t="s">
        <v>142</v>
      </c>
      <c r="C3" s="1" t="s">
        <v>432</v>
      </c>
      <c r="D3" s="1" t="s">
        <v>529</v>
      </c>
      <c r="G3" s="1" t="s">
        <v>530</v>
      </c>
      <c r="H3" s="1"/>
      <c r="I3" s="1">
        <v>78</v>
      </c>
      <c r="J3" s="1">
        <v>8</v>
      </c>
      <c r="K3" s="1" t="s">
        <v>528</v>
      </c>
      <c r="L3" s="2">
        <v>-122.03111</v>
      </c>
      <c r="M3" s="2">
        <v>37.85028</v>
      </c>
      <c r="N3" s="1"/>
      <c r="O3" s="1"/>
      <c r="P3" s="4"/>
      <c r="Q3" s="4"/>
      <c r="R3" s="4"/>
      <c r="S3" s="4"/>
      <c r="T3" s="4"/>
      <c r="U3" s="4"/>
      <c r="V3" s="4"/>
      <c r="W3" s="4"/>
      <c r="X3" s="4"/>
    </row>
    <row r="4" spans="1:24" ht="12">
      <c r="A4" s="5" t="s">
        <v>143</v>
      </c>
      <c r="C4" s="1" t="s">
        <v>433</v>
      </c>
      <c r="D4" s="1" t="s">
        <v>533</v>
      </c>
      <c r="G4" s="1" t="s">
        <v>560</v>
      </c>
      <c r="H4" s="1">
        <v>445</v>
      </c>
      <c r="I4" s="1">
        <v>6</v>
      </c>
      <c r="J4" s="1"/>
      <c r="K4" s="1" t="s">
        <v>561</v>
      </c>
      <c r="L4" s="2">
        <v>-122.422633</v>
      </c>
      <c r="M4" s="2">
        <v>37.82669</v>
      </c>
      <c r="N4" s="1"/>
      <c r="O4" s="1"/>
      <c r="P4" s="4"/>
      <c r="Q4" s="4"/>
      <c r="R4" s="4"/>
      <c r="S4" s="4"/>
      <c r="T4" s="4"/>
      <c r="U4" s="4"/>
      <c r="V4" s="4"/>
      <c r="W4" s="4"/>
      <c r="X4" s="4"/>
    </row>
    <row r="5" spans="1:24" ht="12">
      <c r="A5" s="5" t="s">
        <v>144</v>
      </c>
      <c r="C5" s="1" t="s">
        <v>434</v>
      </c>
      <c r="D5" s="1" t="s">
        <v>562</v>
      </c>
      <c r="G5" s="1" t="s">
        <v>527</v>
      </c>
      <c r="H5" s="1">
        <v>443</v>
      </c>
      <c r="I5" s="1">
        <v>8</v>
      </c>
      <c r="J5" s="1">
        <v>9</v>
      </c>
      <c r="K5" s="1" t="s">
        <v>528</v>
      </c>
      <c r="L5" s="2">
        <v>-122.08</v>
      </c>
      <c r="M5" s="2">
        <v>37.6</v>
      </c>
      <c r="N5" s="1"/>
      <c r="O5" s="1"/>
      <c r="P5" s="4"/>
      <c r="Q5" s="4"/>
      <c r="R5" s="4"/>
      <c r="S5" s="4"/>
      <c r="T5" s="4"/>
      <c r="U5" s="4"/>
      <c r="V5" s="4"/>
      <c r="W5" s="4"/>
      <c r="X5" s="4"/>
    </row>
    <row r="6" spans="1:24" ht="12">
      <c r="A6" s="5" t="s">
        <v>145</v>
      </c>
      <c r="C6" s="1" t="s">
        <v>253</v>
      </c>
      <c r="R6" s="4"/>
      <c r="S6" s="4"/>
      <c r="T6" s="4"/>
      <c r="U6" s="4"/>
      <c r="V6" s="4"/>
      <c r="W6" s="4"/>
      <c r="X6" s="4"/>
    </row>
    <row r="7" spans="1:24" ht="12">
      <c r="A7" s="5" t="s">
        <v>146</v>
      </c>
      <c r="C7" s="1" t="s">
        <v>435</v>
      </c>
      <c r="D7" s="1" t="s">
        <v>564</v>
      </c>
      <c r="G7" s="1" t="s">
        <v>530</v>
      </c>
      <c r="H7" s="1">
        <v>440</v>
      </c>
      <c r="I7" s="1">
        <v>67</v>
      </c>
      <c r="J7" s="1">
        <v>7</v>
      </c>
      <c r="K7" s="1" t="s">
        <v>528</v>
      </c>
      <c r="L7" s="2">
        <v>-121.804722222222</v>
      </c>
      <c r="M7" s="2">
        <v>38.005</v>
      </c>
      <c r="N7" s="1"/>
      <c r="O7" s="1"/>
      <c r="P7" s="4"/>
      <c r="Q7" s="4"/>
      <c r="R7" s="4"/>
      <c r="S7" s="4"/>
      <c r="T7" s="4"/>
      <c r="U7" s="4"/>
      <c r="V7" s="4"/>
      <c r="W7" s="4"/>
      <c r="X7" s="4"/>
    </row>
    <row r="8" spans="1:24" ht="12">
      <c r="A8" s="5" t="s">
        <v>147</v>
      </c>
      <c r="C8" s="1" t="s">
        <v>383</v>
      </c>
      <c r="D8" s="1" t="s">
        <v>565</v>
      </c>
      <c r="G8" s="1" t="s">
        <v>566</v>
      </c>
      <c r="H8" s="1"/>
      <c r="I8" s="1">
        <v>3</v>
      </c>
      <c r="J8" s="1">
        <v>3</v>
      </c>
      <c r="K8" s="1" t="s">
        <v>561</v>
      </c>
      <c r="L8" s="2">
        <v>-121.07583333333334</v>
      </c>
      <c r="M8" s="2">
        <v>38.89666666666666</v>
      </c>
      <c r="N8" s="1"/>
      <c r="O8" s="1"/>
      <c r="P8" s="4"/>
      <c r="Q8" s="4"/>
      <c r="R8" s="4"/>
      <c r="S8" s="4"/>
      <c r="T8" s="4"/>
      <c r="U8" s="4"/>
      <c r="V8" s="4"/>
      <c r="W8" s="4"/>
      <c r="X8" s="4"/>
    </row>
    <row r="9" spans="1:24" ht="12">
      <c r="A9" s="5" t="s">
        <v>148</v>
      </c>
      <c r="C9" s="1" t="s">
        <v>384</v>
      </c>
      <c r="D9" s="1" t="s">
        <v>567</v>
      </c>
      <c r="G9" s="1" t="s">
        <v>568</v>
      </c>
      <c r="H9" s="1"/>
      <c r="I9" s="1">
        <v>6</v>
      </c>
      <c r="J9" s="1">
        <v>6</v>
      </c>
      <c r="K9" s="1" t="s">
        <v>531</v>
      </c>
      <c r="L9" s="2">
        <v>-122.274722222222</v>
      </c>
      <c r="M9" s="2">
        <v>37.5202777777778</v>
      </c>
      <c r="N9" s="1"/>
      <c r="O9" s="1"/>
      <c r="P9" s="4"/>
      <c r="Q9" s="4"/>
      <c r="R9" s="4"/>
      <c r="S9" s="4"/>
      <c r="T9" s="4"/>
      <c r="U9" s="4"/>
      <c r="V9" s="4"/>
      <c r="W9" s="4"/>
      <c r="X9" s="4"/>
    </row>
    <row r="10" spans="1:24" ht="12">
      <c r="A10" s="5" t="s">
        <v>149</v>
      </c>
      <c r="C10" s="1" t="s">
        <v>385</v>
      </c>
      <c r="D10" s="1" t="s">
        <v>569</v>
      </c>
      <c r="G10" s="1" t="s">
        <v>570</v>
      </c>
      <c r="H10" s="1">
        <v>440</v>
      </c>
      <c r="I10" s="1">
        <v>67</v>
      </c>
      <c r="J10" s="1">
        <v>8</v>
      </c>
      <c r="K10" s="1" t="s">
        <v>571</v>
      </c>
      <c r="L10" s="2">
        <v>-122.1575</v>
      </c>
      <c r="M10" s="2">
        <v>38.0494444444444</v>
      </c>
      <c r="N10" s="1"/>
      <c r="O10" s="1"/>
      <c r="P10" s="4"/>
      <c r="Q10" s="4"/>
      <c r="R10" s="4"/>
      <c r="S10" s="4"/>
      <c r="T10" s="4"/>
      <c r="U10" s="4"/>
      <c r="V10" s="4"/>
      <c r="W10" s="4"/>
      <c r="X10" s="4"/>
    </row>
    <row r="11" spans="1:24" ht="12">
      <c r="A11" s="5" t="s">
        <v>150</v>
      </c>
      <c r="B11" s="5" t="s">
        <v>151</v>
      </c>
      <c r="C11" s="1" t="s">
        <v>386</v>
      </c>
      <c r="D11" s="1" t="s">
        <v>278</v>
      </c>
      <c r="G11" s="1" t="s">
        <v>527</v>
      </c>
      <c r="H11" s="1">
        <v>441</v>
      </c>
      <c r="I11" s="1">
        <v>78</v>
      </c>
      <c r="J11" s="1"/>
      <c r="K11" s="1" t="s">
        <v>563</v>
      </c>
      <c r="L11" s="2">
        <v>-122.24924</v>
      </c>
      <c r="M11" s="2">
        <v>37.86417</v>
      </c>
      <c r="N11" s="1"/>
      <c r="O11" s="1"/>
      <c r="P11" s="4"/>
      <c r="Q11" s="4"/>
      <c r="R11" s="4"/>
      <c r="S11" s="4"/>
      <c r="T11" s="4"/>
      <c r="U11" s="4"/>
      <c r="V11" s="4"/>
      <c r="W11" s="4"/>
      <c r="X11" s="4"/>
    </row>
    <row r="12" spans="1:24" ht="12">
      <c r="A12" s="5" t="s">
        <v>150</v>
      </c>
      <c r="B12" s="5" t="s">
        <v>152</v>
      </c>
      <c r="C12" s="1" t="s">
        <v>387</v>
      </c>
      <c r="D12" s="1" t="s">
        <v>264</v>
      </c>
      <c r="G12" s="1" t="s">
        <v>527</v>
      </c>
      <c r="H12" s="1"/>
      <c r="I12" s="1">
        <v>7</v>
      </c>
      <c r="J12" s="1"/>
      <c r="K12" s="1" t="s">
        <v>571</v>
      </c>
      <c r="L12" s="2">
        <v>-122.302945</v>
      </c>
      <c r="M12" s="2">
        <v>37.86793</v>
      </c>
      <c r="N12" s="1"/>
      <c r="O12" s="1" t="s">
        <v>335</v>
      </c>
      <c r="P12" s="4"/>
      <c r="Q12" s="4"/>
      <c r="R12" s="4"/>
      <c r="S12" s="4"/>
      <c r="T12" s="4"/>
      <c r="U12" s="4"/>
      <c r="V12" s="4"/>
      <c r="W12" s="4"/>
      <c r="X12" s="4"/>
    </row>
    <row r="13" spans="1:24" ht="12">
      <c r="A13" s="5" t="s">
        <v>150</v>
      </c>
      <c r="B13" s="5" t="s">
        <v>153</v>
      </c>
      <c r="C13" s="1" t="s">
        <v>388</v>
      </c>
      <c r="D13" s="1" t="s">
        <v>277</v>
      </c>
      <c r="G13" s="1" t="s">
        <v>527</v>
      </c>
      <c r="H13" s="1"/>
      <c r="I13" s="1">
        <v>7</v>
      </c>
      <c r="J13" s="1"/>
      <c r="K13" s="1" t="s">
        <v>528</v>
      </c>
      <c r="L13" s="2">
        <v>-122.28699</v>
      </c>
      <c r="M13" s="2">
        <v>37.88123</v>
      </c>
      <c r="N13" s="1"/>
      <c r="O13" s="1" t="s">
        <v>335</v>
      </c>
      <c r="P13" s="4"/>
      <c r="Q13" s="4"/>
      <c r="R13" s="4"/>
      <c r="S13" s="4"/>
      <c r="T13" s="4"/>
      <c r="U13" s="4"/>
      <c r="V13" s="4"/>
      <c r="W13" s="4"/>
      <c r="X13" s="4"/>
    </row>
    <row r="14" spans="1:24" ht="12">
      <c r="A14" s="5" t="s">
        <v>154</v>
      </c>
      <c r="C14" s="1" t="s">
        <v>389</v>
      </c>
      <c r="D14" s="1" t="s">
        <v>437</v>
      </c>
      <c r="G14" s="1" t="s">
        <v>438</v>
      </c>
      <c r="H14" s="1"/>
      <c r="I14" s="1">
        <v>78</v>
      </c>
      <c r="J14" s="1">
        <v>8</v>
      </c>
      <c r="K14" s="1" t="s">
        <v>531</v>
      </c>
      <c r="L14" s="2">
        <v>-122.6852777777778</v>
      </c>
      <c r="M14" s="2">
        <v>37.90944444444444</v>
      </c>
      <c r="N14" s="1"/>
      <c r="O14" s="1"/>
      <c r="P14" s="4"/>
      <c r="Q14" s="4"/>
      <c r="R14" s="4"/>
      <c r="S14" s="4"/>
      <c r="T14" s="4"/>
      <c r="U14" s="4"/>
      <c r="V14" s="4"/>
      <c r="W14" s="4"/>
      <c r="X14" s="4"/>
    </row>
    <row r="15" spans="1:24" ht="12">
      <c r="A15" s="5" t="s">
        <v>155</v>
      </c>
      <c r="C15" s="1" t="s">
        <v>390</v>
      </c>
      <c r="Q15" s="4"/>
      <c r="R15" s="4"/>
      <c r="S15" s="4"/>
      <c r="T15" s="4"/>
      <c r="U15" s="4"/>
      <c r="V15" s="4"/>
      <c r="W15" s="4"/>
      <c r="X15" s="4"/>
    </row>
    <row r="16" spans="1:24" ht="12">
      <c r="A16" s="5" t="s">
        <v>156</v>
      </c>
      <c r="C16" s="1" t="s">
        <v>391</v>
      </c>
      <c r="D16" s="1" t="s">
        <v>534</v>
      </c>
      <c r="G16" s="1" t="s">
        <v>527</v>
      </c>
      <c r="H16" s="1">
        <v>441</v>
      </c>
      <c r="I16" s="1">
        <v>78</v>
      </c>
      <c r="J16" s="1"/>
      <c r="K16" s="1" t="s">
        <v>531</v>
      </c>
      <c r="L16" s="2">
        <v>-122.249313</v>
      </c>
      <c r="M16" s="2">
        <v>37.792985</v>
      </c>
      <c r="N16" s="1"/>
      <c r="O16" s="1"/>
      <c r="P16" s="4"/>
      <c r="Q16" s="4"/>
      <c r="R16" s="4"/>
      <c r="S16" s="4"/>
      <c r="T16" s="4"/>
      <c r="U16" s="4"/>
      <c r="V16" s="4"/>
      <c r="W16" s="4"/>
      <c r="X16" s="4"/>
    </row>
    <row r="17" spans="1:24" ht="12">
      <c r="A17" s="5" t="s">
        <v>157</v>
      </c>
      <c r="C17" s="1" t="s">
        <v>392</v>
      </c>
      <c r="D17" s="1" t="s">
        <v>535</v>
      </c>
      <c r="G17" s="1" t="s">
        <v>536</v>
      </c>
      <c r="H17" s="1">
        <v>445</v>
      </c>
      <c r="I17" s="1">
        <v>67</v>
      </c>
      <c r="J17" s="1">
        <v>7</v>
      </c>
      <c r="K17" s="1" t="s">
        <v>528</v>
      </c>
      <c r="L17" s="2">
        <v>-121.8193</v>
      </c>
      <c r="M17" s="2">
        <v>37.4677</v>
      </c>
      <c r="N17" s="1"/>
      <c r="O17" s="1"/>
      <c r="P17" s="4"/>
      <c r="Q17" s="4"/>
      <c r="R17" s="4"/>
      <c r="S17" s="4"/>
      <c r="T17" s="4"/>
      <c r="U17" s="4"/>
      <c r="V17" s="4"/>
      <c r="W17" s="4"/>
      <c r="X17" s="4"/>
    </row>
    <row r="18" spans="1:24" ht="12">
      <c r="A18" s="5" t="s">
        <v>158</v>
      </c>
      <c r="C18" s="1" t="s">
        <v>393</v>
      </c>
      <c r="D18" s="1" t="s">
        <v>537</v>
      </c>
      <c r="G18" s="1" t="s">
        <v>538</v>
      </c>
      <c r="H18" s="1">
        <v>447</v>
      </c>
      <c r="I18" s="1">
        <v>3</v>
      </c>
      <c r="J18" s="1">
        <v>45</v>
      </c>
      <c r="K18" s="1" t="s">
        <v>531</v>
      </c>
      <c r="L18" s="2">
        <v>-119.76639</v>
      </c>
      <c r="M18" s="2">
        <v>39.16388</v>
      </c>
      <c r="N18" s="1"/>
      <c r="O18" s="1"/>
      <c r="P18" s="4"/>
      <c r="Q18" s="4"/>
      <c r="R18" s="4"/>
      <c r="S18" s="4"/>
      <c r="T18" s="4"/>
      <c r="U18" s="4"/>
      <c r="V18" s="4"/>
      <c r="W18" s="4"/>
      <c r="X18" s="4"/>
    </row>
    <row r="19" spans="1:24" ht="12">
      <c r="A19" s="5" t="s">
        <v>158</v>
      </c>
      <c r="B19" s="5" t="s">
        <v>159</v>
      </c>
      <c r="C19" s="1" t="s">
        <v>394</v>
      </c>
      <c r="D19" s="1" t="s">
        <v>554</v>
      </c>
      <c r="G19" s="1" t="s">
        <v>555</v>
      </c>
      <c r="H19" s="1">
        <v>447</v>
      </c>
      <c r="I19" s="1">
        <v>3</v>
      </c>
      <c r="J19" s="1"/>
      <c r="K19" s="1" t="s">
        <v>245</v>
      </c>
      <c r="L19" s="2">
        <v>-119.65639</v>
      </c>
      <c r="M19" s="2">
        <v>39.29056</v>
      </c>
      <c r="N19" s="1"/>
      <c r="O19" s="1"/>
      <c r="P19" s="4"/>
      <c r="Q19" s="4"/>
      <c r="R19" s="4"/>
      <c r="S19" s="4"/>
      <c r="T19" s="4"/>
      <c r="U19" s="4"/>
      <c r="V19" s="4"/>
      <c r="W19" s="4"/>
      <c r="X19" s="4"/>
    </row>
    <row r="20" spans="1:24" ht="12">
      <c r="A20" s="5" t="s">
        <v>160</v>
      </c>
      <c r="C20" s="1" t="s">
        <v>395</v>
      </c>
      <c r="D20" s="1" t="s">
        <v>539</v>
      </c>
      <c r="G20" s="1" t="s">
        <v>540</v>
      </c>
      <c r="H20" s="1"/>
      <c r="I20" s="1">
        <v>3</v>
      </c>
      <c r="J20" s="1">
        <v>3</v>
      </c>
      <c r="K20" s="1" t="s">
        <v>531</v>
      </c>
      <c r="L20" s="2">
        <v>-123.8147222</v>
      </c>
      <c r="M20" s="2">
        <v>39.36361111</v>
      </c>
      <c r="N20" s="1"/>
      <c r="O20" s="1"/>
      <c r="P20" s="4"/>
      <c r="Q20" s="4"/>
      <c r="R20" s="4"/>
      <c r="S20" s="4"/>
      <c r="T20" s="4"/>
      <c r="U20" s="4"/>
      <c r="V20" s="4"/>
      <c r="W20" s="4"/>
      <c r="X20" s="4"/>
    </row>
    <row r="21" spans="1:24" ht="12">
      <c r="A21" s="5" t="s">
        <v>161</v>
      </c>
      <c r="C21" s="1" t="s">
        <v>396</v>
      </c>
      <c r="D21" s="1" t="s">
        <v>243</v>
      </c>
      <c r="G21" s="1" t="s">
        <v>527</v>
      </c>
      <c r="H21" s="1">
        <v>443</v>
      </c>
      <c r="I21" s="1">
        <v>89</v>
      </c>
      <c r="J21" s="1">
        <v>9</v>
      </c>
      <c r="K21" s="1" t="s">
        <v>528</v>
      </c>
      <c r="L21" s="2">
        <v>-122.01</v>
      </c>
      <c r="M21" s="2">
        <v>37.56</v>
      </c>
      <c r="N21" s="1"/>
      <c r="O21" s="1"/>
      <c r="P21" s="4"/>
      <c r="Q21" s="4"/>
      <c r="R21" s="4"/>
      <c r="S21" s="4"/>
      <c r="T21" s="4"/>
      <c r="U21" s="4"/>
      <c r="V21" s="4"/>
      <c r="W21" s="4"/>
      <c r="X21" s="4"/>
    </row>
    <row r="22" spans="1:24" ht="12">
      <c r="A22" s="5" t="s">
        <v>162</v>
      </c>
      <c r="C22" s="1" t="s">
        <v>397</v>
      </c>
      <c r="D22" s="1" t="s">
        <v>246</v>
      </c>
      <c r="G22" s="1" t="s">
        <v>247</v>
      </c>
      <c r="H22" s="1">
        <v>439</v>
      </c>
      <c r="I22" s="1">
        <v>34</v>
      </c>
      <c r="J22" s="1"/>
      <c r="K22" s="1" t="s">
        <v>531</v>
      </c>
      <c r="L22" s="2">
        <v>-121.8363889</v>
      </c>
      <c r="M22" s="2">
        <v>39.72861111</v>
      </c>
      <c r="N22" s="1"/>
      <c r="O22" s="1"/>
      <c r="P22" s="4"/>
      <c r="Q22" s="4"/>
      <c r="R22" s="4"/>
      <c r="S22" s="4"/>
      <c r="T22" s="4"/>
      <c r="U22" s="4"/>
      <c r="V22" s="4"/>
      <c r="W22" s="4"/>
      <c r="X22" s="4"/>
    </row>
    <row r="23" spans="1:24" ht="12">
      <c r="A23" s="5" t="s">
        <v>163</v>
      </c>
      <c r="B23" s="5" t="s">
        <v>164</v>
      </c>
      <c r="C23" s="1" t="s">
        <v>398</v>
      </c>
      <c r="D23" s="1" t="s">
        <v>248</v>
      </c>
      <c r="G23" s="1" t="s">
        <v>530</v>
      </c>
      <c r="H23" s="1"/>
      <c r="I23" s="1">
        <v>7</v>
      </c>
      <c r="J23" s="1">
        <v>7</v>
      </c>
      <c r="K23" s="1" t="s">
        <v>563</v>
      </c>
      <c r="L23" s="2">
        <v>-121.93472222222223</v>
      </c>
      <c r="M23" s="2">
        <v>37.94111111111112</v>
      </c>
      <c r="N23" s="1"/>
      <c r="O23" s="1"/>
      <c r="P23" s="4"/>
      <c r="Q23" s="4"/>
      <c r="R23" s="4"/>
      <c r="S23" s="4"/>
      <c r="T23" s="4"/>
      <c r="U23" s="4"/>
      <c r="V23" s="4"/>
      <c r="W23" s="4"/>
      <c r="X23" s="4"/>
    </row>
    <row r="24" spans="1:24" ht="12">
      <c r="A24" s="5" t="s">
        <v>163</v>
      </c>
      <c r="B24" s="5" t="s">
        <v>165</v>
      </c>
      <c r="C24" s="1" t="s">
        <v>399</v>
      </c>
      <c r="D24" s="1" t="s">
        <v>137</v>
      </c>
      <c r="G24" s="1" t="s">
        <v>530</v>
      </c>
      <c r="H24" s="1"/>
      <c r="I24" s="1">
        <v>67</v>
      </c>
      <c r="J24" s="1">
        <v>7</v>
      </c>
      <c r="K24" s="1" t="s">
        <v>245</v>
      </c>
      <c r="L24" s="2">
        <f>-(121+52/60+46/3600)</f>
        <v>-121.87944444444443</v>
      </c>
      <c r="M24" s="2">
        <f>37+57/60+28/3600</f>
        <v>37.95777777777778</v>
      </c>
      <c r="N24" s="1"/>
      <c r="O24" s="1"/>
      <c r="P24" s="4"/>
      <c r="Q24" s="4"/>
      <c r="R24" s="4"/>
      <c r="S24" s="4"/>
      <c r="T24" s="4"/>
      <c r="U24" s="4"/>
      <c r="V24" s="4"/>
      <c r="W24" s="4"/>
      <c r="X24" s="4"/>
    </row>
    <row r="25" spans="1:24" ht="12">
      <c r="A25" s="5" t="s">
        <v>163</v>
      </c>
      <c r="C25" s="1" t="s">
        <v>400</v>
      </c>
      <c r="D25" s="1" t="s">
        <v>138</v>
      </c>
      <c r="G25" s="1" t="s">
        <v>530</v>
      </c>
      <c r="H25" s="1"/>
      <c r="I25" s="1">
        <v>67</v>
      </c>
      <c r="J25" s="1">
        <v>7</v>
      </c>
      <c r="K25" s="1" t="s">
        <v>245</v>
      </c>
      <c r="L25" s="2">
        <v>-121.86333333333332</v>
      </c>
      <c r="M25" s="2">
        <v>37.95694444444444</v>
      </c>
      <c r="N25" s="1"/>
      <c r="O25" s="1"/>
      <c r="P25" s="4"/>
      <c r="Q25" s="4"/>
      <c r="R25" s="4"/>
      <c r="S25" s="4"/>
      <c r="T25" s="4"/>
      <c r="U25" s="4"/>
      <c r="V25" s="4"/>
      <c r="W25" s="4"/>
      <c r="X25" s="4"/>
    </row>
    <row r="26" spans="1:24" ht="12">
      <c r="A26" s="5" t="s">
        <v>166</v>
      </c>
      <c r="C26" s="1" t="s">
        <v>401</v>
      </c>
      <c r="D26" s="1" t="s">
        <v>249</v>
      </c>
      <c r="G26" s="1" t="s">
        <v>568</v>
      </c>
      <c r="H26" s="1">
        <v>445</v>
      </c>
      <c r="I26" s="1">
        <v>67</v>
      </c>
      <c r="J26" s="1">
        <v>7</v>
      </c>
      <c r="K26" s="1" t="s">
        <v>531</v>
      </c>
      <c r="L26" s="2">
        <v>-122.458611111111</v>
      </c>
      <c r="M26" s="2">
        <v>37.6769444444444</v>
      </c>
      <c r="N26" s="1"/>
      <c r="O26" s="1"/>
      <c r="P26" s="4"/>
      <c r="Q26" s="4"/>
      <c r="R26" s="4"/>
      <c r="S26" s="4"/>
      <c r="T26" s="4"/>
      <c r="U26" s="4"/>
      <c r="V26" s="4"/>
      <c r="W26" s="4"/>
      <c r="X26" s="4"/>
    </row>
    <row r="27" spans="1:24" ht="12">
      <c r="A27" s="5" t="s">
        <v>167</v>
      </c>
      <c r="C27" s="1" t="s">
        <v>402</v>
      </c>
      <c r="D27" s="1" t="s">
        <v>250</v>
      </c>
      <c r="G27" s="1" t="s">
        <v>251</v>
      </c>
      <c r="H27" s="1">
        <v>439</v>
      </c>
      <c r="I27" s="1">
        <v>23</v>
      </c>
      <c r="J27" s="1">
        <v>3</v>
      </c>
      <c r="K27" s="1" t="s">
        <v>528</v>
      </c>
      <c r="L27" s="2">
        <v>-122.00833333333334</v>
      </c>
      <c r="M27" s="2">
        <v>39.214444444444446</v>
      </c>
      <c r="N27" s="1"/>
      <c r="O27" s="1"/>
      <c r="P27" s="4"/>
      <c r="Q27" s="4"/>
      <c r="R27" s="4"/>
      <c r="S27" s="4"/>
      <c r="T27" s="4"/>
      <c r="U27" s="4"/>
      <c r="V27" s="4"/>
      <c r="W27" s="4"/>
      <c r="X27" s="4"/>
    </row>
    <row r="28" spans="1:24" ht="12">
      <c r="A28" s="5" t="s">
        <v>168</v>
      </c>
      <c r="C28" s="1" t="s">
        <v>403</v>
      </c>
      <c r="D28" s="1" t="s">
        <v>252</v>
      </c>
      <c r="G28" s="1" t="s">
        <v>530</v>
      </c>
      <c r="H28" s="1"/>
      <c r="I28" s="1">
        <v>7</v>
      </c>
      <c r="J28" s="1">
        <v>8</v>
      </c>
      <c r="K28" s="1" t="s">
        <v>528</v>
      </c>
      <c r="L28" s="2">
        <v>-121.9988888888889</v>
      </c>
      <c r="M28" s="2">
        <v>37.82166666666666</v>
      </c>
      <c r="N28" s="1"/>
      <c r="O28" s="1"/>
      <c r="P28" s="4"/>
      <c r="Q28" s="4"/>
      <c r="R28" s="4"/>
      <c r="S28" s="4"/>
      <c r="T28" s="4"/>
      <c r="U28" s="4"/>
      <c r="V28" s="4"/>
      <c r="W28" s="4"/>
      <c r="X28" s="4"/>
    </row>
    <row r="29" spans="1:24" ht="12">
      <c r="A29" s="5" t="s">
        <v>168</v>
      </c>
      <c r="B29" s="5" t="s">
        <v>169</v>
      </c>
      <c r="C29" s="1" t="s">
        <v>404</v>
      </c>
      <c r="D29" s="1" t="s">
        <v>280</v>
      </c>
      <c r="G29" s="1" t="s">
        <v>530</v>
      </c>
      <c r="H29" s="1"/>
      <c r="I29" s="1">
        <v>7</v>
      </c>
      <c r="J29" s="1"/>
      <c r="K29" s="1" t="s">
        <v>563</v>
      </c>
      <c r="L29" s="2">
        <v>-121.93898</v>
      </c>
      <c r="M29" s="2">
        <v>37.80151</v>
      </c>
      <c r="N29" s="1"/>
      <c r="O29" s="1"/>
      <c r="P29" s="4"/>
      <c r="Q29" s="4"/>
      <c r="R29" s="4"/>
      <c r="S29" s="4"/>
      <c r="T29" s="4"/>
      <c r="U29" s="4"/>
      <c r="V29" s="4"/>
      <c r="W29" s="4"/>
      <c r="X29" s="4"/>
    </row>
    <row r="30" spans="1:24" ht="12">
      <c r="A30" s="5" t="s">
        <v>170</v>
      </c>
      <c r="C30" s="1" t="s">
        <v>405</v>
      </c>
      <c r="D30" s="1" t="s">
        <v>541</v>
      </c>
      <c r="G30" s="1" t="s">
        <v>527</v>
      </c>
      <c r="H30" s="1">
        <v>443</v>
      </c>
      <c r="I30" s="1" t="s">
        <v>112</v>
      </c>
      <c r="J30" s="1"/>
      <c r="K30" s="1" t="s">
        <v>528</v>
      </c>
      <c r="L30" s="2">
        <v>-122.0401</v>
      </c>
      <c r="M30" s="2">
        <v>37.5614</v>
      </c>
      <c r="N30" s="1"/>
      <c r="O30" s="1"/>
      <c r="P30" s="4"/>
      <c r="Q30" s="4"/>
      <c r="R30" s="4"/>
      <c r="S30" s="4"/>
      <c r="T30" s="4"/>
      <c r="U30" s="4"/>
      <c r="V30" s="4"/>
      <c r="W30" s="4"/>
      <c r="X30" s="4"/>
    </row>
    <row r="31" spans="1:24" ht="12">
      <c r="A31" s="5" t="s">
        <v>171</v>
      </c>
      <c r="C31" s="1" t="s">
        <v>406</v>
      </c>
      <c r="D31" s="1" t="s">
        <v>542</v>
      </c>
      <c r="G31" s="1" t="s">
        <v>527</v>
      </c>
      <c r="H31" s="1">
        <v>444</v>
      </c>
      <c r="I31" s="1">
        <v>78</v>
      </c>
      <c r="J31" s="1"/>
      <c r="K31" s="1" t="s">
        <v>571</v>
      </c>
      <c r="L31" s="2">
        <v>-121.925</v>
      </c>
      <c r="M31" s="2">
        <v>37.45462</v>
      </c>
      <c r="N31" s="1"/>
      <c r="O31" s="1"/>
      <c r="P31" s="4"/>
      <c r="Q31" s="4"/>
      <c r="R31" s="4"/>
      <c r="S31" s="4"/>
      <c r="T31" s="4"/>
      <c r="U31" s="4"/>
      <c r="V31" s="4"/>
      <c r="W31" s="4"/>
      <c r="X31" s="4"/>
    </row>
    <row r="32" spans="1:24" ht="12">
      <c r="A32" s="5" t="s">
        <v>172</v>
      </c>
      <c r="C32" s="1" t="s">
        <v>407</v>
      </c>
      <c r="D32" s="1" t="s">
        <v>543</v>
      </c>
      <c r="G32" s="1" t="s">
        <v>544</v>
      </c>
      <c r="H32" s="1">
        <v>446</v>
      </c>
      <c r="I32" s="1">
        <v>23</v>
      </c>
      <c r="J32" s="1"/>
      <c r="K32" s="1" t="s">
        <v>245</v>
      </c>
      <c r="L32" s="2">
        <v>-120.82583</v>
      </c>
      <c r="M32" s="2">
        <v>39.55944</v>
      </c>
      <c r="N32" s="1"/>
      <c r="O32" s="1"/>
      <c r="P32" s="4"/>
      <c r="Q32" s="4"/>
      <c r="R32" s="4"/>
      <c r="S32" s="4"/>
      <c r="T32" s="4"/>
      <c r="U32" s="4"/>
      <c r="V32" s="4"/>
      <c r="W32" s="4"/>
      <c r="X32" s="4"/>
    </row>
    <row r="33" spans="1:24" ht="12">
      <c r="A33" s="5" t="s">
        <v>173</v>
      </c>
      <c r="C33" s="1" t="s">
        <v>408</v>
      </c>
      <c r="D33" s="1" t="s">
        <v>281</v>
      </c>
      <c r="G33" s="1" t="s">
        <v>527</v>
      </c>
      <c r="H33" s="1">
        <v>441</v>
      </c>
      <c r="I33" s="1">
        <v>78</v>
      </c>
      <c r="J33" s="1"/>
      <c r="K33" s="1" t="s">
        <v>245</v>
      </c>
      <c r="L33" s="2">
        <v>-121.96076</v>
      </c>
      <c r="M33" s="2">
        <v>37.68935</v>
      </c>
      <c r="N33" s="1"/>
      <c r="O33" s="1"/>
      <c r="P33" s="4"/>
      <c r="Q33" s="4"/>
      <c r="R33" s="4"/>
      <c r="S33" s="4"/>
      <c r="T33" s="4"/>
      <c r="U33" s="4"/>
      <c r="V33" s="4"/>
      <c r="W33" s="4"/>
      <c r="X33" s="4"/>
    </row>
    <row r="34" spans="1:24" ht="12">
      <c r="A34" s="5" t="s">
        <v>174</v>
      </c>
      <c r="B34" s="5" t="s">
        <v>175</v>
      </c>
      <c r="C34" s="1" t="s">
        <v>409</v>
      </c>
      <c r="D34" s="1" t="s">
        <v>265</v>
      </c>
      <c r="G34" s="1" t="s">
        <v>527</v>
      </c>
      <c r="H34" s="1"/>
      <c r="I34" s="1">
        <v>78</v>
      </c>
      <c r="J34" s="1"/>
      <c r="K34" s="1" t="s">
        <v>531</v>
      </c>
      <c r="L34" s="2">
        <v>-121.9383</v>
      </c>
      <c r="M34" s="2">
        <v>37.70305</v>
      </c>
      <c r="N34" s="1"/>
      <c r="O34" s="1"/>
      <c r="P34" s="4"/>
      <c r="Q34" s="4"/>
      <c r="R34" s="4"/>
      <c r="S34" s="4"/>
      <c r="T34" s="4"/>
      <c r="U34" s="4"/>
      <c r="V34" s="4"/>
      <c r="W34" s="4"/>
      <c r="X34" s="4"/>
    </row>
    <row r="35" spans="1:24" ht="12">
      <c r="A35" s="5" t="s">
        <v>176</v>
      </c>
      <c r="C35" s="1" t="s">
        <v>410</v>
      </c>
      <c r="D35" s="1" t="s">
        <v>282</v>
      </c>
      <c r="G35" s="1" t="s">
        <v>545</v>
      </c>
      <c r="H35" s="1">
        <v>446</v>
      </c>
      <c r="I35" s="1" t="s">
        <v>112</v>
      </c>
      <c r="J35" s="1">
        <v>6</v>
      </c>
      <c r="K35" s="1" t="s">
        <v>245</v>
      </c>
      <c r="L35" s="2">
        <v>-122.16296</v>
      </c>
      <c r="M35" s="2">
        <v>37.1645</v>
      </c>
      <c r="N35" s="1"/>
      <c r="O35" s="1"/>
      <c r="P35" s="4"/>
      <c r="Q35" s="4"/>
      <c r="R35" s="4"/>
      <c r="S35" s="4"/>
      <c r="T35" s="4"/>
      <c r="U35" s="4"/>
      <c r="V35" s="4"/>
      <c r="W35" s="4"/>
      <c r="X35" s="4"/>
    </row>
    <row r="36" spans="1:24" ht="12">
      <c r="A36" s="5" t="s">
        <v>177</v>
      </c>
      <c r="C36" s="1" t="s">
        <v>411</v>
      </c>
      <c r="D36" s="1" t="s">
        <v>547</v>
      </c>
      <c r="G36" s="1" t="s">
        <v>527</v>
      </c>
      <c r="H36" s="1"/>
      <c r="I36" s="1">
        <v>78</v>
      </c>
      <c r="J36" s="1"/>
      <c r="K36" s="1" t="s">
        <v>528</v>
      </c>
      <c r="L36" s="2">
        <v>-122.211344</v>
      </c>
      <c r="M36" s="2">
        <v>37.775688</v>
      </c>
      <c r="N36" s="1"/>
      <c r="O36" s="1"/>
      <c r="P36" s="4"/>
      <c r="Q36" s="4"/>
      <c r="R36" s="4"/>
      <c r="S36" s="4"/>
      <c r="T36" s="4"/>
      <c r="U36" s="4"/>
      <c r="V36" s="4"/>
      <c r="W36" s="4"/>
      <c r="X36" s="4"/>
    </row>
    <row r="37" spans="1:24" ht="12">
      <c r="A37" s="5" t="s">
        <v>178</v>
      </c>
      <c r="C37" s="1" t="s">
        <v>412</v>
      </c>
      <c r="D37" s="1" t="s">
        <v>548</v>
      </c>
      <c r="G37" s="1" t="s">
        <v>549</v>
      </c>
      <c r="H37" s="1">
        <v>446</v>
      </c>
      <c r="I37" s="1">
        <v>4</v>
      </c>
      <c r="J37" s="1">
        <v>5</v>
      </c>
      <c r="K37" s="1" t="s">
        <v>531</v>
      </c>
      <c r="L37" s="2">
        <v>-121.175</v>
      </c>
      <c r="M37" s="2">
        <v>38.6780555555556</v>
      </c>
      <c r="N37" s="1"/>
      <c r="O37" s="1"/>
      <c r="P37" s="4"/>
      <c r="Q37" s="4"/>
      <c r="R37" s="4"/>
      <c r="S37" s="4"/>
      <c r="T37" s="4"/>
      <c r="U37" s="4"/>
      <c r="V37" s="4"/>
      <c r="W37" s="4"/>
      <c r="X37" s="4"/>
    </row>
    <row r="38" spans="1:24" ht="12">
      <c r="A38" s="5" t="s">
        <v>179</v>
      </c>
      <c r="C38" s="1" t="s">
        <v>413</v>
      </c>
      <c r="D38" s="1" t="s">
        <v>550</v>
      </c>
      <c r="G38" s="1" t="s">
        <v>551</v>
      </c>
      <c r="H38" s="1">
        <v>447</v>
      </c>
      <c r="I38" s="1">
        <v>1</v>
      </c>
      <c r="J38" s="1"/>
      <c r="K38" s="1" t="s">
        <v>245</v>
      </c>
      <c r="L38" s="2">
        <v>-121.25389</v>
      </c>
      <c r="M38" s="2">
        <v>39.38806</v>
      </c>
      <c r="N38" s="1"/>
      <c r="O38" s="1"/>
      <c r="P38" s="4"/>
      <c r="Q38" s="4"/>
      <c r="R38" s="4"/>
      <c r="S38" s="4"/>
      <c r="T38" s="4"/>
      <c r="U38" s="4"/>
      <c r="V38" s="4"/>
      <c r="W38" s="4"/>
      <c r="X38" s="4"/>
    </row>
    <row r="39" spans="1:24" ht="12">
      <c r="A39" s="5" t="s">
        <v>180</v>
      </c>
      <c r="C39" s="1" t="s">
        <v>414</v>
      </c>
      <c r="D39" s="1" t="s">
        <v>552</v>
      </c>
      <c r="G39" s="1" t="s">
        <v>536</v>
      </c>
      <c r="H39" s="1">
        <v>445</v>
      </c>
      <c r="I39" s="1">
        <v>67</v>
      </c>
      <c r="J39" s="1">
        <v>7</v>
      </c>
      <c r="K39" s="1" t="s">
        <v>531</v>
      </c>
      <c r="L39" s="2">
        <v>-121.567222222222</v>
      </c>
      <c r="M39" s="2">
        <v>37.0058333333333</v>
      </c>
      <c r="N39" s="1" t="s">
        <v>553</v>
      </c>
      <c r="O39" s="1"/>
      <c r="P39" s="4"/>
      <c r="Q39" s="4"/>
      <c r="R39" s="4"/>
      <c r="S39" s="4"/>
      <c r="T39" s="4"/>
      <c r="U39" s="4"/>
      <c r="V39" s="4"/>
      <c r="W39" s="4"/>
      <c r="X39" s="4"/>
    </row>
    <row r="40" spans="1:24" ht="12">
      <c r="A40" s="5" t="s">
        <v>181</v>
      </c>
      <c r="C40" s="1" t="s">
        <v>415</v>
      </c>
      <c r="D40" s="1" t="s">
        <v>556</v>
      </c>
      <c r="G40" s="1" t="s">
        <v>244</v>
      </c>
      <c r="H40" s="1">
        <v>446</v>
      </c>
      <c r="I40" s="1">
        <v>4</v>
      </c>
      <c r="J40" s="1">
        <v>5</v>
      </c>
      <c r="K40" s="1" t="s">
        <v>245</v>
      </c>
      <c r="L40" s="2">
        <v>-121.06</v>
      </c>
      <c r="M40" s="2">
        <v>39.2191666666667</v>
      </c>
      <c r="N40" s="1">
        <v>4</v>
      </c>
      <c r="O40" s="1"/>
      <c r="P40" s="4"/>
      <c r="V40" s="4"/>
      <c r="W40" s="4"/>
      <c r="X40" s="4"/>
    </row>
    <row r="41" spans="1:24" ht="12">
      <c r="A41" s="5" t="s">
        <v>182</v>
      </c>
      <c r="C41" s="1" t="s">
        <v>416</v>
      </c>
      <c r="D41" s="1" t="s">
        <v>557</v>
      </c>
      <c r="G41" s="1" t="s">
        <v>436</v>
      </c>
      <c r="H41" s="1">
        <v>439</v>
      </c>
      <c r="I41" s="1">
        <v>56</v>
      </c>
      <c r="J41" s="1"/>
      <c r="K41" s="1" t="s">
        <v>528</v>
      </c>
      <c r="L41" s="2">
        <v>-122.995</v>
      </c>
      <c r="M41" s="2">
        <v>38.50194444</v>
      </c>
      <c r="N41" s="1"/>
      <c r="O41" s="1"/>
      <c r="P41" s="4"/>
      <c r="Q41" s="4"/>
      <c r="R41" s="4"/>
      <c r="S41" s="4"/>
      <c r="T41" s="4"/>
      <c r="U41" s="4"/>
      <c r="V41" s="4"/>
      <c r="W41" s="4"/>
      <c r="X41" s="4"/>
    </row>
    <row r="42" spans="1:24" ht="12">
      <c r="A42" s="5" t="s">
        <v>183</v>
      </c>
      <c r="C42" s="1" t="s">
        <v>417</v>
      </c>
      <c r="D42" s="1" t="s">
        <v>558</v>
      </c>
      <c r="G42" s="1" t="s">
        <v>527</v>
      </c>
      <c r="H42" s="1">
        <v>441</v>
      </c>
      <c r="I42" s="1">
        <v>9</v>
      </c>
      <c r="J42" s="1">
        <v>9</v>
      </c>
      <c r="K42" s="1" t="s">
        <v>563</v>
      </c>
      <c r="L42" s="2">
        <v>-122.083195</v>
      </c>
      <c r="M42" s="2">
        <v>37.670743</v>
      </c>
      <c r="N42" s="1"/>
      <c r="O42" s="1"/>
      <c r="P42" s="4"/>
      <c r="Q42" s="4"/>
      <c r="R42" s="4"/>
      <c r="S42" s="4"/>
      <c r="T42" s="4"/>
      <c r="U42" s="4"/>
      <c r="V42" s="4"/>
      <c r="W42" s="4"/>
      <c r="X42" s="4"/>
    </row>
    <row r="43" spans="1:24" ht="12">
      <c r="A43" s="5" t="s">
        <v>184</v>
      </c>
      <c r="C43" s="1" t="s">
        <v>418</v>
      </c>
      <c r="D43" s="1" t="s">
        <v>288</v>
      </c>
      <c r="G43" s="1" t="s">
        <v>527</v>
      </c>
      <c r="H43" s="1"/>
      <c r="I43" s="1">
        <v>89</v>
      </c>
      <c r="J43" s="1"/>
      <c r="K43" s="1" t="s">
        <v>245</v>
      </c>
      <c r="L43" s="2">
        <v>-122.06441</v>
      </c>
      <c r="M43" s="2">
        <v>37.66822</v>
      </c>
      <c r="N43" s="1"/>
      <c r="O43" s="1"/>
      <c r="P43" s="4"/>
      <c r="Q43" s="4"/>
      <c r="R43" s="4"/>
      <c r="S43" s="4"/>
      <c r="T43" s="4"/>
      <c r="U43" s="4"/>
      <c r="V43" s="4"/>
      <c r="W43" s="4"/>
      <c r="X43" s="4"/>
    </row>
    <row r="44" spans="1:24" ht="12">
      <c r="A44" s="5" t="s">
        <v>185</v>
      </c>
      <c r="C44" s="1" t="s">
        <v>439</v>
      </c>
      <c r="D44" s="1" t="s">
        <v>559</v>
      </c>
      <c r="G44" s="1" t="s">
        <v>436</v>
      </c>
      <c r="H44" s="1">
        <v>439</v>
      </c>
      <c r="I44" s="1">
        <v>5</v>
      </c>
      <c r="J44" s="1">
        <v>56</v>
      </c>
      <c r="K44" s="1" t="s">
        <v>528</v>
      </c>
      <c r="L44" s="2">
        <v>-122.868055555556</v>
      </c>
      <c r="M44" s="2">
        <v>38.6105555555555</v>
      </c>
      <c r="N44" s="1"/>
      <c r="O44" s="1"/>
      <c r="P44" s="4"/>
      <c r="Q44" s="4"/>
      <c r="R44" s="4"/>
      <c r="S44" s="4"/>
      <c r="T44" s="4"/>
      <c r="U44" s="4"/>
      <c r="V44" s="4"/>
      <c r="W44" s="4"/>
      <c r="X44" s="4"/>
    </row>
    <row r="45" spans="1:24" ht="12">
      <c r="A45" s="5" t="s">
        <v>186</v>
      </c>
      <c r="C45" s="1" t="s">
        <v>440</v>
      </c>
      <c r="D45" s="1" t="s">
        <v>336</v>
      </c>
      <c r="G45" s="1" t="s">
        <v>344</v>
      </c>
      <c r="H45" s="1">
        <v>435</v>
      </c>
      <c r="I45" s="1">
        <v>6</v>
      </c>
      <c r="J45" s="1"/>
      <c r="K45" s="1" t="s">
        <v>528</v>
      </c>
      <c r="L45" s="2">
        <v>-121.4005556</v>
      </c>
      <c r="M45" s="2">
        <v>36.8525</v>
      </c>
      <c r="N45" s="1"/>
      <c r="O45" s="1"/>
      <c r="P45" s="4"/>
      <c r="Q45" s="4"/>
      <c r="R45" s="4"/>
      <c r="S45" s="4"/>
      <c r="T45" s="4"/>
      <c r="U45" s="4"/>
      <c r="V45" s="4"/>
      <c r="W45" s="4"/>
      <c r="X45" s="4"/>
    </row>
    <row r="46" spans="1:24" ht="12">
      <c r="A46" s="5" t="s">
        <v>187</v>
      </c>
      <c r="C46" s="1" t="s">
        <v>441</v>
      </c>
      <c r="D46" s="1" t="s">
        <v>577</v>
      </c>
      <c r="G46" s="1" t="s">
        <v>527</v>
      </c>
      <c r="H46" s="1"/>
      <c r="I46" s="1">
        <v>8</v>
      </c>
      <c r="J46" s="1">
        <v>8</v>
      </c>
      <c r="K46" s="1" t="s">
        <v>528</v>
      </c>
      <c r="L46" s="2">
        <v>-121.959428</v>
      </c>
      <c r="M46" s="2">
        <v>37.533178</v>
      </c>
      <c r="N46" s="1"/>
      <c r="O46" s="1"/>
      <c r="P46" s="4"/>
      <c r="Q46" s="4"/>
      <c r="R46" s="4"/>
      <c r="S46" s="4"/>
      <c r="T46" s="4"/>
      <c r="U46" s="4"/>
      <c r="V46" s="4"/>
      <c r="W46" s="4"/>
      <c r="X46" s="4"/>
    </row>
    <row r="47" spans="1:24" ht="12">
      <c r="A47" s="5" t="s">
        <v>188</v>
      </c>
      <c r="C47" s="1" t="s">
        <v>442</v>
      </c>
      <c r="D47" s="1" t="s">
        <v>578</v>
      </c>
      <c r="G47" s="1" t="s">
        <v>579</v>
      </c>
      <c r="H47" s="1"/>
      <c r="I47" s="1">
        <v>1</v>
      </c>
      <c r="J47" s="1"/>
      <c r="K47" s="1" t="s">
        <v>528</v>
      </c>
      <c r="L47" s="2">
        <v>-122.00556</v>
      </c>
      <c r="M47" s="2">
        <v>39.58111</v>
      </c>
      <c r="N47" s="1"/>
      <c r="O47" s="1"/>
      <c r="P47" s="4"/>
      <c r="Q47" s="4"/>
      <c r="R47" s="4"/>
      <c r="S47" s="4"/>
      <c r="T47" s="4"/>
      <c r="U47" s="4"/>
      <c r="V47" s="4"/>
      <c r="W47" s="4"/>
      <c r="X47" s="4"/>
    </row>
    <row r="48" spans="1:24" ht="12">
      <c r="A48" s="5" t="s">
        <v>189</v>
      </c>
      <c r="C48" s="1" t="s">
        <v>443</v>
      </c>
      <c r="D48" s="1" t="s">
        <v>580</v>
      </c>
      <c r="G48" s="1" t="s">
        <v>581</v>
      </c>
      <c r="H48" s="1"/>
      <c r="I48" s="1">
        <v>34</v>
      </c>
      <c r="J48" s="1">
        <v>4</v>
      </c>
      <c r="K48" s="1" t="s">
        <v>531</v>
      </c>
      <c r="L48" s="2">
        <v>-120.773055555556</v>
      </c>
      <c r="M48" s="2">
        <v>38.3488888888889</v>
      </c>
      <c r="N48" s="1"/>
      <c r="O48" s="1"/>
      <c r="P48" s="4"/>
      <c r="Q48" s="4"/>
      <c r="R48" s="4"/>
      <c r="S48" s="4"/>
      <c r="T48" s="4"/>
      <c r="U48" s="4"/>
      <c r="V48" s="4"/>
      <c r="W48" s="4"/>
      <c r="X48" s="4"/>
    </row>
    <row r="49" spans="1:24" ht="12">
      <c r="A49" s="5" t="s">
        <v>190</v>
      </c>
      <c r="C49" s="1" t="s">
        <v>444</v>
      </c>
      <c r="D49" s="1" t="s">
        <v>133</v>
      </c>
      <c r="G49" s="1" t="s">
        <v>527</v>
      </c>
      <c r="H49" s="1"/>
      <c r="I49" s="1">
        <v>8</v>
      </c>
      <c r="J49" s="1"/>
      <c r="K49" s="1" t="s">
        <v>528</v>
      </c>
      <c r="L49" s="2">
        <v>-122.046063</v>
      </c>
      <c r="M49" s="2">
        <v>37.553931</v>
      </c>
      <c r="N49" s="1"/>
      <c r="O49" s="1"/>
      <c r="P49" s="4"/>
      <c r="Q49" s="4"/>
      <c r="R49" s="4"/>
      <c r="S49" s="4"/>
      <c r="T49" s="4"/>
      <c r="U49" s="4"/>
      <c r="V49" s="4"/>
      <c r="W49" s="4"/>
      <c r="X49" s="4"/>
    </row>
    <row r="50" spans="1:24" ht="12">
      <c r="A50" s="5" t="s">
        <v>191</v>
      </c>
      <c r="C50" s="1" t="s">
        <v>445</v>
      </c>
      <c r="D50" s="1" t="s">
        <v>582</v>
      </c>
      <c r="G50" s="1" t="s">
        <v>583</v>
      </c>
      <c r="H50" s="1"/>
      <c r="I50" s="1" t="s">
        <v>112</v>
      </c>
      <c r="J50" s="1">
        <v>7</v>
      </c>
      <c r="K50" s="1" t="s">
        <v>528</v>
      </c>
      <c r="L50" s="2">
        <v>-121.717222222222</v>
      </c>
      <c r="M50" s="2">
        <v>38.7997222222222</v>
      </c>
      <c r="N50" s="1"/>
      <c r="O50" s="1"/>
      <c r="P50" s="4"/>
      <c r="Q50" s="4"/>
      <c r="R50" s="4"/>
      <c r="S50" s="4"/>
      <c r="T50" s="4"/>
      <c r="U50" s="4"/>
      <c r="V50" s="4"/>
      <c r="W50" s="4"/>
      <c r="X50" s="4"/>
    </row>
    <row r="51" spans="1:24" ht="12">
      <c r="A51" s="5" t="s">
        <v>192</v>
      </c>
      <c r="C51" s="1" t="s">
        <v>446</v>
      </c>
      <c r="D51" s="1" t="s">
        <v>337</v>
      </c>
      <c r="G51" s="1" t="s">
        <v>527</v>
      </c>
      <c r="H51" s="1"/>
      <c r="I51" s="1">
        <v>7</v>
      </c>
      <c r="J51" s="1"/>
      <c r="K51" s="1" t="s">
        <v>563</v>
      </c>
      <c r="L51" s="2">
        <v>-121.76075</v>
      </c>
      <c r="M51" s="2">
        <v>37.687</v>
      </c>
      <c r="N51" s="1"/>
      <c r="O51" s="1" t="s">
        <v>338</v>
      </c>
      <c r="P51" s="4"/>
      <c r="Q51" s="4"/>
      <c r="R51" s="4"/>
      <c r="S51" s="4"/>
      <c r="T51" s="4"/>
      <c r="U51" s="4"/>
      <c r="V51" s="4"/>
      <c r="W51" s="4"/>
      <c r="X51" s="4"/>
    </row>
    <row r="52" spans="1:24" ht="12">
      <c r="A52" s="5" t="s">
        <v>193</v>
      </c>
      <c r="C52" s="1" t="s">
        <v>447</v>
      </c>
      <c r="D52" s="1" t="s">
        <v>287</v>
      </c>
      <c r="G52" s="1" t="s">
        <v>530</v>
      </c>
      <c r="H52" s="1"/>
      <c r="I52" s="1">
        <v>78</v>
      </c>
      <c r="J52" s="1"/>
      <c r="K52" s="1" t="s">
        <v>245</v>
      </c>
      <c r="L52" s="2">
        <v>-122.0996</v>
      </c>
      <c r="M52" s="2">
        <v>37.89621</v>
      </c>
      <c r="N52" s="1"/>
      <c r="O52" s="1"/>
      <c r="P52" s="4"/>
      <c r="Q52" s="4"/>
      <c r="R52" s="4"/>
      <c r="S52" s="4"/>
      <c r="T52" s="4"/>
      <c r="U52" s="4"/>
      <c r="V52" s="4"/>
      <c r="W52" s="4"/>
      <c r="X52" s="4"/>
    </row>
    <row r="53" spans="1:24" ht="12">
      <c r="A53" s="5" t="s">
        <v>194</v>
      </c>
      <c r="C53" s="1" t="s">
        <v>448</v>
      </c>
      <c r="D53" s="1" t="s">
        <v>584</v>
      </c>
      <c r="G53" s="1" t="s">
        <v>312</v>
      </c>
      <c r="H53" s="1"/>
      <c r="I53" s="1">
        <v>23</v>
      </c>
      <c r="J53" s="1"/>
      <c r="K53" s="1" t="s">
        <v>528</v>
      </c>
      <c r="L53" s="2">
        <v>-122.9147222</v>
      </c>
      <c r="M53" s="2">
        <v>39.04305556</v>
      </c>
      <c r="N53" s="1"/>
      <c r="O53" s="1"/>
      <c r="P53" s="4"/>
      <c r="Q53" s="4"/>
      <c r="R53" s="4"/>
      <c r="S53" s="4"/>
      <c r="T53" s="4"/>
      <c r="U53" s="4"/>
      <c r="V53" s="4"/>
      <c r="W53" s="4"/>
      <c r="X53" s="4"/>
    </row>
    <row r="54" spans="1:24" ht="12">
      <c r="A54" s="5" t="s">
        <v>195</v>
      </c>
      <c r="C54" s="1" t="s">
        <v>449</v>
      </c>
      <c r="D54" s="1" t="s">
        <v>313</v>
      </c>
      <c r="G54" s="1" t="s">
        <v>379</v>
      </c>
      <c r="H54" s="1"/>
      <c r="I54" s="1">
        <v>1</v>
      </c>
      <c r="J54" s="1"/>
      <c r="K54" s="1" t="s">
        <v>563</v>
      </c>
      <c r="L54" s="2">
        <v>-120.98278</v>
      </c>
      <c r="M54" s="2">
        <v>38.55972</v>
      </c>
      <c r="N54" s="1"/>
      <c r="O54" s="1"/>
      <c r="P54" s="4"/>
      <c r="Q54" s="4"/>
      <c r="R54" s="4"/>
      <c r="S54" s="4"/>
      <c r="T54" s="4"/>
      <c r="U54" s="4"/>
      <c r="V54" s="4"/>
      <c r="W54" s="4"/>
      <c r="X54" s="4"/>
    </row>
    <row r="55" spans="1:24" ht="12">
      <c r="A55" s="5" t="s">
        <v>196</v>
      </c>
      <c r="C55" s="1" t="s">
        <v>450</v>
      </c>
      <c r="D55" s="1" t="s">
        <v>346</v>
      </c>
      <c r="G55" s="1" t="s">
        <v>566</v>
      </c>
      <c r="H55" s="1"/>
      <c r="I55" s="1">
        <v>4</v>
      </c>
      <c r="J55" s="1">
        <v>4</v>
      </c>
      <c r="K55" s="1" t="s">
        <v>528</v>
      </c>
      <c r="L55" s="2">
        <v>-121.291944444444</v>
      </c>
      <c r="M55" s="2">
        <v>38.8916666666667</v>
      </c>
      <c r="N55" s="1"/>
      <c r="O55" s="1"/>
      <c r="P55" s="4"/>
      <c r="Q55" s="4"/>
      <c r="R55" s="4"/>
      <c r="S55" s="4"/>
      <c r="T55" s="4"/>
      <c r="U55" s="4"/>
      <c r="V55" s="4"/>
      <c r="W55" s="4"/>
      <c r="X55" s="4"/>
    </row>
    <row r="56" spans="1:24" ht="12">
      <c r="A56" s="5" t="s">
        <v>197</v>
      </c>
      <c r="C56" s="1" t="s">
        <v>451</v>
      </c>
      <c r="D56" s="1" t="s">
        <v>347</v>
      </c>
      <c r="G56" s="1" t="s">
        <v>546</v>
      </c>
      <c r="H56" s="1"/>
      <c r="I56" s="1">
        <v>45</v>
      </c>
      <c r="J56" s="1">
        <v>56</v>
      </c>
      <c r="K56" s="1" t="s">
        <v>528</v>
      </c>
      <c r="L56" s="2">
        <v>-121.082777777778</v>
      </c>
      <c r="M56" s="2">
        <v>38.0213888888889</v>
      </c>
      <c r="N56" s="1"/>
      <c r="O56" s="1"/>
      <c r="P56" s="4"/>
      <c r="Q56" s="4"/>
      <c r="R56" s="4"/>
      <c r="S56" s="4"/>
      <c r="T56" s="4"/>
      <c r="U56" s="4"/>
      <c r="V56" s="4"/>
      <c r="W56" s="4"/>
      <c r="X56" s="4"/>
    </row>
    <row r="57" spans="1:24" ht="12">
      <c r="A57" s="5" t="s">
        <v>198</v>
      </c>
      <c r="C57" s="1" t="s">
        <v>452</v>
      </c>
      <c r="D57" s="1" t="s">
        <v>286</v>
      </c>
      <c r="G57" s="1" t="s">
        <v>527</v>
      </c>
      <c r="H57" s="1"/>
      <c r="I57" s="1">
        <v>6</v>
      </c>
      <c r="J57" s="1"/>
      <c r="K57" s="1" t="s">
        <v>563</v>
      </c>
      <c r="L57" s="2">
        <v>-121.71506</v>
      </c>
      <c r="M57" s="2">
        <v>37.71389</v>
      </c>
      <c r="N57" s="1"/>
      <c r="O57" s="1" t="s">
        <v>575</v>
      </c>
      <c r="P57" s="4"/>
      <c r="Q57" s="4"/>
      <c r="R57" s="4"/>
      <c r="S57" s="4"/>
      <c r="T57" s="4"/>
      <c r="U57" s="4"/>
      <c r="V57" s="4"/>
      <c r="W57" s="4"/>
      <c r="X57" s="4"/>
    </row>
    <row r="58" spans="1:24" ht="12">
      <c r="A58" s="5" t="s">
        <v>199</v>
      </c>
      <c r="C58" s="1" t="s">
        <v>453</v>
      </c>
      <c r="D58" s="1" t="s">
        <v>348</v>
      </c>
      <c r="G58" s="1" t="s">
        <v>312</v>
      </c>
      <c r="H58" s="1"/>
      <c r="I58" s="1">
        <v>23</v>
      </c>
      <c r="J58" s="1"/>
      <c r="K58" s="1" t="s">
        <v>563</v>
      </c>
      <c r="L58" s="2">
        <v>-122.6091667</v>
      </c>
      <c r="M58" s="2">
        <v>38.91055556</v>
      </c>
      <c r="N58" s="1"/>
      <c r="O58" s="1"/>
      <c r="P58" s="4"/>
      <c r="Q58" s="4"/>
      <c r="R58" s="4"/>
      <c r="S58" s="4"/>
      <c r="T58" s="4"/>
      <c r="U58" s="4"/>
      <c r="V58" s="4"/>
      <c r="W58" s="4"/>
      <c r="X58" s="4"/>
    </row>
    <row r="59" spans="1:24" ht="12">
      <c r="A59" s="5" t="s">
        <v>200</v>
      </c>
      <c r="C59" s="1" t="s">
        <v>454</v>
      </c>
      <c r="D59" s="1" t="s">
        <v>351</v>
      </c>
      <c r="G59" s="1" t="s">
        <v>352</v>
      </c>
      <c r="H59" s="1"/>
      <c r="I59" s="1">
        <v>4</v>
      </c>
      <c r="J59" s="1">
        <v>4</v>
      </c>
      <c r="K59" s="1" t="s">
        <v>563</v>
      </c>
      <c r="L59" s="2">
        <v>-119.96528</v>
      </c>
      <c r="M59" s="2">
        <v>37.485</v>
      </c>
      <c r="N59" s="1"/>
      <c r="O59" s="1"/>
      <c r="P59" s="4"/>
      <c r="Q59" s="4"/>
      <c r="R59" s="4"/>
      <c r="S59" s="4"/>
      <c r="T59" s="4"/>
      <c r="U59" s="4"/>
      <c r="V59" s="4"/>
      <c r="W59" s="4"/>
      <c r="X59" s="4"/>
    </row>
    <row r="60" spans="1:24" ht="12">
      <c r="A60" s="5" t="s">
        <v>201</v>
      </c>
      <c r="C60" s="1" t="s">
        <v>455</v>
      </c>
      <c r="D60" s="1" t="s">
        <v>520</v>
      </c>
      <c r="G60" s="1" t="s">
        <v>378</v>
      </c>
      <c r="H60" s="1"/>
      <c r="I60" s="1">
        <v>1</v>
      </c>
      <c r="J60" s="1"/>
      <c r="K60" s="1" t="s">
        <v>245</v>
      </c>
      <c r="L60" s="2">
        <v>-119.77997</v>
      </c>
      <c r="M60" s="2">
        <v>38.69227</v>
      </c>
      <c r="N60" s="1"/>
      <c r="O60" s="1"/>
      <c r="P60" s="4"/>
      <c r="Q60" s="4"/>
      <c r="R60" s="4"/>
      <c r="S60" s="4"/>
      <c r="T60" s="4"/>
      <c r="U60" s="4"/>
      <c r="V60" s="4"/>
      <c r="W60" s="4"/>
      <c r="X60" s="4"/>
    </row>
    <row r="61" spans="1:24" ht="12">
      <c r="A61" s="5" t="s">
        <v>202</v>
      </c>
      <c r="C61" s="1" t="s">
        <v>224</v>
      </c>
      <c r="D61" s="1" t="s">
        <v>353</v>
      </c>
      <c r="G61" s="1" t="s">
        <v>530</v>
      </c>
      <c r="H61" s="1"/>
      <c r="I61" s="1">
        <v>7</v>
      </c>
      <c r="J61" s="1"/>
      <c r="K61" s="1" t="s">
        <v>531</v>
      </c>
      <c r="L61" s="2">
        <v>-121.72308</v>
      </c>
      <c r="M61" s="2">
        <v>37.89191</v>
      </c>
      <c r="N61" s="1"/>
      <c r="O61" s="1"/>
      <c r="P61" s="4"/>
      <c r="Q61" s="4"/>
      <c r="R61" s="4"/>
      <c r="S61" s="4"/>
      <c r="T61" s="4"/>
      <c r="U61" s="4"/>
      <c r="V61" s="4"/>
      <c r="W61" s="4"/>
      <c r="X61" s="4"/>
    </row>
    <row r="62" spans="1:24" ht="12">
      <c r="A62" s="5" t="s">
        <v>203</v>
      </c>
      <c r="C62" s="1" t="s">
        <v>225</v>
      </c>
      <c r="D62" s="1" t="s">
        <v>354</v>
      </c>
      <c r="G62" s="1" t="s">
        <v>530</v>
      </c>
      <c r="H62" s="1">
        <v>440</v>
      </c>
      <c r="I62" s="1">
        <v>7</v>
      </c>
      <c r="J62" s="1">
        <v>8</v>
      </c>
      <c r="K62" s="1" t="s">
        <v>571</v>
      </c>
      <c r="L62" s="2">
        <v>-122.13305555555557</v>
      </c>
      <c r="M62" s="2">
        <v>38.01944444444445</v>
      </c>
      <c r="N62" s="1"/>
      <c r="O62" s="1"/>
      <c r="P62" s="4"/>
      <c r="Q62" s="4"/>
      <c r="R62" s="4"/>
      <c r="S62" s="4"/>
      <c r="T62" s="4"/>
      <c r="U62" s="4"/>
      <c r="V62" s="4"/>
      <c r="W62" s="4"/>
      <c r="X62" s="4"/>
    </row>
    <row r="63" spans="1:24" ht="12">
      <c r="A63" s="5" t="s">
        <v>204</v>
      </c>
      <c r="C63" s="1" t="s">
        <v>226</v>
      </c>
      <c r="D63" s="1" t="s">
        <v>355</v>
      </c>
      <c r="G63" s="1" t="s">
        <v>551</v>
      </c>
      <c r="H63" s="1">
        <v>439</v>
      </c>
      <c r="I63" s="1">
        <v>2</v>
      </c>
      <c r="J63" s="1">
        <v>5</v>
      </c>
      <c r="K63" s="1" t="s">
        <v>563</v>
      </c>
      <c r="L63" s="2">
        <v>-121.590277777778</v>
      </c>
      <c r="M63" s="2">
        <v>39.1458333333333</v>
      </c>
      <c r="N63" s="1">
        <v>4</v>
      </c>
      <c r="O63" s="1"/>
      <c r="P63" s="4"/>
      <c r="Q63" s="4"/>
      <c r="R63" s="4"/>
      <c r="S63" s="4"/>
      <c r="T63" s="4"/>
      <c r="U63" s="4"/>
      <c r="V63" s="4"/>
      <c r="W63" s="4"/>
      <c r="X63" s="4"/>
    </row>
    <row r="64" spans="1:24" ht="12">
      <c r="A64" s="5" t="s">
        <v>205</v>
      </c>
      <c r="C64" s="1" t="s">
        <v>227</v>
      </c>
      <c r="D64" s="1" t="s">
        <v>356</v>
      </c>
      <c r="G64" s="1" t="s">
        <v>549</v>
      </c>
      <c r="H64" s="1"/>
      <c r="I64" s="1">
        <v>4</v>
      </c>
      <c r="J64" s="1"/>
      <c r="K64" s="1" t="s">
        <v>528</v>
      </c>
      <c r="L64" s="2">
        <v>-121.04444</v>
      </c>
      <c r="M64" s="2">
        <v>38.49944</v>
      </c>
      <c r="N64" s="1"/>
      <c r="O64" s="1"/>
      <c r="P64" s="4"/>
      <c r="Q64" s="4"/>
      <c r="R64" s="4"/>
      <c r="S64" s="4"/>
      <c r="T64" s="4"/>
      <c r="U64" s="4"/>
      <c r="V64" s="4"/>
      <c r="W64" s="4"/>
      <c r="X64" s="4"/>
    </row>
    <row r="65" spans="1:24" ht="12">
      <c r="A65" s="5" t="s">
        <v>206</v>
      </c>
      <c r="C65" s="1" t="s">
        <v>228</v>
      </c>
      <c r="D65" s="1" t="s">
        <v>456</v>
      </c>
      <c r="G65" s="1" t="s">
        <v>536</v>
      </c>
      <c r="H65" s="1"/>
      <c r="I65" s="1">
        <v>7</v>
      </c>
      <c r="J65" s="1">
        <v>6</v>
      </c>
      <c r="K65" s="1" t="s">
        <v>528</v>
      </c>
      <c r="L65" s="2">
        <v>-121.905555555556</v>
      </c>
      <c r="M65" s="2">
        <v>37.4283333333333</v>
      </c>
      <c r="N65" s="1"/>
      <c r="O65" s="1"/>
      <c r="P65" s="4"/>
      <c r="Q65" s="4"/>
      <c r="R65" s="4"/>
      <c r="S65" s="4"/>
      <c r="T65" s="4"/>
      <c r="U65" s="4"/>
      <c r="V65" s="4"/>
      <c r="W65" s="4"/>
      <c r="X65" s="4"/>
    </row>
    <row r="66" spans="1:24" ht="12">
      <c r="A66" s="5" t="s">
        <v>206</v>
      </c>
      <c r="B66" s="5" t="s">
        <v>207</v>
      </c>
      <c r="C66" s="1" t="s">
        <v>229</v>
      </c>
      <c r="D66" s="1" t="s">
        <v>274</v>
      </c>
      <c r="G66" s="1" t="s">
        <v>536</v>
      </c>
      <c r="H66" s="1">
        <v>444</v>
      </c>
      <c r="I66" s="1">
        <v>7</v>
      </c>
      <c r="J66" s="1"/>
      <c r="K66" s="1" t="s">
        <v>571</v>
      </c>
      <c r="L66" s="2">
        <v>-121.93082</v>
      </c>
      <c r="M66" s="2">
        <v>37.41079</v>
      </c>
      <c r="N66" s="1"/>
      <c r="O66" s="1"/>
      <c r="P66" s="4"/>
      <c r="Q66" s="4"/>
      <c r="R66" s="4"/>
      <c r="S66" s="4"/>
      <c r="T66" s="4"/>
      <c r="U66" s="4"/>
      <c r="V66" s="4"/>
      <c r="W66" s="4"/>
      <c r="X66" s="4"/>
    </row>
    <row r="67" spans="1:24" ht="12">
      <c r="A67" s="5" t="s">
        <v>208</v>
      </c>
      <c r="C67" s="1" t="s">
        <v>230</v>
      </c>
      <c r="D67" s="1" t="s">
        <v>457</v>
      </c>
      <c r="G67" s="1" t="s">
        <v>527</v>
      </c>
      <c r="H67" s="1">
        <v>444</v>
      </c>
      <c r="I67" s="1">
        <v>8</v>
      </c>
      <c r="J67" s="1"/>
      <c r="K67" s="1" t="s">
        <v>531</v>
      </c>
      <c r="L67" s="2">
        <v>-121.919456</v>
      </c>
      <c r="M67" s="2">
        <v>37.530942</v>
      </c>
      <c r="N67" s="1"/>
      <c r="O67" s="1"/>
      <c r="P67" s="4"/>
      <c r="Q67" s="4"/>
      <c r="R67" s="4"/>
      <c r="S67" s="4"/>
      <c r="T67" s="4"/>
      <c r="U67" s="4"/>
      <c r="V67" s="4"/>
      <c r="W67" s="4"/>
      <c r="X67" s="4"/>
    </row>
    <row r="68" spans="1:24" ht="12">
      <c r="A68" s="5" t="s">
        <v>209</v>
      </c>
      <c r="C68" s="1" t="s">
        <v>231</v>
      </c>
      <c r="D68" s="1" t="s">
        <v>458</v>
      </c>
      <c r="G68" s="1" t="s">
        <v>459</v>
      </c>
      <c r="H68" s="1"/>
      <c r="I68" s="1">
        <v>4</v>
      </c>
      <c r="J68" s="1"/>
      <c r="K68" s="1" t="s">
        <v>563</v>
      </c>
      <c r="L68" s="2">
        <v>-120.634</v>
      </c>
      <c r="M68" s="2">
        <v>39.7789</v>
      </c>
      <c r="N68" s="1"/>
      <c r="O68" s="1"/>
      <c r="P68" s="4"/>
      <c r="Q68" s="4"/>
      <c r="R68" s="4"/>
      <c r="S68" s="4"/>
      <c r="T68" s="4"/>
      <c r="U68" s="4"/>
      <c r="V68" s="4"/>
      <c r="W68" s="4"/>
      <c r="X68" s="4"/>
    </row>
    <row r="69" spans="1:24" ht="12">
      <c r="A69" s="5" t="s">
        <v>210</v>
      </c>
      <c r="C69" s="1" t="s">
        <v>232</v>
      </c>
      <c r="D69" s="1" t="s">
        <v>460</v>
      </c>
      <c r="G69" s="1" t="s">
        <v>461</v>
      </c>
      <c r="H69" s="1"/>
      <c r="I69" s="1">
        <v>56</v>
      </c>
      <c r="J69" s="1"/>
      <c r="K69" s="1" t="s">
        <v>561</v>
      </c>
      <c r="L69" s="2">
        <v>-121.8936111</v>
      </c>
      <c r="M69" s="2">
        <v>36.60027778</v>
      </c>
      <c r="N69" s="1"/>
      <c r="O69" s="1"/>
      <c r="P69" s="4"/>
      <c r="Q69" s="4"/>
      <c r="R69" s="4"/>
      <c r="S69" s="4"/>
      <c r="T69" s="4"/>
      <c r="U69" s="4"/>
      <c r="V69" s="4"/>
      <c r="W69" s="4"/>
      <c r="X69" s="4"/>
    </row>
    <row r="70" spans="1:24" ht="12">
      <c r="A70" s="5" t="s">
        <v>211</v>
      </c>
      <c r="C70" s="1" t="s">
        <v>233</v>
      </c>
      <c r="D70" s="1" t="s">
        <v>462</v>
      </c>
      <c r="G70" s="1" t="s">
        <v>527</v>
      </c>
      <c r="H70" s="1">
        <v>443</v>
      </c>
      <c r="I70" s="1">
        <v>8</v>
      </c>
      <c r="J70" s="1">
        <v>7</v>
      </c>
      <c r="K70" s="1" t="s">
        <v>528</v>
      </c>
      <c r="L70" s="2">
        <v>-122.098888888889</v>
      </c>
      <c r="M70" s="2">
        <v>37.6361111111111</v>
      </c>
      <c r="N70" s="1"/>
      <c r="O70" s="1"/>
      <c r="P70" s="4"/>
      <c r="Q70" s="4"/>
      <c r="R70" s="4"/>
      <c r="S70" s="4"/>
      <c r="T70" s="4"/>
      <c r="U70" s="4"/>
      <c r="V70" s="4"/>
      <c r="W70" s="4"/>
      <c r="X70" s="4"/>
    </row>
    <row r="71" spans="1:24" ht="12">
      <c r="A71" s="5" t="s">
        <v>212</v>
      </c>
      <c r="C71" s="1" t="s">
        <v>234</v>
      </c>
      <c r="D71" s="1" t="s">
        <v>463</v>
      </c>
      <c r="G71" s="1" t="s">
        <v>536</v>
      </c>
      <c r="H71" s="1">
        <v>445</v>
      </c>
      <c r="I71" s="1">
        <v>8</v>
      </c>
      <c r="J71" s="1">
        <v>8</v>
      </c>
      <c r="K71" s="1" t="s">
        <v>528</v>
      </c>
      <c r="L71" s="2">
        <v>-122.08453</v>
      </c>
      <c r="M71" s="2">
        <v>37.393101</v>
      </c>
      <c r="N71" s="1"/>
      <c r="O71" s="1"/>
      <c r="P71" s="4"/>
      <c r="Q71" s="4"/>
      <c r="R71" s="4"/>
      <c r="S71" s="4"/>
      <c r="T71" s="4"/>
      <c r="U71" s="4"/>
      <c r="V71" s="4"/>
      <c r="W71" s="4"/>
      <c r="X71" s="4"/>
    </row>
    <row r="72" spans="1:24" ht="12">
      <c r="A72" s="5" t="s">
        <v>213</v>
      </c>
      <c r="C72" s="1" t="s">
        <v>254</v>
      </c>
      <c r="Q72" s="4"/>
      <c r="R72" s="4"/>
      <c r="S72" s="4"/>
      <c r="T72" s="4"/>
      <c r="U72" s="4"/>
      <c r="V72" s="4"/>
      <c r="W72" s="4"/>
      <c r="X72" s="4"/>
    </row>
    <row r="73" spans="1:24" ht="12">
      <c r="A73" s="5" t="s">
        <v>214</v>
      </c>
      <c r="C73" s="1" t="s">
        <v>235</v>
      </c>
      <c r="D73" s="1" t="s">
        <v>464</v>
      </c>
      <c r="G73" s="1" t="s">
        <v>465</v>
      </c>
      <c r="H73" s="1"/>
      <c r="I73" s="1">
        <v>67</v>
      </c>
      <c r="J73" s="1">
        <v>7</v>
      </c>
      <c r="K73" s="1" t="s">
        <v>528</v>
      </c>
      <c r="L73" s="2">
        <v>-122.28444444444445</v>
      </c>
      <c r="M73" s="2">
        <v>38.29722222222222</v>
      </c>
      <c r="N73" s="1"/>
      <c r="O73" s="1"/>
      <c r="P73" s="4"/>
      <c r="Q73" s="4"/>
      <c r="R73" s="4"/>
      <c r="S73" s="4"/>
      <c r="T73" s="4"/>
      <c r="U73" s="4"/>
      <c r="V73" s="4"/>
      <c r="W73" s="4"/>
      <c r="X73" s="4"/>
    </row>
    <row r="74" spans="1:24" ht="12">
      <c r="A74" s="5" t="s">
        <v>215</v>
      </c>
      <c r="C74" s="1" t="s">
        <v>236</v>
      </c>
      <c r="D74" s="1" t="s">
        <v>466</v>
      </c>
      <c r="G74" s="1" t="s">
        <v>549</v>
      </c>
      <c r="H74" s="1">
        <v>439</v>
      </c>
      <c r="I74" s="1">
        <v>45</v>
      </c>
      <c r="J74" s="1"/>
      <c r="K74" s="1" t="s">
        <v>528</v>
      </c>
      <c r="L74" s="2">
        <v>-121.13194</v>
      </c>
      <c r="M74" s="2">
        <v>38.70417</v>
      </c>
      <c r="N74" s="1"/>
      <c r="O74" s="1"/>
      <c r="P74" s="4"/>
      <c r="Q74" s="4"/>
      <c r="R74" s="4"/>
      <c r="S74" s="4"/>
      <c r="T74" s="4"/>
      <c r="U74" s="4"/>
      <c r="V74" s="4"/>
      <c r="W74" s="4"/>
      <c r="X74" s="4"/>
    </row>
    <row r="75" spans="1:24" ht="12">
      <c r="A75" s="5" t="s">
        <v>216</v>
      </c>
      <c r="C75" s="1" t="s">
        <v>237</v>
      </c>
      <c r="D75" s="1" t="s">
        <v>467</v>
      </c>
      <c r="G75" s="1" t="s">
        <v>244</v>
      </c>
      <c r="H75" s="1">
        <v>446</v>
      </c>
      <c r="I75" s="1">
        <v>34</v>
      </c>
      <c r="J75" s="1">
        <v>5</v>
      </c>
      <c r="K75" s="1" t="s">
        <v>561</v>
      </c>
      <c r="L75" s="2">
        <v>-121.015</v>
      </c>
      <c r="M75" s="2">
        <v>39.2616666666667</v>
      </c>
      <c r="N75" s="1"/>
      <c r="O75" s="1"/>
      <c r="P75" s="4"/>
      <c r="Q75" s="4"/>
      <c r="R75" s="4"/>
      <c r="S75" s="4"/>
      <c r="T75" s="4"/>
      <c r="U75" s="4"/>
      <c r="V75" s="4"/>
      <c r="W75" s="4"/>
      <c r="X75" s="4"/>
    </row>
    <row r="76" spans="1:24" ht="12">
      <c r="A76" s="5" t="s">
        <v>217</v>
      </c>
      <c r="C76" s="1" t="s">
        <v>238</v>
      </c>
      <c r="D76" s="1" t="s">
        <v>135</v>
      </c>
      <c r="G76" s="1" t="s">
        <v>244</v>
      </c>
      <c r="H76" s="1"/>
      <c r="I76" s="1">
        <v>34</v>
      </c>
      <c r="J76" s="1">
        <v>5</v>
      </c>
      <c r="K76" s="1" t="s">
        <v>245</v>
      </c>
      <c r="L76" s="2">
        <f>-(120+52/60+46/3600)</f>
        <v>-120.87944444444443</v>
      </c>
      <c r="M76" s="2">
        <f>39+12/60+59/3600</f>
        <v>39.21638888888889</v>
      </c>
      <c r="N76" s="1"/>
      <c r="O76" s="1"/>
      <c r="P76" s="4"/>
      <c r="Q76" s="4"/>
      <c r="R76" s="4"/>
      <c r="S76" s="4"/>
      <c r="T76" s="4"/>
      <c r="U76" s="4"/>
      <c r="V76" s="4"/>
      <c r="W76" s="4"/>
      <c r="X76" s="4"/>
    </row>
    <row r="77" spans="1:24" ht="12">
      <c r="A77" s="5" t="s">
        <v>218</v>
      </c>
      <c r="C77" s="1" t="s">
        <v>239</v>
      </c>
      <c r="D77" s="1" t="s">
        <v>136</v>
      </c>
      <c r="G77" s="1" t="s">
        <v>244</v>
      </c>
      <c r="H77" s="1">
        <v>446</v>
      </c>
      <c r="I77" s="1">
        <v>3</v>
      </c>
      <c r="J77" s="1">
        <v>3</v>
      </c>
      <c r="K77" s="1" t="s">
        <v>563</v>
      </c>
      <c r="L77" s="2">
        <v>-120.89888888888889</v>
      </c>
      <c r="M77" s="2">
        <v>39.20916666666667</v>
      </c>
      <c r="N77" s="1"/>
      <c r="O77" s="1"/>
      <c r="P77" s="4"/>
      <c r="Q77" s="4"/>
      <c r="R77" s="4"/>
      <c r="S77" s="4"/>
      <c r="T77" s="4"/>
      <c r="U77" s="4"/>
      <c r="V77" s="4"/>
      <c r="W77" s="4"/>
      <c r="X77" s="4"/>
    </row>
    <row r="78" spans="1:24" ht="12">
      <c r="A78" s="5" t="s">
        <v>219</v>
      </c>
      <c r="C78" s="1" t="s">
        <v>240</v>
      </c>
      <c r="D78" s="1" t="s">
        <v>289</v>
      </c>
      <c r="G78" s="1" t="s">
        <v>527</v>
      </c>
      <c r="H78" s="1"/>
      <c r="I78" s="1">
        <v>78</v>
      </c>
      <c r="J78" s="1"/>
      <c r="K78" s="1" t="s">
        <v>528</v>
      </c>
      <c r="L78" s="2">
        <v>-121.96999</v>
      </c>
      <c r="M78" s="2">
        <v>37.57887</v>
      </c>
      <c r="N78" s="1"/>
      <c r="O78" s="1" t="s">
        <v>574</v>
      </c>
      <c r="P78" s="4"/>
      <c r="Q78" s="4"/>
      <c r="R78" s="4"/>
      <c r="S78" s="4"/>
      <c r="T78" s="4"/>
      <c r="U78" s="4"/>
      <c r="V78" s="4"/>
      <c r="W78" s="4"/>
      <c r="X78" s="4"/>
    </row>
    <row r="79" spans="1:24" ht="12">
      <c r="A79" s="5" t="s">
        <v>220</v>
      </c>
      <c r="C79" s="1" t="s">
        <v>241</v>
      </c>
      <c r="D79" s="1" t="s">
        <v>572</v>
      </c>
      <c r="G79" s="1" t="s">
        <v>527</v>
      </c>
      <c r="H79" s="1"/>
      <c r="I79" s="1">
        <v>78</v>
      </c>
      <c r="J79" s="1"/>
      <c r="K79" s="1" t="s">
        <v>561</v>
      </c>
      <c r="L79" s="2">
        <v>-121.94844</v>
      </c>
      <c r="M79" s="2">
        <v>37.59642</v>
      </c>
      <c r="N79" s="1"/>
      <c r="O79" s="1" t="s">
        <v>573</v>
      </c>
      <c r="P79" s="4"/>
      <c r="Q79" s="4"/>
      <c r="R79" s="4"/>
      <c r="S79" s="4"/>
      <c r="T79" s="4"/>
      <c r="U79" s="4"/>
      <c r="V79" s="4"/>
      <c r="W79" s="4"/>
      <c r="X79" s="4"/>
    </row>
    <row r="80" spans="1:24" ht="12">
      <c r="A80" s="5" t="s">
        <v>221</v>
      </c>
      <c r="B80" s="5" t="s">
        <v>222</v>
      </c>
      <c r="C80" s="1" t="s">
        <v>314</v>
      </c>
      <c r="D80" s="1" t="s">
        <v>275</v>
      </c>
      <c r="G80" s="1" t="s">
        <v>527</v>
      </c>
      <c r="H80" s="1"/>
      <c r="I80" s="1">
        <v>78</v>
      </c>
      <c r="J80" s="1" t="s">
        <v>332</v>
      </c>
      <c r="K80" s="1" t="s">
        <v>571</v>
      </c>
      <c r="L80" s="2">
        <v>-122.27694</v>
      </c>
      <c r="M80" s="2">
        <v>37.79521</v>
      </c>
      <c r="N80" s="1"/>
      <c r="O80" s="1"/>
      <c r="P80" s="4"/>
      <c r="Q80" s="4"/>
      <c r="R80" s="4"/>
      <c r="S80" s="4"/>
      <c r="T80" s="4"/>
      <c r="U80" s="4"/>
      <c r="V80" s="4"/>
      <c r="W80" s="4"/>
      <c r="X80" s="4"/>
    </row>
    <row r="81" spans="1:24" ht="12">
      <c r="A81" s="5" t="s">
        <v>221</v>
      </c>
      <c r="B81" s="5" t="s">
        <v>223</v>
      </c>
      <c r="C81" s="1" t="s">
        <v>315</v>
      </c>
      <c r="D81" s="1" t="s">
        <v>284</v>
      </c>
      <c r="G81" s="1" t="s">
        <v>527</v>
      </c>
      <c r="H81" s="1"/>
      <c r="I81" s="1">
        <v>7</v>
      </c>
      <c r="J81" s="1"/>
      <c r="K81" s="1" t="s">
        <v>528</v>
      </c>
      <c r="L81" s="2">
        <v>-122.26179</v>
      </c>
      <c r="M81" s="2">
        <v>37.79343</v>
      </c>
      <c r="N81" s="1"/>
      <c r="O81" s="1"/>
      <c r="P81" s="4"/>
      <c r="Q81" s="4"/>
      <c r="R81" s="4"/>
      <c r="S81" s="4"/>
      <c r="T81" s="4"/>
      <c r="U81" s="4"/>
      <c r="V81" s="4"/>
      <c r="W81" s="4"/>
      <c r="X81" s="4"/>
    </row>
    <row r="82" spans="1:24" ht="12">
      <c r="A82" s="5" t="s">
        <v>221</v>
      </c>
      <c r="B82" s="5" t="s">
        <v>15</v>
      </c>
      <c r="C82" s="1" t="s">
        <v>316</v>
      </c>
      <c r="D82" s="1" t="s">
        <v>276</v>
      </c>
      <c r="G82" s="1" t="s">
        <v>527</v>
      </c>
      <c r="H82" s="1">
        <v>441</v>
      </c>
      <c r="I82" s="1">
        <v>78</v>
      </c>
      <c r="J82" s="1">
        <v>8</v>
      </c>
      <c r="K82" s="1" t="s">
        <v>528</v>
      </c>
      <c r="L82" s="2">
        <v>-122.273308</v>
      </c>
      <c r="M82" s="2">
        <v>37.800317</v>
      </c>
      <c r="N82" s="1">
        <v>7</v>
      </c>
      <c r="O82" s="1"/>
      <c r="P82" s="4"/>
      <c r="Q82" s="4"/>
      <c r="R82" s="4"/>
      <c r="S82" s="4"/>
      <c r="T82" s="4"/>
      <c r="U82" s="4"/>
      <c r="V82" s="4"/>
      <c r="W82" s="4"/>
      <c r="X82" s="4"/>
    </row>
    <row r="83" spans="1:24" ht="12">
      <c r="A83" s="5" t="s">
        <v>221</v>
      </c>
      <c r="B83" s="5" t="s">
        <v>16</v>
      </c>
      <c r="C83" s="1" t="s">
        <v>317</v>
      </c>
      <c r="D83" s="1" t="s">
        <v>266</v>
      </c>
      <c r="G83" s="1" t="s">
        <v>527</v>
      </c>
      <c r="H83" s="1"/>
      <c r="I83" s="1">
        <v>78</v>
      </c>
      <c r="J83" s="1"/>
      <c r="K83" s="1" t="s">
        <v>531</v>
      </c>
      <c r="L83" s="2">
        <v>-122.26422</v>
      </c>
      <c r="M83" s="2">
        <v>37.83189</v>
      </c>
      <c r="N83" s="1"/>
      <c r="O83" s="1"/>
      <c r="P83" s="4"/>
      <c r="Q83" s="4"/>
      <c r="R83" s="4"/>
      <c r="S83" s="4"/>
      <c r="T83" s="4"/>
      <c r="U83" s="4"/>
      <c r="V83" s="4"/>
      <c r="W83" s="4"/>
      <c r="X83" s="4"/>
    </row>
    <row r="84" spans="1:24" ht="12">
      <c r="A84" s="5" t="s">
        <v>221</v>
      </c>
      <c r="B84" s="5" t="s">
        <v>17</v>
      </c>
      <c r="C84" s="1" t="s">
        <v>318</v>
      </c>
      <c r="D84" s="1" t="s">
        <v>267</v>
      </c>
      <c r="G84" s="1" t="s">
        <v>527</v>
      </c>
      <c r="H84" s="1"/>
      <c r="I84" s="1">
        <v>7</v>
      </c>
      <c r="J84" s="1"/>
      <c r="K84" s="1" t="s">
        <v>571</v>
      </c>
      <c r="L84" s="2">
        <v>-122.28159</v>
      </c>
      <c r="M84" s="2">
        <v>37.83278</v>
      </c>
      <c r="N84" s="1"/>
      <c r="O84" s="1"/>
      <c r="P84" s="4"/>
      <c r="Q84" s="4"/>
      <c r="R84" s="4"/>
      <c r="S84" s="4"/>
      <c r="T84" s="4"/>
      <c r="U84" s="4"/>
      <c r="V84" s="4"/>
      <c r="W84" s="4"/>
      <c r="X84" s="4"/>
    </row>
    <row r="85" spans="1:24" ht="12">
      <c r="A85" s="5" t="s">
        <v>221</v>
      </c>
      <c r="B85" s="5" t="s">
        <v>18</v>
      </c>
      <c r="C85" s="1" t="s">
        <v>319</v>
      </c>
      <c r="D85" s="1" t="s">
        <v>285</v>
      </c>
      <c r="G85" s="1" t="s">
        <v>527</v>
      </c>
      <c r="H85" s="1">
        <v>435</v>
      </c>
      <c r="I85" s="1">
        <v>89</v>
      </c>
      <c r="J85" s="1"/>
      <c r="K85" s="1" t="s">
        <v>561</v>
      </c>
      <c r="L85" s="2">
        <v>-122.215243</v>
      </c>
      <c r="M85" s="2">
        <v>37.833628</v>
      </c>
      <c r="N85" s="1"/>
      <c r="O85" s="1"/>
      <c r="P85" s="4"/>
      <c r="Q85" s="4"/>
      <c r="R85" s="4"/>
      <c r="S85" s="4"/>
      <c r="T85" s="4"/>
      <c r="U85" s="4"/>
      <c r="V85" s="4"/>
      <c r="W85" s="4"/>
      <c r="X85" s="4"/>
    </row>
    <row r="86" spans="1:24" ht="12">
      <c r="A86" s="5" t="s">
        <v>221</v>
      </c>
      <c r="B86" s="5" t="s">
        <v>19</v>
      </c>
      <c r="C86" s="1" t="s">
        <v>320</v>
      </c>
      <c r="D86" s="1" t="s">
        <v>268</v>
      </c>
      <c r="G86" s="1" t="s">
        <v>527</v>
      </c>
      <c r="H86" s="1"/>
      <c r="I86" s="1">
        <v>8</v>
      </c>
      <c r="J86" s="1"/>
      <c r="K86" s="1" t="s">
        <v>563</v>
      </c>
      <c r="L86" s="2">
        <v>-122.23508</v>
      </c>
      <c r="M86" s="2">
        <v>37.83294</v>
      </c>
      <c r="N86" s="1"/>
      <c r="O86" s="1"/>
      <c r="P86" s="4"/>
      <c r="Q86" s="4"/>
      <c r="R86" s="4"/>
      <c r="S86" s="4"/>
      <c r="T86" s="4"/>
      <c r="U86" s="4"/>
      <c r="V86" s="4"/>
      <c r="W86" s="4"/>
      <c r="X86" s="4"/>
    </row>
    <row r="87" spans="1:24" ht="12">
      <c r="A87" s="5" t="s">
        <v>20</v>
      </c>
      <c r="C87" s="1" t="s">
        <v>321</v>
      </c>
      <c r="D87" s="1" t="s">
        <v>469</v>
      </c>
      <c r="G87" s="1" t="s">
        <v>465</v>
      </c>
      <c r="H87" s="1"/>
      <c r="I87" s="1" t="s">
        <v>112</v>
      </c>
      <c r="J87" s="1">
        <v>6</v>
      </c>
      <c r="K87" s="1" t="s">
        <v>531</v>
      </c>
      <c r="L87" s="2">
        <v>-122.401111111111</v>
      </c>
      <c r="M87" s="2">
        <v>38.4369444444444</v>
      </c>
      <c r="N87" s="1"/>
      <c r="O87" s="1"/>
      <c r="P87" s="4"/>
      <c r="Q87" s="4"/>
      <c r="R87" s="4"/>
      <c r="S87" s="4"/>
      <c r="T87" s="4"/>
      <c r="U87" s="4"/>
      <c r="V87" s="4"/>
      <c r="W87" s="4"/>
      <c r="X87" s="4"/>
    </row>
    <row r="88" spans="1:24" ht="12">
      <c r="A88" s="5" t="s">
        <v>21</v>
      </c>
      <c r="B88" s="5" t="s">
        <v>22</v>
      </c>
      <c r="C88" s="1" t="s">
        <v>322</v>
      </c>
      <c r="D88" s="1" t="s">
        <v>283</v>
      </c>
      <c r="G88" s="1" t="s">
        <v>527</v>
      </c>
      <c r="H88" s="1"/>
      <c r="I88" s="1">
        <v>78</v>
      </c>
      <c r="J88" s="1"/>
      <c r="K88" s="1" t="s">
        <v>245</v>
      </c>
      <c r="L88" s="2">
        <v>-122.15347</v>
      </c>
      <c r="M88" s="2">
        <v>37.84305</v>
      </c>
      <c r="N88" s="1"/>
      <c r="O88" s="1" t="s">
        <v>279</v>
      </c>
      <c r="P88" s="4"/>
      <c r="Q88" s="4"/>
      <c r="R88" s="4"/>
      <c r="S88" s="4"/>
      <c r="T88" s="4"/>
      <c r="U88" s="4"/>
      <c r="V88" s="4"/>
      <c r="W88" s="4"/>
      <c r="X88" s="4"/>
    </row>
    <row r="89" spans="1:24" ht="12">
      <c r="A89" s="5" t="s">
        <v>23</v>
      </c>
      <c r="C89" s="1" t="s">
        <v>323</v>
      </c>
      <c r="D89" s="1" t="s">
        <v>470</v>
      </c>
      <c r="G89" s="1" t="s">
        <v>247</v>
      </c>
      <c r="H89" s="1"/>
      <c r="I89" s="1">
        <v>2</v>
      </c>
      <c r="J89" s="1">
        <v>3</v>
      </c>
      <c r="K89" s="1" t="s">
        <v>528</v>
      </c>
      <c r="L89" s="2">
        <v>-121.555277777778</v>
      </c>
      <c r="M89" s="2">
        <v>39.5138888888889</v>
      </c>
      <c r="N89" s="1"/>
      <c r="O89" s="1"/>
      <c r="P89" s="4"/>
      <c r="Q89" s="4"/>
      <c r="R89" s="4"/>
      <c r="S89" s="4"/>
      <c r="T89" s="4"/>
      <c r="U89" s="4"/>
      <c r="V89" s="4"/>
      <c r="W89" s="4"/>
      <c r="X89" s="4"/>
    </row>
    <row r="90" spans="1:24" ht="12">
      <c r="A90" s="5" t="s">
        <v>24</v>
      </c>
      <c r="C90" s="1" t="s">
        <v>324</v>
      </c>
      <c r="D90" s="1" t="s">
        <v>471</v>
      </c>
      <c r="G90" s="1" t="s">
        <v>530</v>
      </c>
      <c r="H90" s="1">
        <v>446</v>
      </c>
      <c r="I90" s="1">
        <v>78</v>
      </c>
      <c r="J90" s="1"/>
      <c r="K90" s="1" t="s">
        <v>531</v>
      </c>
      <c r="L90" s="2">
        <v>-122.06648</v>
      </c>
      <c r="M90" s="2">
        <v>37.98248</v>
      </c>
      <c r="N90" s="1"/>
      <c r="O90" s="1"/>
      <c r="P90" s="4"/>
      <c r="Q90" s="4"/>
      <c r="R90" s="4"/>
      <c r="S90" s="4"/>
      <c r="T90" s="4"/>
      <c r="U90" s="4"/>
      <c r="V90" s="4"/>
      <c r="W90" s="4"/>
      <c r="X90" s="4"/>
    </row>
    <row r="91" spans="1:24" ht="12">
      <c r="A91" s="5" t="s">
        <v>25</v>
      </c>
      <c r="B91" s="5" t="s">
        <v>26</v>
      </c>
      <c r="C91" s="1" t="s">
        <v>255</v>
      </c>
      <c r="D91" s="1" t="s">
        <v>472</v>
      </c>
      <c r="G91" s="1" t="s">
        <v>438</v>
      </c>
      <c r="H91" s="1"/>
      <c r="I91" s="1" t="s">
        <v>112</v>
      </c>
      <c r="J91" s="1"/>
      <c r="K91" s="1" t="s">
        <v>245</v>
      </c>
      <c r="L91" s="2">
        <v>-122.53055</v>
      </c>
      <c r="M91" s="2">
        <v>38.34305</v>
      </c>
      <c r="N91" s="1"/>
      <c r="O91" s="1"/>
      <c r="P91" s="4"/>
      <c r="Q91" s="4"/>
      <c r="R91" s="4"/>
      <c r="S91" s="4"/>
      <c r="T91" s="4"/>
      <c r="U91" s="4"/>
      <c r="V91" s="4"/>
      <c r="W91" s="4"/>
      <c r="X91" s="4"/>
    </row>
    <row r="92" spans="1:24" ht="12">
      <c r="A92" s="5" t="s">
        <v>27</v>
      </c>
      <c r="C92" s="1" t="s">
        <v>256</v>
      </c>
      <c r="D92" s="1" t="s">
        <v>532</v>
      </c>
      <c r="G92" s="1" t="s">
        <v>568</v>
      </c>
      <c r="H92" s="1"/>
      <c r="I92" s="1" t="s">
        <v>112</v>
      </c>
      <c r="J92" s="1"/>
      <c r="K92" s="1" t="s">
        <v>563</v>
      </c>
      <c r="L92" s="2">
        <v>-122.35709</v>
      </c>
      <c r="M92" s="2">
        <v>37.25064</v>
      </c>
      <c r="N92" s="1"/>
      <c r="O92" s="1"/>
      <c r="P92" s="4"/>
      <c r="Q92" s="4"/>
      <c r="R92" s="4"/>
      <c r="S92" s="4"/>
      <c r="T92" s="4"/>
      <c r="U92" s="4"/>
      <c r="V92" s="4"/>
      <c r="W92" s="4"/>
      <c r="X92" s="4"/>
    </row>
    <row r="93" spans="1:24" ht="12">
      <c r="A93" s="5" t="s">
        <v>28</v>
      </c>
      <c r="C93" s="1" t="s">
        <v>325</v>
      </c>
      <c r="D93" s="1" t="s">
        <v>473</v>
      </c>
      <c r="G93" s="1" t="s">
        <v>436</v>
      </c>
      <c r="H93" s="1"/>
      <c r="I93" s="1">
        <v>7</v>
      </c>
      <c r="J93" s="1">
        <v>8</v>
      </c>
      <c r="K93" s="1" t="s">
        <v>528</v>
      </c>
      <c r="L93" s="2">
        <v>-122.635555555556</v>
      </c>
      <c r="M93" s="2">
        <v>38.2325</v>
      </c>
      <c r="N93" s="1">
        <v>6</v>
      </c>
      <c r="O93" s="1"/>
      <c r="P93" s="4"/>
      <c r="Q93" s="4"/>
      <c r="R93" s="4"/>
      <c r="S93" s="4"/>
      <c r="T93" s="4"/>
      <c r="U93" s="4"/>
      <c r="V93" s="4"/>
      <c r="W93" s="4"/>
      <c r="X93" s="4"/>
    </row>
    <row r="94" spans="1:24" ht="12">
      <c r="A94" s="5" t="s">
        <v>29</v>
      </c>
      <c r="C94" s="1" t="s">
        <v>326</v>
      </c>
      <c r="D94" s="1" t="s">
        <v>474</v>
      </c>
      <c r="G94" s="1" t="s">
        <v>581</v>
      </c>
      <c r="H94" s="1">
        <v>439</v>
      </c>
      <c r="I94" s="1">
        <v>2</v>
      </c>
      <c r="J94" s="1"/>
      <c r="K94" s="1" t="s">
        <v>563</v>
      </c>
      <c r="L94" s="2">
        <v>-120.65778</v>
      </c>
      <c r="M94" s="2">
        <v>38.41306</v>
      </c>
      <c r="N94" s="1"/>
      <c r="O94" s="1"/>
      <c r="P94" s="4"/>
      <c r="Q94" s="4"/>
      <c r="R94" s="4"/>
      <c r="S94" s="4"/>
      <c r="T94" s="4"/>
      <c r="U94" s="4"/>
      <c r="V94" s="4"/>
      <c r="W94" s="4"/>
      <c r="X94" s="4"/>
    </row>
    <row r="95" spans="1:24" ht="12">
      <c r="A95" s="5" t="s">
        <v>30</v>
      </c>
      <c r="C95" s="1" t="s">
        <v>327</v>
      </c>
      <c r="D95" s="1" t="s">
        <v>475</v>
      </c>
      <c r="G95" s="1" t="s">
        <v>379</v>
      </c>
      <c r="H95" s="1"/>
      <c r="I95" s="1">
        <v>3</v>
      </c>
      <c r="J95" s="1"/>
      <c r="K95" s="1" t="s">
        <v>563</v>
      </c>
      <c r="L95" s="2">
        <v>-120.7975</v>
      </c>
      <c r="M95" s="2">
        <v>38.72972</v>
      </c>
      <c r="N95" s="1"/>
      <c r="O95" s="1"/>
      <c r="P95" s="4"/>
      <c r="Q95" s="4"/>
      <c r="R95" s="4"/>
      <c r="S95" s="4"/>
      <c r="T95" s="4"/>
      <c r="U95" s="4"/>
      <c r="V95" s="4"/>
      <c r="W95" s="4"/>
      <c r="X95" s="4"/>
    </row>
    <row r="96" spans="1:24" ht="12">
      <c r="A96" s="5" t="s">
        <v>31</v>
      </c>
      <c r="C96" s="1" t="s">
        <v>257</v>
      </c>
      <c r="D96" s="1" t="s">
        <v>260</v>
      </c>
      <c r="G96" s="1" t="s">
        <v>530</v>
      </c>
      <c r="H96" s="1"/>
      <c r="I96" s="1">
        <v>7</v>
      </c>
      <c r="J96" s="1"/>
      <c r="K96" s="1" t="s">
        <v>531</v>
      </c>
      <c r="L96" s="2">
        <v>-121.87421</v>
      </c>
      <c r="M96" s="2">
        <v>37.65988</v>
      </c>
      <c r="N96" s="1"/>
      <c r="O96" s="1"/>
      <c r="P96" s="4"/>
      <c r="Q96" s="4"/>
      <c r="R96" s="4"/>
      <c r="S96" s="4"/>
      <c r="T96" s="4"/>
      <c r="U96" s="4"/>
      <c r="V96" s="4"/>
      <c r="W96" s="4"/>
      <c r="X96" s="4"/>
    </row>
    <row r="97" spans="1:24" ht="12">
      <c r="A97" s="5" t="s">
        <v>32</v>
      </c>
      <c r="C97" s="1" t="s">
        <v>328</v>
      </c>
      <c r="D97" s="1" t="s">
        <v>476</v>
      </c>
      <c r="G97" s="1" t="s">
        <v>436</v>
      </c>
      <c r="H97" s="1">
        <v>446</v>
      </c>
      <c r="I97" s="1">
        <v>3</v>
      </c>
      <c r="J97" s="1"/>
      <c r="K97" s="1" t="s">
        <v>531</v>
      </c>
      <c r="L97" s="2">
        <v>-122.41112</v>
      </c>
      <c r="M97" s="2">
        <v>38.61314</v>
      </c>
      <c r="N97" s="1"/>
      <c r="O97" s="1"/>
      <c r="P97" s="4"/>
      <c r="Q97" s="4"/>
      <c r="R97" s="4"/>
      <c r="S97" s="4"/>
      <c r="T97" s="4"/>
      <c r="U97" s="4"/>
      <c r="V97" s="4"/>
      <c r="W97" s="4"/>
      <c r="X97" s="4"/>
    </row>
    <row r="98" spans="1:24" ht="12">
      <c r="A98" s="5" t="s">
        <v>33</v>
      </c>
      <c r="C98" s="1" t="s">
        <v>329</v>
      </c>
      <c r="D98" s="1" t="s">
        <v>477</v>
      </c>
      <c r="G98" s="1" t="s">
        <v>568</v>
      </c>
      <c r="H98" s="1"/>
      <c r="I98" s="1">
        <v>67</v>
      </c>
      <c r="J98" s="1"/>
      <c r="K98" s="1" t="s">
        <v>531</v>
      </c>
      <c r="L98" s="2">
        <v>-122.4138</v>
      </c>
      <c r="M98" s="2">
        <v>37.4042</v>
      </c>
      <c r="N98" s="1"/>
      <c r="O98" s="1"/>
      <c r="P98" s="4"/>
      <c r="Q98" s="4"/>
      <c r="R98" s="4"/>
      <c r="S98" s="4"/>
      <c r="T98" s="4"/>
      <c r="U98" s="4"/>
      <c r="V98" s="4"/>
      <c r="W98" s="4"/>
      <c r="X98" s="4"/>
    </row>
    <row r="99" spans="1:24" ht="12">
      <c r="A99" s="5" t="s">
        <v>34</v>
      </c>
      <c r="C99" s="1" t="s">
        <v>330</v>
      </c>
      <c r="D99" s="1" t="s">
        <v>478</v>
      </c>
      <c r="G99" s="1" t="s">
        <v>244</v>
      </c>
      <c r="H99" s="1">
        <v>446</v>
      </c>
      <c r="I99" s="1">
        <v>1</v>
      </c>
      <c r="J99" s="1">
        <v>1</v>
      </c>
      <c r="K99" s="1" t="s">
        <v>245</v>
      </c>
      <c r="L99" s="2">
        <v>-120.89833</v>
      </c>
      <c r="M99" s="2">
        <v>39.21667</v>
      </c>
      <c r="N99" s="1"/>
      <c r="O99" s="1"/>
      <c r="P99" s="4"/>
      <c r="Q99" s="4"/>
      <c r="R99" s="4"/>
      <c r="S99" s="4"/>
      <c r="T99" s="4"/>
      <c r="U99" s="4"/>
      <c r="V99" s="4"/>
      <c r="W99" s="4"/>
      <c r="X99" s="4"/>
    </row>
    <row r="100" spans="1:24" ht="12">
      <c r="A100" s="5" t="s">
        <v>35</v>
      </c>
      <c r="C100" s="1" t="s">
        <v>258</v>
      </c>
      <c r="D100" s="1" t="s">
        <v>333</v>
      </c>
      <c r="G100" s="1" t="s">
        <v>568</v>
      </c>
      <c r="H100" s="1"/>
      <c r="I100" s="1">
        <v>7</v>
      </c>
      <c r="J100" s="1">
        <v>7</v>
      </c>
      <c r="K100" s="1" t="s">
        <v>528</v>
      </c>
      <c r="L100" s="2">
        <v>-122.235277777778</v>
      </c>
      <c r="M100" s="2">
        <v>37.4852777777778</v>
      </c>
      <c r="N100" s="1" t="s">
        <v>479</v>
      </c>
      <c r="O100" s="1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2">
      <c r="A101" s="5" t="s">
        <v>36</v>
      </c>
      <c r="B101" s="5" t="s">
        <v>37</v>
      </c>
      <c r="C101" s="1" t="s">
        <v>361</v>
      </c>
      <c r="D101" s="1" t="s">
        <v>269</v>
      </c>
      <c r="G101" s="1" t="s">
        <v>568</v>
      </c>
      <c r="H101" s="1"/>
      <c r="I101" s="1">
        <v>7</v>
      </c>
      <c r="J101" s="1"/>
      <c r="K101" s="1" t="s">
        <v>531</v>
      </c>
      <c r="L101" s="2">
        <v>-122.20552</v>
      </c>
      <c r="M101" s="2">
        <v>37.45932</v>
      </c>
      <c r="N101" s="1"/>
      <c r="O101" s="1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2">
      <c r="A102" s="5" t="s">
        <v>38</v>
      </c>
      <c r="C102" s="1" t="s">
        <v>363</v>
      </c>
      <c r="D102" s="1" t="s">
        <v>140</v>
      </c>
      <c r="G102" s="1" t="s">
        <v>527</v>
      </c>
      <c r="H102" s="1"/>
      <c r="I102" s="1">
        <v>89</v>
      </c>
      <c r="J102" s="1"/>
      <c r="K102" s="1" t="s">
        <v>561</v>
      </c>
      <c r="L102" s="2">
        <v>-122.15415</v>
      </c>
      <c r="M102" s="2">
        <v>37.797187</v>
      </c>
      <c r="N102" s="1"/>
      <c r="O102" s="1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2">
      <c r="A103" s="5" t="s">
        <v>39</v>
      </c>
      <c r="C103" s="1" t="s">
        <v>365</v>
      </c>
      <c r="D103" s="1" t="s">
        <v>480</v>
      </c>
      <c r="G103" s="1" t="s">
        <v>380</v>
      </c>
      <c r="H103" s="1"/>
      <c r="I103" s="1">
        <v>1</v>
      </c>
      <c r="J103" s="1"/>
      <c r="K103" s="1" t="s">
        <v>531</v>
      </c>
      <c r="L103" s="2">
        <v>-119.812912</v>
      </c>
      <c r="M103" s="2">
        <v>39.530109</v>
      </c>
      <c r="N103" s="1"/>
      <c r="O103" s="1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2">
      <c r="A104" s="5" t="s">
        <v>40</v>
      </c>
      <c r="C104" s="1" t="s">
        <v>367</v>
      </c>
      <c r="D104" s="1" t="s">
        <v>290</v>
      </c>
      <c r="G104" s="1" t="s">
        <v>527</v>
      </c>
      <c r="H104" s="1">
        <v>445</v>
      </c>
      <c r="I104" s="1">
        <v>8</v>
      </c>
      <c r="J104" s="1"/>
      <c r="K104" s="1" t="s">
        <v>571</v>
      </c>
      <c r="L104" s="2">
        <v>-122.1491</v>
      </c>
      <c r="M104" s="2">
        <v>37.6798</v>
      </c>
      <c r="N104" s="1"/>
      <c r="O104" s="1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2">
      <c r="A105" s="5" t="s">
        <v>41</v>
      </c>
      <c r="C105" s="1" t="s">
        <v>369</v>
      </c>
      <c r="D105" s="1" t="s">
        <v>381</v>
      </c>
      <c r="G105" s="1" t="s">
        <v>549</v>
      </c>
      <c r="H105" s="1">
        <v>443</v>
      </c>
      <c r="I105" s="1">
        <v>6</v>
      </c>
      <c r="J105" s="1">
        <v>6</v>
      </c>
      <c r="K105" s="1" t="s">
        <v>528</v>
      </c>
      <c r="L105" s="2">
        <v>-121.49333</v>
      </c>
      <c r="M105" s="2">
        <v>38.58166</v>
      </c>
      <c r="N105" s="1"/>
      <c r="O105" s="1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2">
      <c r="A106" s="5" t="s">
        <v>42</v>
      </c>
      <c r="C106" s="1" t="s">
        <v>372</v>
      </c>
      <c r="D106" s="1" t="s">
        <v>291</v>
      </c>
      <c r="G106" s="1" t="s">
        <v>527</v>
      </c>
      <c r="H106" s="1"/>
      <c r="I106" s="1">
        <v>78</v>
      </c>
      <c r="J106" s="1"/>
      <c r="K106" s="1" t="s">
        <v>528</v>
      </c>
      <c r="L106" s="2">
        <v>-122.21801</v>
      </c>
      <c r="M106" s="2">
        <v>37.78649</v>
      </c>
      <c r="N106" s="1"/>
      <c r="O106" s="1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2">
      <c r="A107" s="5" t="s">
        <v>43</v>
      </c>
      <c r="B107" s="5" t="s">
        <v>44</v>
      </c>
      <c r="C107" s="1" t="s">
        <v>373</v>
      </c>
      <c r="D107" s="3" t="s">
        <v>292</v>
      </c>
      <c r="G107" s="1" t="s">
        <v>560</v>
      </c>
      <c r="H107" s="1">
        <v>437</v>
      </c>
      <c r="I107" s="1">
        <v>8</v>
      </c>
      <c r="J107" s="1"/>
      <c r="K107" s="1" t="s">
        <v>571</v>
      </c>
      <c r="L107" s="2">
        <v>-122.3995</v>
      </c>
      <c r="M107" s="2">
        <v>37.79381</v>
      </c>
      <c r="N107" s="1"/>
      <c r="O107" s="1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2">
      <c r="A108" s="5" t="s">
        <v>43</v>
      </c>
      <c r="B108" s="5" t="s">
        <v>45</v>
      </c>
      <c r="C108" s="1" t="s">
        <v>374</v>
      </c>
      <c r="D108" s="3" t="s">
        <v>293</v>
      </c>
      <c r="G108" s="1" t="s">
        <v>560</v>
      </c>
      <c r="H108" s="1">
        <v>437</v>
      </c>
      <c r="I108" s="1">
        <v>78</v>
      </c>
      <c r="J108" s="1"/>
      <c r="K108" s="1" t="s">
        <v>571</v>
      </c>
      <c r="L108" s="2">
        <v>-122.3938</v>
      </c>
      <c r="M108" s="2">
        <v>37.79062</v>
      </c>
      <c r="N108" s="1"/>
      <c r="O108" s="1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2">
      <c r="A109" s="5" t="s">
        <v>43</v>
      </c>
      <c r="B109" s="5" t="s">
        <v>46</v>
      </c>
      <c r="C109" s="1" t="s">
        <v>376</v>
      </c>
      <c r="D109" s="1" t="s">
        <v>299</v>
      </c>
      <c r="G109" s="1" t="s">
        <v>560</v>
      </c>
      <c r="H109" s="1">
        <v>437</v>
      </c>
      <c r="I109" s="1">
        <v>78</v>
      </c>
      <c r="J109" s="1"/>
      <c r="K109" s="1" t="s">
        <v>531</v>
      </c>
      <c r="L109" s="2">
        <v>-122.39911</v>
      </c>
      <c r="M109" s="2">
        <v>37.78998</v>
      </c>
      <c r="N109" s="1"/>
      <c r="O109" s="1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2">
      <c r="A110" s="5" t="s">
        <v>43</v>
      </c>
      <c r="B110" s="5" t="s">
        <v>47</v>
      </c>
      <c r="C110" s="1" t="s">
        <v>419</v>
      </c>
      <c r="D110" s="3" t="s">
        <v>296</v>
      </c>
      <c r="G110" s="1" t="s">
        <v>560</v>
      </c>
      <c r="H110" s="1"/>
      <c r="I110" s="1">
        <v>78</v>
      </c>
      <c r="J110" s="1"/>
      <c r="K110" s="1" t="s">
        <v>528</v>
      </c>
      <c r="L110" s="2">
        <v>-122.39962</v>
      </c>
      <c r="M110" s="2">
        <v>37.78641</v>
      </c>
      <c r="N110" s="1"/>
      <c r="O110" s="1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2">
      <c r="A111" s="5" t="s">
        <v>43</v>
      </c>
      <c r="B111" s="5" t="s">
        <v>48</v>
      </c>
      <c r="C111" s="1" t="s">
        <v>422</v>
      </c>
      <c r="D111" s="3" t="s">
        <v>294</v>
      </c>
      <c r="G111" s="1" t="s">
        <v>560</v>
      </c>
      <c r="H111" s="1">
        <v>437</v>
      </c>
      <c r="I111" s="1">
        <v>67</v>
      </c>
      <c r="J111" s="1"/>
      <c r="K111" s="1" t="s">
        <v>531</v>
      </c>
      <c r="L111" s="2">
        <v>-122.39804</v>
      </c>
      <c r="M111" s="2">
        <v>37.78314</v>
      </c>
      <c r="N111" s="1"/>
      <c r="O111" s="1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2">
      <c r="A112" s="5" t="s">
        <v>43</v>
      </c>
      <c r="B112" s="5" t="s">
        <v>49</v>
      </c>
      <c r="C112" s="1" t="s">
        <v>481</v>
      </c>
      <c r="D112" s="3" t="s">
        <v>297</v>
      </c>
      <c r="G112" s="1" t="s">
        <v>560</v>
      </c>
      <c r="H112" s="1">
        <v>437</v>
      </c>
      <c r="I112" s="1">
        <v>7</v>
      </c>
      <c r="J112" s="1"/>
      <c r="K112" s="1" t="s">
        <v>528</v>
      </c>
      <c r="L112" s="2">
        <v>-122.3981</v>
      </c>
      <c r="M112" s="2">
        <v>37.77912</v>
      </c>
      <c r="N112" s="1"/>
      <c r="O112" s="1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2">
      <c r="A113" s="5" t="s">
        <v>43</v>
      </c>
      <c r="B113" s="5" t="s">
        <v>50</v>
      </c>
      <c r="C113" s="1" t="s">
        <v>482</v>
      </c>
      <c r="D113" s="1" t="s">
        <v>270</v>
      </c>
      <c r="G113" s="1" t="s">
        <v>560</v>
      </c>
      <c r="H113" s="1"/>
      <c r="I113" s="1">
        <v>7</v>
      </c>
      <c r="J113" s="1"/>
      <c r="K113" s="1" t="s">
        <v>531</v>
      </c>
      <c r="L113" s="2">
        <v>-122.40648</v>
      </c>
      <c r="M113" s="2">
        <v>37.78112</v>
      </c>
      <c r="N113" s="1"/>
      <c r="O113" s="1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2">
      <c r="A114" s="5" t="s">
        <v>43</v>
      </c>
      <c r="B114" s="5" t="s">
        <v>51</v>
      </c>
      <c r="C114" s="1" t="s">
        <v>484</v>
      </c>
      <c r="D114" s="3" t="s">
        <v>295</v>
      </c>
      <c r="G114" s="1" t="s">
        <v>560</v>
      </c>
      <c r="H114" s="1">
        <v>437</v>
      </c>
      <c r="I114" s="1">
        <v>67</v>
      </c>
      <c r="J114" s="1"/>
      <c r="K114" s="1" t="s">
        <v>528</v>
      </c>
      <c r="L114" s="2">
        <v>-122.421</v>
      </c>
      <c r="M114" s="2">
        <v>37.76481</v>
      </c>
      <c r="N114" s="1"/>
      <c r="O114" s="1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2">
      <c r="A115" s="5" t="s">
        <v>43</v>
      </c>
      <c r="B115" s="5" t="s">
        <v>52</v>
      </c>
      <c r="C115" s="1" t="s">
        <v>487</v>
      </c>
      <c r="D115" s="3" t="s">
        <v>300</v>
      </c>
      <c r="G115" s="1" t="s">
        <v>560</v>
      </c>
      <c r="H115" s="1">
        <v>438</v>
      </c>
      <c r="I115" s="1">
        <v>67</v>
      </c>
      <c r="J115" s="1"/>
      <c r="K115" s="1" t="s">
        <v>531</v>
      </c>
      <c r="L115" s="2">
        <v>-122.40898</v>
      </c>
      <c r="M115" s="2">
        <v>37.78669</v>
      </c>
      <c r="N115" s="1"/>
      <c r="O115" s="1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2">
      <c r="A116" s="5" t="s">
        <v>43</v>
      </c>
      <c r="B116" s="5" t="s">
        <v>53</v>
      </c>
      <c r="C116" s="1" t="s">
        <v>489</v>
      </c>
      <c r="D116" s="1" t="s">
        <v>261</v>
      </c>
      <c r="G116" s="1" t="s">
        <v>560</v>
      </c>
      <c r="H116" s="1"/>
      <c r="I116" s="1">
        <v>6</v>
      </c>
      <c r="J116" s="1"/>
      <c r="K116" s="1" t="s">
        <v>245</v>
      </c>
      <c r="L116" s="2">
        <v>-122.47583</v>
      </c>
      <c r="M116" s="2">
        <v>37.81056</v>
      </c>
      <c r="N116" s="1"/>
      <c r="O116" s="1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2">
      <c r="A117" s="5" t="s">
        <v>43</v>
      </c>
      <c r="B117" s="5" t="s">
        <v>54</v>
      </c>
      <c r="C117" s="1" t="s">
        <v>491</v>
      </c>
      <c r="D117" s="1" t="s">
        <v>271</v>
      </c>
      <c r="G117" s="1" t="s">
        <v>560</v>
      </c>
      <c r="H117" s="1"/>
      <c r="I117" s="1">
        <v>67</v>
      </c>
      <c r="J117" s="1"/>
      <c r="K117" s="1" t="s">
        <v>563</v>
      </c>
      <c r="L117" s="2">
        <v>-122.4012</v>
      </c>
      <c r="M117" s="2">
        <v>37.80074</v>
      </c>
      <c r="N117" s="1"/>
      <c r="O117" s="1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2">
      <c r="A118" s="5" t="s">
        <v>43</v>
      </c>
      <c r="B118" s="5" t="s">
        <v>55</v>
      </c>
      <c r="C118" s="1" t="s">
        <v>259</v>
      </c>
      <c r="D118" s="1" t="s">
        <v>262</v>
      </c>
      <c r="G118" s="1" t="s">
        <v>560</v>
      </c>
      <c r="H118" s="1">
        <v>438</v>
      </c>
      <c r="I118" s="1">
        <v>5</v>
      </c>
      <c r="J118" s="1"/>
      <c r="K118" s="1" t="s">
        <v>245</v>
      </c>
      <c r="L118" s="2">
        <v>-122.51223</v>
      </c>
      <c r="M118" s="2">
        <v>37.77798</v>
      </c>
      <c r="N118" s="1"/>
      <c r="O118" s="1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2">
      <c r="A119" s="5" t="s">
        <v>43</v>
      </c>
      <c r="B119" s="5" t="s">
        <v>56</v>
      </c>
      <c r="C119" s="1" t="s">
        <v>492</v>
      </c>
      <c r="D119" s="1" t="s">
        <v>272</v>
      </c>
      <c r="G119" s="1" t="s">
        <v>560</v>
      </c>
      <c r="H119" s="1">
        <v>438</v>
      </c>
      <c r="I119" s="1">
        <v>56</v>
      </c>
      <c r="J119" s="1"/>
      <c r="K119" s="1" t="s">
        <v>561</v>
      </c>
      <c r="L119" s="2">
        <v>-122.40472</v>
      </c>
      <c r="M119" s="2">
        <v>37.80278</v>
      </c>
      <c r="N119" s="1"/>
      <c r="O119" s="1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2">
      <c r="A120" s="5" t="s">
        <v>43</v>
      </c>
      <c r="B120" s="5" t="s">
        <v>57</v>
      </c>
      <c r="C120" s="1" t="s">
        <v>493</v>
      </c>
      <c r="D120" s="1" t="s">
        <v>263</v>
      </c>
      <c r="G120" s="1" t="s">
        <v>560</v>
      </c>
      <c r="H120" s="1">
        <v>447</v>
      </c>
      <c r="I120" s="1">
        <v>6</v>
      </c>
      <c r="J120" s="1"/>
      <c r="K120" s="1" t="s">
        <v>245</v>
      </c>
      <c r="L120" s="2">
        <v>-122.41389</v>
      </c>
      <c r="M120" s="2">
        <v>37.79778</v>
      </c>
      <c r="N120" s="1"/>
      <c r="O120" s="1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2">
      <c r="A121" s="5" t="s">
        <v>43</v>
      </c>
      <c r="B121" s="5" t="s">
        <v>58</v>
      </c>
      <c r="C121" s="1" t="s">
        <v>495</v>
      </c>
      <c r="D121" s="3" t="s">
        <v>298</v>
      </c>
      <c r="G121" s="1" t="s">
        <v>560</v>
      </c>
      <c r="H121" s="1">
        <v>437</v>
      </c>
      <c r="I121" s="1">
        <v>78</v>
      </c>
      <c r="J121" s="1"/>
      <c r="K121" s="1" t="s">
        <v>528</v>
      </c>
      <c r="L121" s="2">
        <v>-122.4081</v>
      </c>
      <c r="M121" s="2">
        <v>37.79699</v>
      </c>
      <c r="N121" s="1"/>
      <c r="O121" s="1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2">
      <c r="A122" s="5" t="s">
        <v>59</v>
      </c>
      <c r="C122" s="1" t="s">
        <v>497</v>
      </c>
      <c r="D122" s="1" t="s">
        <v>382</v>
      </c>
      <c r="G122" s="1" t="s">
        <v>536</v>
      </c>
      <c r="H122" s="1">
        <v>445</v>
      </c>
      <c r="I122" s="1">
        <v>78</v>
      </c>
      <c r="J122" s="1">
        <v>8</v>
      </c>
      <c r="K122" s="1" t="s">
        <v>528</v>
      </c>
      <c r="L122" s="2">
        <v>-121.893888888889</v>
      </c>
      <c r="M122" s="2">
        <v>37.3394444444444</v>
      </c>
      <c r="N122" s="1">
        <v>6</v>
      </c>
      <c r="O122" s="1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2">
      <c r="A123" s="5" t="s">
        <v>59</v>
      </c>
      <c r="B123" s="5" t="s">
        <v>60</v>
      </c>
      <c r="C123" s="1" t="s">
        <v>499</v>
      </c>
      <c r="D123" s="1" t="s">
        <v>6</v>
      </c>
      <c r="G123" s="1" t="s">
        <v>536</v>
      </c>
      <c r="H123" s="1"/>
      <c r="I123" s="1">
        <v>78</v>
      </c>
      <c r="J123" s="1"/>
      <c r="K123" s="1" t="s">
        <v>528</v>
      </c>
      <c r="L123" s="2">
        <v>-121.89952</v>
      </c>
      <c r="M123" s="2">
        <v>37.37775</v>
      </c>
      <c r="N123" s="1"/>
      <c r="O123" s="1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2">
      <c r="A124" s="5" t="s">
        <v>61</v>
      </c>
      <c r="C124" s="1" t="s">
        <v>501</v>
      </c>
      <c r="D124" s="1" t="s">
        <v>343</v>
      </c>
      <c r="G124" s="1" t="s">
        <v>344</v>
      </c>
      <c r="H124" s="1">
        <v>446</v>
      </c>
      <c r="I124" s="1">
        <v>6</v>
      </c>
      <c r="J124" s="1"/>
      <c r="K124" s="1" t="s">
        <v>531</v>
      </c>
      <c r="L124" s="2">
        <v>-121.5369444</v>
      </c>
      <c r="M124" s="2">
        <v>36.84555556</v>
      </c>
      <c r="N124" s="1"/>
      <c r="O124" s="1" t="s">
        <v>341</v>
      </c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2">
      <c r="A125" s="5" t="s">
        <v>62</v>
      </c>
      <c r="C125" s="1" t="s">
        <v>504</v>
      </c>
      <c r="D125" s="1" t="s">
        <v>345</v>
      </c>
      <c r="G125" s="1" t="s">
        <v>527</v>
      </c>
      <c r="H125" s="1">
        <v>441</v>
      </c>
      <c r="I125" s="1">
        <v>89</v>
      </c>
      <c r="J125" s="1">
        <v>9</v>
      </c>
      <c r="K125" s="1" t="s">
        <v>528</v>
      </c>
      <c r="L125" s="2">
        <v>-122.157599</v>
      </c>
      <c r="M125" s="2">
        <v>37.721284</v>
      </c>
      <c r="N125" s="1">
        <v>8</v>
      </c>
      <c r="O125" s="1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2">
      <c r="A126" s="5" t="s">
        <v>63</v>
      </c>
      <c r="C126" s="1" t="s">
        <v>506</v>
      </c>
      <c r="D126" s="1" t="s">
        <v>576</v>
      </c>
      <c r="G126" s="1" t="s">
        <v>527</v>
      </c>
      <c r="H126" s="1"/>
      <c r="I126" s="1">
        <v>9</v>
      </c>
      <c r="J126" s="1"/>
      <c r="K126" s="1" t="s">
        <v>245</v>
      </c>
      <c r="L126" s="2">
        <v>-122.1274</v>
      </c>
      <c r="M126" s="2">
        <v>37.71743</v>
      </c>
      <c r="N126" s="1"/>
      <c r="O126" s="1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2">
      <c r="A127" s="5" t="s">
        <v>62</v>
      </c>
      <c r="B127" s="5" t="s">
        <v>64</v>
      </c>
      <c r="C127" s="1" t="s">
        <v>508</v>
      </c>
      <c r="D127" s="1" t="s">
        <v>7</v>
      </c>
      <c r="G127" s="1" t="s">
        <v>527</v>
      </c>
      <c r="H127" s="1"/>
      <c r="I127" s="1">
        <v>8</v>
      </c>
      <c r="J127" s="1"/>
      <c r="K127" s="1" t="s">
        <v>528</v>
      </c>
      <c r="L127" s="2">
        <v>-122.17783</v>
      </c>
      <c r="M127" s="2">
        <v>37.72566</v>
      </c>
      <c r="N127" s="1"/>
      <c r="O127" s="1" t="s">
        <v>306</v>
      </c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2">
      <c r="A128" s="5" t="s">
        <v>65</v>
      </c>
      <c r="B128" s="5" t="s">
        <v>66</v>
      </c>
      <c r="C128" s="1" t="s">
        <v>510</v>
      </c>
      <c r="D128" s="1" t="s">
        <v>301</v>
      </c>
      <c r="G128" s="1" t="s">
        <v>527</v>
      </c>
      <c r="H128" s="1"/>
      <c r="I128" s="1">
        <v>89</v>
      </c>
      <c r="J128" s="1"/>
      <c r="K128" s="1" t="s">
        <v>528</v>
      </c>
      <c r="L128" s="2">
        <v>-122.14214</v>
      </c>
      <c r="M128" s="2">
        <v>37.69183</v>
      </c>
      <c r="N128" s="1"/>
      <c r="O128" s="1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2">
      <c r="A129" s="5" t="s">
        <v>67</v>
      </c>
      <c r="C129" s="1" t="s">
        <v>512</v>
      </c>
      <c r="D129" s="1" t="s">
        <v>357</v>
      </c>
      <c r="G129" s="1" t="s">
        <v>358</v>
      </c>
      <c r="H129" s="1">
        <v>447</v>
      </c>
      <c r="I129" s="1">
        <v>1</v>
      </c>
      <c r="J129" s="1"/>
      <c r="K129" s="1" t="s">
        <v>531</v>
      </c>
      <c r="L129" s="2">
        <v>-120.65861</v>
      </c>
      <c r="M129" s="2">
        <v>35.28278</v>
      </c>
      <c r="N129" s="1"/>
      <c r="O129" s="1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2">
      <c r="A130" s="5" t="s">
        <v>68</v>
      </c>
      <c r="C130" s="1" t="s">
        <v>514</v>
      </c>
      <c r="D130" s="1" t="s">
        <v>359</v>
      </c>
      <c r="G130" s="1" t="s">
        <v>568</v>
      </c>
      <c r="H130" s="1">
        <v>445</v>
      </c>
      <c r="I130" s="1">
        <v>67</v>
      </c>
      <c r="J130" s="1">
        <v>6</v>
      </c>
      <c r="K130" s="1" t="s">
        <v>531</v>
      </c>
      <c r="L130" s="2">
        <v>-122.32444444444445</v>
      </c>
      <c r="M130" s="2">
        <v>37.56305555555555</v>
      </c>
      <c r="N130" s="1"/>
      <c r="O130" s="1" t="s">
        <v>342</v>
      </c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2">
      <c r="A131" s="5" t="s">
        <v>69</v>
      </c>
      <c r="C131" s="1" t="s">
        <v>517</v>
      </c>
      <c r="D131" s="1" t="s">
        <v>360</v>
      </c>
      <c r="G131" s="1" t="s">
        <v>530</v>
      </c>
      <c r="H131" s="1"/>
      <c r="I131" s="1">
        <v>67</v>
      </c>
      <c r="J131" s="1" t="s">
        <v>339</v>
      </c>
      <c r="K131" s="1" t="s">
        <v>528</v>
      </c>
      <c r="L131" s="2">
        <v>-122.34444444444442</v>
      </c>
      <c r="M131" s="2">
        <v>37.962222222222216</v>
      </c>
      <c r="N131" s="1"/>
      <c r="O131" s="1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2">
      <c r="A132" s="5" t="s">
        <v>70</v>
      </c>
      <c r="C132" s="1" t="s">
        <v>518</v>
      </c>
      <c r="D132" s="1" t="s">
        <v>362</v>
      </c>
      <c r="G132" s="1" t="s">
        <v>438</v>
      </c>
      <c r="H132" s="1">
        <v>439</v>
      </c>
      <c r="I132" s="1">
        <v>67</v>
      </c>
      <c r="J132" s="1">
        <v>6</v>
      </c>
      <c r="K132" s="1" t="s">
        <v>528</v>
      </c>
      <c r="L132" s="2">
        <v>-122.53</v>
      </c>
      <c r="M132" s="2">
        <v>37.9736111111111</v>
      </c>
      <c r="N132" s="1" t="s">
        <v>553</v>
      </c>
      <c r="O132" s="1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2">
      <c r="A133" s="5" t="s">
        <v>71</v>
      </c>
      <c r="C133" s="1" t="s">
        <v>423</v>
      </c>
      <c r="D133" s="1" t="s">
        <v>364</v>
      </c>
      <c r="G133" s="1" t="s">
        <v>527</v>
      </c>
      <c r="H133" s="1"/>
      <c r="I133" s="1">
        <v>7</v>
      </c>
      <c r="J133" s="1"/>
      <c r="K133" s="1" t="s">
        <v>528</v>
      </c>
      <c r="L133" s="2">
        <v>-121.9769444</v>
      </c>
      <c r="M133" s="2">
        <v>37.78</v>
      </c>
      <c r="N133" s="1"/>
      <c r="O133" s="1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2">
      <c r="A134" s="5" t="s">
        <v>72</v>
      </c>
      <c r="C134" s="1" t="s">
        <v>425</v>
      </c>
      <c r="D134" s="1" t="s">
        <v>366</v>
      </c>
      <c r="G134" s="1" t="s">
        <v>536</v>
      </c>
      <c r="H134" s="1">
        <v>445</v>
      </c>
      <c r="I134" s="1">
        <v>7</v>
      </c>
      <c r="J134" s="1">
        <v>7</v>
      </c>
      <c r="K134" s="1" t="s">
        <v>528</v>
      </c>
      <c r="L134" s="2">
        <v>-121.954166666667</v>
      </c>
      <c r="M134" s="2">
        <v>37.3541666666667</v>
      </c>
      <c r="N134" s="1">
        <v>6</v>
      </c>
      <c r="O134" s="1" t="s">
        <v>341</v>
      </c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2">
      <c r="A135" s="5" t="s">
        <v>73</v>
      </c>
      <c r="C135" s="1" t="s">
        <v>427</v>
      </c>
      <c r="D135" s="1" t="s">
        <v>368</v>
      </c>
      <c r="G135" s="1" t="s">
        <v>545</v>
      </c>
      <c r="H135" s="1">
        <v>446</v>
      </c>
      <c r="I135" s="1">
        <v>6</v>
      </c>
      <c r="J135" s="1">
        <v>7</v>
      </c>
      <c r="K135" s="1" t="s">
        <v>528</v>
      </c>
      <c r="L135" s="2">
        <v>-122.02972</v>
      </c>
      <c r="M135" s="2">
        <v>36.97416</v>
      </c>
      <c r="N135" s="1" t="s">
        <v>350</v>
      </c>
      <c r="O135" s="1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2">
      <c r="A136" s="5" t="s">
        <v>74</v>
      </c>
      <c r="C136" s="1" t="s">
        <v>428</v>
      </c>
      <c r="D136" s="1" t="s">
        <v>370</v>
      </c>
      <c r="G136" s="1" t="s">
        <v>436</v>
      </c>
      <c r="H136" s="1">
        <v>439</v>
      </c>
      <c r="I136" s="1">
        <v>67</v>
      </c>
      <c r="J136" s="1">
        <v>7</v>
      </c>
      <c r="K136" s="1" t="s">
        <v>528</v>
      </c>
      <c r="L136" s="2">
        <v>-122.713333333333</v>
      </c>
      <c r="M136" s="2">
        <v>38.4405555555556</v>
      </c>
      <c r="N136" s="1" t="s">
        <v>371</v>
      </c>
      <c r="O136" s="1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2">
      <c r="A137" s="5" t="s">
        <v>74</v>
      </c>
      <c r="B137" s="5" t="s">
        <v>75</v>
      </c>
      <c r="C137" s="1" t="s">
        <v>468</v>
      </c>
      <c r="D137" s="1" t="s">
        <v>302</v>
      </c>
      <c r="G137" s="1" t="s">
        <v>436</v>
      </c>
      <c r="H137" s="1">
        <v>439</v>
      </c>
      <c r="I137" s="1">
        <v>56</v>
      </c>
      <c r="J137" s="1"/>
      <c r="K137" s="1" t="s">
        <v>531</v>
      </c>
      <c r="L137" s="2">
        <v>-122.8152778</v>
      </c>
      <c r="M137" s="2">
        <v>38.54722222</v>
      </c>
      <c r="N137" s="1"/>
      <c r="O137" s="1"/>
      <c r="P137" s="4"/>
      <c r="Q137" s="4"/>
      <c r="R137" s="4"/>
      <c r="S137" s="4"/>
      <c r="T137" s="4"/>
      <c r="U137" s="4"/>
      <c r="V137" s="4"/>
      <c r="W137" s="4"/>
      <c r="X137" s="4"/>
    </row>
    <row r="138" spans="1:15" ht="12">
      <c r="A138" s="5" t="s">
        <v>74</v>
      </c>
      <c r="B138" s="5" t="s">
        <v>76</v>
      </c>
      <c r="C138" s="1" t="s">
        <v>307</v>
      </c>
      <c r="D138" s="1" t="s">
        <v>303</v>
      </c>
      <c r="G138" s="1" t="s">
        <v>436</v>
      </c>
      <c r="H138" s="1">
        <v>439</v>
      </c>
      <c r="I138" s="1">
        <v>5</v>
      </c>
      <c r="J138" s="1">
        <v>5</v>
      </c>
      <c r="K138" s="1" t="s">
        <v>563</v>
      </c>
      <c r="L138" s="2">
        <v>-122.82277777777777</v>
      </c>
      <c r="M138" s="2">
        <v>38.40222222222222</v>
      </c>
      <c r="N138" s="1"/>
      <c r="O138" s="1"/>
    </row>
    <row r="139" spans="1:22" ht="12">
      <c r="A139" s="5" t="s">
        <v>74</v>
      </c>
      <c r="B139" s="5" t="s">
        <v>77</v>
      </c>
      <c r="C139" s="1" t="s">
        <v>331</v>
      </c>
      <c r="D139" s="1" t="s">
        <v>134</v>
      </c>
      <c r="G139" s="1" t="s">
        <v>436</v>
      </c>
      <c r="H139" s="1">
        <v>439</v>
      </c>
      <c r="I139" s="1">
        <v>5</v>
      </c>
      <c r="J139" s="1">
        <v>5</v>
      </c>
      <c r="K139" s="1" t="s">
        <v>563</v>
      </c>
      <c r="L139" s="2">
        <v>-122.972777777778</v>
      </c>
      <c r="M139" s="2">
        <v>38.3452777777778</v>
      </c>
      <c r="N139" s="1"/>
      <c r="O139" s="1"/>
      <c r="P139" s="4"/>
      <c r="Q139" s="4"/>
      <c r="R139" s="4"/>
      <c r="S139" s="4"/>
      <c r="T139" s="4"/>
      <c r="U139" s="4"/>
      <c r="V139" s="4"/>
    </row>
    <row r="140" spans="1:24" ht="12">
      <c r="A140" s="5" t="s">
        <v>78</v>
      </c>
      <c r="C140" s="1" t="s">
        <v>308</v>
      </c>
      <c r="D140" s="1" t="s">
        <v>375</v>
      </c>
      <c r="G140" s="1" t="s">
        <v>379</v>
      </c>
      <c r="H140" s="1"/>
      <c r="I140" s="1">
        <v>1</v>
      </c>
      <c r="J140" s="1"/>
      <c r="K140" s="1" t="s">
        <v>563</v>
      </c>
      <c r="L140" s="2">
        <v>-120.925</v>
      </c>
      <c r="M140" s="2">
        <v>38.66583</v>
      </c>
      <c r="N140" s="1"/>
      <c r="O140" s="1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2">
      <c r="A141" s="5" t="s">
        <v>79</v>
      </c>
      <c r="C141" s="1" t="s">
        <v>309</v>
      </c>
      <c r="D141" s="1" t="s">
        <v>377</v>
      </c>
      <c r="G141" s="1" t="s">
        <v>378</v>
      </c>
      <c r="H141" s="1"/>
      <c r="I141" s="1">
        <v>23</v>
      </c>
      <c r="J141" s="1"/>
      <c r="K141" s="1" t="s">
        <v>561</v>
      </c>
      <c r="L141" s="2">
        <v>-119.76833</v>
      </c>
      <c r="M141" s="2">
        <v>38.60528</v>
      </c>
      <c r="N141" s="1"/>
      <c r="O141" s="1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2">
      <c r="A142" s="5" t="s">
        <v>80</v>
      </c>
      <c r="C142" s="1" t="s">
        <v>310</v>
      </c>
      <c r="D142" s="1" t="s">
        <v>420</v>
      </c>
      <c r="G142" s="1" t="s">
        <v>421</v>
      </c>
      <c r="H142" s="1">
        <v>447</v>
      </c>
      <c r="I142" s="1">
        <v>4</v>
      </c>
      <c r="J142" s="1"/>
      <c r="K142" s="1" t="s">
        <v>528</v>
      </c>
      <c r="L142" s="2">
        <v>-120.43639</v>
      </c>
      <c r="M142" s="2">
        <v>37.51917</v>
      </c>
      <c r="N142" s="1"/>
      <c r="O142" s="1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2">
      <c r="A143" s="5" t="s">
        <v>81</v>
      </c>
      <c r="C143" s="1" t="s">
        <v>311</v>
      </c>
      <c r="D143" s="1" t="s">
        <v>304</v>
      </c>
      <c r="G143" s="1" t="s">
        <v>570</v>
      </c>
      <c r="H143" s="1">
        <v>440</v>
      </c>
      <c r="I143" s="1">
        <v>6</v>
      </c>
      <c r="J143" s="1">
        <v>6</v>
      </c>
      <c r="K143" s="1" t="s">
        <v>571</v>
      </c>
      <c r="L143" s="2">
        <v>-122</v>
      </c>
      <c r="M143" s="2">
        <v>38.24</v>
      </c>
      <c r="N143" s="1"/>
      <c r="O143" s="1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2">
      <c r="A144" s="5" t="s">
        <v>82</v>
      </c>
      <c r="C144" s="1" t="s">
        <v>114</v>
      </c>
      <c r="D144" s="1" t="s">
        <v>334</v>
      </c>
      <c r="G144" s="1" t="s">
        <v>570</v>
      </c>
      <c r="H144" s="1">
        <v>440</v>
      </c>
      <c r="I144" s="1">
        <v>6</v>
      </c>
      <c r="J144" s="1"/>
      <c r="K144" s="1" t="s">
        <v>528</v>
      </c>
      <c r="L144" s="2">
        <v>-122.03889</v>
      </c>
      <c r="M144" s="2">
        <v>38.24944</v>
      </c>
      <c r="N144" s="1"/>
      <c r="O144" s="1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2">
      <c r="A145" s="5" t="s">
        <v>83</v>
      </c>
      <c r="C145" s="1" t="s">
        <v>115</v>
      </c>
      <c r="D145" s="1" t="s">
        <v>483</v>
      </c>
      <c r="G145" s="1" t="s">
        <v>436</v>
      </c>
      <c r="H145" s="1">
        <v>439</v>
      </c>
      <c r="I145" s="1">
        <v>56</v>
      </c>
      <c r="J145" s="1">
        <v>5</v>
      </c>
      <c r="K145" s="1" t="s">
        <v>531</v>
      </c>
      <c r="L145" s="2">
        <v>-122.45695</v>
      </c>
      <c r="M145" s="2">
        <v>38.29194</v>
      </c>
      <c r="N145" s="1">
        <v>4</v>
      </c>
      <c r="O145" s="1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2">
      <c r="A146" s="5" t="s">
        <v>84</v>
      </c>
      <c r="C146" s="1" t="s">
        <v>116</v>
      </c>
      <c r="D146" s="1" t="s">
        <v>485</v>
      </c>
      <c r="G146" s="1" t="s">
        <v>486</v>
      </c>
      <c r="H146" s="1">
        <v>446</v>
      </c>
      <c r="I146" s="1">
        <v>23</v>
      </c>
      <c r="J146" s="1">
        <v>45</v>
      </c>
      <c r="K146" s="1" t="s">
        <v>561</v>
      </c>
      <c r="L146" s="2">
        <v>-120.381111111111</v>
      </c>
      <c r="M146" s="2">
        <v>37.9841666666667</v>
      </c>
      <c r="N146" s="1">
        <v>3</v>
      </c>
      <c r="O146" s="1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2">
      <c r="A147" s="5" t="s">
        <v>85</v>
      </c>
      <c r="C147" s="1" t="s">
        <v>117</v>
      </c>
      <c r="D147" s="1" t="s">
        <v>488</v>
      </c>
      <c r="G147" s="1" t="s">
        <v>545</v>
      </c>
      <c r="H147" s="1">
        <v>446</v>
      </c>
      <c r="I147" s="1">
        <v>6</v>
      </c>
      <c r="J147" s="1">
        <v>7</v>
      </c>
      <c r="K147" s="1" t="s">
        <v>531</v>
      </c>
      <c r="L147" s="2">
        <v>-121.955555555556</v>
      </c>
      <c r="M147" s="2">
        <v>36.9880555555556</v>
      </c>
      <c r="N147" s="1"/>
      <c r="O147" s="1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2">
      <c r="A148" s="5" t="s">
        <v>86</v>
      </c>
      <c r="C148" s="1" t="s">
        <v>118</v>
      </c>
      <c r="D148" s="1" t="s">
        <v>490</v>
      </c>
      <c r="G148" s="1" t="s">
        <v>546</v>
      </c>
      <c r="H148" s="1">
        <v>440</v>
      </c>
      <c r="I148" s="1">
        <v>6</v>
      </c>
      <c r="J148" s="1">
        <v>7</v>
      </c>
      <c r="K148" s="1" t="s">
        <v>528</v>
      </c>
      <c r="L148" s="2">
        <v>-121.289722222222</v>
      </c>
      <c r="M148" s="2">
        <v>37.9577777777778</v>
      </c>
      <c r="N148" s="1"/>
      <c r="O148" s="1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2">
      <c r="A149" s="5" t="s">
        <v>86</v>
      </c>
      <c r="B149" s="5" t="s">
        <v>87</v>
      </c>
      <c r="C149" s="1" t="s">
        <v>119</v>
      </c>
      <c r="D149" s="1" t="s">
        <v>273</v>
      </c>
      <c r="G149" s="1" t="s">
        <v>546</v>
      </c>
      <c r="H149" s="1"/>
      <c r="I149" s="1">
        <v>6</v>
      </c>
      <c r="J149" s="1">
        <v>6</v>
      </c>
      <c r="K149" s="1" t="s">
        <v>528</v>
      </c>
      <c r="L149" s="2">
        <v>-121.37094</v>
      </c>
      <c r="M149" s="2">
        <v>38.15721</v>
      </c>
      <c r="N149" s="1"/>
      <c r="O149" s="1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2">
      <c r="A150" s="5" t="s">
        <v>86</v>
      </c>
      <c r="B150" s="5" t="s">
        <v>88</v>
      </c>
      <c r="C150" s="1" t="s">
        <v>120</v>
      </c>
      <c r="D150" s="1" t="s">
        <v>305</v>
      </c>
      <c r="G150" s="1" t="s">
        <v>546</v>
      </c>
      <c r="H150" s="1">
        <v>440</v>
      </c>
      <c r="I150" s="1">
        <v>56</v>
      </c>
      <c r="J150" s="1">
        <v>6</v>
      </c>
      <c r="K150" s="1" t="s">
        <v>528</v>
      </c>
      <c r="L150" s="2">
        <v>-121.300277777778</v>
      </c>
      <c r="M150" s="2">
        <v>38.1541666666667</v>
      </c>
      <c r="N150" s="1"/>
      <c r="O150" s="1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2">
      <c r="A151" s="5" t="s">
        <v>89</v>
      </c>
      <c r="C151" s="1" t="s">
        <v>121</v>
      </c>
      <c r="D151" s="5" t="s">
        <v>113</v>
      </c>
      <c r="E151" s="4"/>
      <c r="F151" s="4"/>
      <c r="G151" s="1" t="s">
        <v>527</v>
      </c>
      <c r="I151" s="1" t="s">
        <v>112</v>
      </c>
      <c r="K151" s="1" t="s">
        <v>563</v>
      </c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2">
      <c r="A152" s="5" t="s">
        <v>90</v>
      </c>
      <c r="C152" s="1" t="s">
        <v>122</v>
      </c>
      <c r="D152" s="5" t="s">
        <v>0</v>
      </c>
      <c r="E152" s="4"/>
      <c r="F152" s="4"/>
      <c r="G152" s="1" t="s">
        <v>465</v>
      </c>
      <c r="I152" s="1" t="s">
        <v>112</v>
      </c>
      <c r="K152" s="1" t="s">
        <v>563</v>
      </c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2">
      <c r="A153" s="5" t="s">
        <v>91</v>
      </c>
      <c r="C153" s="1" t="s">
        <v>123</v>
      </c>
      <c r="D153" s="1" t="s">
        <v>494</v>
      </c>
      <c r="G153" s="1" t="s">
        <v>486</v>
      </c>
      <c r="H153" s="1">
        <v>446</v>
      </c>
      <c r="I153" s="1">
        <v>4</v>
      </c>
      <c r="J153" s="1">
        <v>5</v>
      </c>
      <c r="K153" s="1" t="s">
        <v>531</v>
      </c>
      <c r="L153" s="2">
        <v>-120.13</v>
      </c>
      <c r="M153" s="2">
        <v>37.60417</v>
      </c>
      <c r="N153" s="1"/>
      <c r="O153" s="1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2">
      <c r="A154" s="5" t="s">
        <v>92</v>
      </c>
      <c r="C154" s="1" t="s">
        <v>124</v>
      </c>
      <c r="D154" s="1" t="s">
        <v>496</v>
      </c>
      <c r="G154" s="1" t="s">
        <v>540</v>
      </c>
      <c r="H154" s="1">
        <v>447</v>
      </c>
      <c r="I154" s="1">
        <v>1</v>
      </c>
      <c r="J154" s="1">
        <v>1</v>
      </c>
      <c r="K154" s="1" t="s">
        <v>531</v>
      </c>
      <c r="L154" s="2">
        <v>-123.81305555555556</v>
      </c>
      <c r="M154" s="2">
        <v>39.34944444444445</v>
      </c>
      <c r="N154" s="1"/>
      <c r="O154" s="1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2">
      <c r="A155" s="5" t="s">
        <v>93</v>
      </c>
      <c r="C155" s="1" t="s">
        <v>125</v>
      </c>
      <c r="D155" s="1" t="s">
        <v>498</v>
      </c>
      <c r="G155" s="1" t="s">
        <v>570</v>
      </c>
      <c r="H155" s="1">
        <v>439</v>
      </c>
      <c r="I155" s="1">
        <v>6</v>
      </c>
      <c r="J155" s="1">
        <v>7</v>
      </c>
      <c r="K155" s="1" t="s">
        <v>563</v>
      </c>
      <c r="L155" s="2">
        <v>-122.25555555555556</v>
      </c>
      <c r="M155" s="2">
        <v>38.10416666666667</v>
      </c>
      <c r="N155" s="1" t="s">
        <v>350</v>
      </c>
      <c r="O155" s="1" t="s">
        <v>340</v>
      </c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2">
      <c r="A156" s="5" t="s">
        <v>94</v>
      </c>
      <c r="C156" s="1" t="s">
        <v>126</v>
      </c>
      <c r="D156" s="1" t="s">
        <v>349</v>
      </c>
      <c r="G156" s="1" t="s">
        <v>570</v>
      </c>
      <c r="H156" s="1">
        <v>439</v>
      </c>
      <c r="I156" s="1">
        <v>67</v>
      </c>
      <c r="J156" s="1">
        <v>7</v>
      </c>
      <c r="K156" s="1" t="s">
        <v>528</v>
      </c>
      <c r="L156" s="2">
        <v>-122.27</v>
      </c>
      <c r="M156" s="2">
        <v>38.1</v>
      </c>
      <c r="N156" s="1" t="s">
        <v>350</v>
      </c>
      <c r="O156" s="1" t="s">
        <v>340</v>
      </c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2">
      <c r="A157" s="5" t="s">
        <v>95</v>
      </c>
      <c r="C157" s="1" t="s">
        <v>127</v>
      </c>
      <c r="D157" s="1" t="s">
        <v>500</v>
      </c>
      <c r="G157" s="1" t="s">
        <v>555</v>
      </c>
      <c r="H157" s="1">
        <v>447</v>
      </c>
      <c r="I157" s="1">
        <v>1</v>
      </c>
      <c r="J157" s="1">
        <v>45</v>
      </c>
      <c r="K157" s="1" t="s">
        <v>561</v>
      </c>
      <c r="L157" s="2">
        <v>-119.64861</v>
      </c>
      <c r="M157" s="2">
        <v>39.30972</v>
      </c>
      <c r="N157" s="1"/>
      <c r="O157" s="1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2">
      <c r="A158" s="5" t="s">
        <v>96</v>
      </c>
      <c r="C158" s="1" t="s">
        <v>128</v>
      </c>
      <c r="D158" s="1" t="s">
        <v>502</v>
      </c>
      <c r="G158" s="1" t="s">
        <v>503</v>
      </c>
      <c r="H158" s="1">
        <v>447</v>
      </c>
      <c r="I158" s="1">
        <v>2</v>
      </c>
      <c r="J158" s="1">
        <v>3</v>
      </c>
      <c r="K158" s="1" t="s">
        <v>528</v>
      </c>
      <c r="L158" s="2">
        <v>-119.291111111111</v>
      </c>
      <c r="M158" s="2">
        <v>36.3302777777778</v>
      </c>
      <c r="N158" s="1"/>
      <c r="O158" s="1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2">
      <c r="A159" s="5" t="s">
        <v>97</v>
      </c>
      <c r="C159" s="1" t="s">
        <v>129</v>
      </c>
      <c r="D159" s="1" t="s">
        <v>505</v>
      </c>
      <c r="G159" s="1" t="s">
        <v>581</v>
      </c>
      <c r="H159" s="1">
        <v>446</v>
      </c>
      <c r="I159" s="1">
        <v>3</v>
      </c>
      <c r="J159" s="1"/>
      <c r="K159" s="1" t="s">
        <v>563</v>
      </c>
      <c r="L159" s="2">
        <v>-120.62972</v>
      </c>
      <c r="M159" s="2">
        <v>38.44305</v>
      </c>
      <c r="N159" s="1"/>
      <c r="O159" s="1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2">
      <c r="A160" s="5" t="s">
        <v>98</v>
      </c>
      <c r="C160" s="1" t="s">
        <v>130</v>
      </c>
      <c r="D160" s="1" t="s">
        <v>507</v>
      </c>
      <c r="G160" s="1" t="s">
        <v>530</v>
      </c>
      <c r="H160" s="1">
        <v>440</v>
      </c>
      <c r="I160" s="1">
        <v>7</v>
      </c>
      <c r="J160" s="1"/>
      <c r="K160" s="1" t="s">
        <v>528</v>
      </c>
      <c r="L160" s="2">
        <v>-122.0638889</v>
      </c>
      <c r="M160" s="2">
        <v>37.90638889</v>
      </c>
      <c r="N160" s="1"/>
      <c r="O160" s="1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2">
      <c r="A161" s="5" t="s">
        <v>99</v>
      </c>
      <c r="C161" s="1" t="s">
        <v>131</v>
      </c>
      <c r="D161" s="1" t="s">
        <v>511</v>
      </c>
      <c r="G161" s="1" t="s">
        <v>527</v>
      </c>
      <c r="H161" s="1"/>
      <c r="I161" s="1">
        <v>78</v>
      </c>
      <c r="J161" s="1"/>
      <c r="K161" s="1" t="s">
        <v>571</v>
      </c>
      <c r="L161" s="2">
        <v>-121.9491</v>
      </c>
      <c r="M161" s="2">
        <v>37.48595</v>
      </c>
      <c r="N161" s="1"/>
      <c r="O161" s="1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2">
      <c r="A162" s="5" t="s">
        <v>100</v>
      </c>
      <c r="C162" s="1" t="s">
        <v>132</v>
      </c>
      <c r="D162" s="1" t="s">
        <v>509</v>
      </c>
      <c r="G162" s="1" t="s">
        <v>527</v>
      </c>
      <c r="H162" s="1"/>
      <c r="I162" s="1">
        <v>78</v>
      </c>
      <c r="J162" s="1"/>
      <c r="K162" s="1" t="s">
        <v>531</v>
      </c>
      <c r="L162" s="2">
        <v>-121.925842</v>
      </c>
      <c r="M162" s="2">
        <v>37.487789</v>
      </c>
      <c r="N162" s="1"/>
      <c r="O162" s="1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2">
      <c r="A163" s="5" t="s">
        <v>101</v>
      </c>
      <c r="C163" s="1" t="s">
        <v>139</v>
      </c>
      <c r="D163" s="1" t="s">
        <v>513</v>
      </c>
      <c r="G163" s="1" t="s">
        <v>545</v>
      </c>
      <c r="H163" s="1">
        <v>446</v>
      </c>
      <c r="I163" s="1">
        <v>6</v>
      </c>
      <c r="J163" s="1">
        <v>6</v>
      </c>
      <c r="K163" s="1" t="s">
        <v>528</v>
      </c>
      <c r="L163" s="2">
        <v>-121.7558333</v>
      </c>
      <c r="M163" s="2">
        <v>36.91027778</v>
      </c>
      <c r="N163" s="1"/>
      <c r="O163" s="1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2">
      <c r="A164" s="5" t="s">
        <v>102</v>
      </c>
      <c r="C164" s="1" t="s">
        <v>107</v>
      </c>
      <c r="D164" s="1" t="s">
        <v>515</v>
      </c>
      <c r="G164" s="1" t="s">
        <v>516</v>
      </c>
      <c r="H164" s="1">
        <v>447</v>
      </c>
      <c r="I164" s="1">
        <v>1</v>
      </c>
      <c r="J164" s="1"/>
      <c r="K164" s="1" t="s">
        <v>245</v>
      </c>
      <c r="L164" s="2">
        <v>-122.94083</v>
      </c>
      <c r="M164" s="2">
        <v>40.73111</v>
      </c>
      <c r="N164" s="1"/>
      <c r="O164" s="1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2">
      <c r="A165" s="5" t="s">
        <v>103</v>
      </c>
      <c r="C165" s="1" t="s">
        <v>108</v>
      </c>
      <c r="D165" s="1" t="s">
        <v>519</v>
      </c>
      <c r="G165" s="1" t="s">
        <v>570</v>
      </c>
      <c r="H165" s="1">
        <v>440</v>
      </c>
      <c r="I165" s="1" t="s">
        <v>112</v>
      </c>
      <c r="J165" s="1"/>
      <c r="K165" s="1" t="s">
        <v>528</v>
      </c>
      <c r="L165" s="2">
        <v>-121.95278</v>
      </c>
      <c r="M165" s="2">
        <v>38.49722</v>
      </c>
      <c r="N165" s="1"/>
      <c r="O165" s="1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2">
      <c r="A166" s="5" t="s">
        <v>104</v>
      </c>
      <c r="C166" s="1" t="s">
        <v>109</v>
      </c>
      <c r="D166" s="1" t="s">
        <v>424</v>
      </c>
      <c r="G166" s="1" t="s">
        <v>546</v>
      </c>
      <c r="H166" s="1">
        <v>440</v>
      </c>
      <c r="I166" s="1">
        <v>56</v>
      </c>
      <c r="J166" s="1">
        <v>6</v>
      </c>
      <c r="K166" s="1" t="s">
        <v>528</v>
      </c>
      <c r="L166" s="2">
        <v>-121.300277777778</v>
      </c>
      <c r="M166" s="2">
        <v>38.1541666666667</v>
      </c>
      <c r="N166" s="1"/>
      <c r="O166" s="1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2">
      <c r="A167" s="5" t="s">
        <v>105</v>
      </c>
      <c r="C167" s="1" t="s">
        <v>110</v>
      </c>
      <c r="D167" s="1" t="s">
        <v>426</v>
      </c>
      <c r="G167" s="1" t="s">
        <v>583</v>
      </c>
      <c r="H167" s="1">
        <v>440</v>
      </c>
      <c r="I167" s="1">
        <v>34</v>
      </c>
      <c r="J167" s="1">
        <v>6</v>
      </c>
      <c r="K167" s="1" t="s">
        <v>528</v>
      </c>
      <c r="L167" s="2">
        <v>-121.77222222222223</v>
      </c>
      <c r="M167" s="2">
        <v>38.67861111111111</v>
      </c>
      <c r="N167" s="1"/>
      <c r="O167" s="1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2">
      <c r="A168" s="5" t="s">
        <v>106</v>
      </c>
      <c r="C168" s="1" t="s">
        <v>111</v>
      </c>
      <c r="D168" s="1" t="s">
        <v>429</v>
      </c>
      <c r="G168" s="1" t="s">
        <v>430</v>
      </c>
      <c r="H168" s="1">
        <v>447</v>
      </c>
      <c r="I168" s="1">
        <v>1</v>
      </c>
      <c r="J168" s="1"/>
      <c r="K168" s="1" t="s">
        <v>563</v>
      </c>
      <c r="L168" s="2">
        <v>-122.63333</v>
      </c>
      <c r="M168" s="2">
        <v>41.73556</v>
      </c>
      <c r="N168" s="1"/>
      <c r="O168" s="1"/>
      <c r="P168" s="4"/>
      <c r="Q168" s="4"/>
      <c r="R168" s="4"/>
      <c r="S168" s="4"/>
      <c r="T168" s="4"/>
      <c r="U168" s="4"/>
      <c r="V168" s="4"/>
      <c r="W168" s="4"/>
      <c r="X168" s="4"/>
    </row>
    <row r="169" spans="17:24" ht="12">
      <c r="Q169" s="4"/>
      <c r="R169" s="4"/>
      <c r="S169" s="4"/>
      <c r="T169" s="4"/>
      <c r="U169" s="4"/>
      <c r="V169" s="4"/>
      <c r="W169" s="4"/>
      <c r="X169" s="4"/>
    </row>
    <row r="170" spans="16:24" ht="12">
      <c r="P170" s="4"/>
      <c r="Q170" s="4"/>
      <c r="R170" s="4"/>
      <c r="S170" s="4"/>
      <c r="T170" s="4"/>
      <c r="U170" s="4"/>
      <c r="V170" s="4"/>
      <c r="W170" s="4"/>
      <c r="X170" s="4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2008-1121, 1868_sites.xls</dc:title>
  <dc:subject>Modified Mercalli Intensity Maps for the 1868 Hayward Earthquake Plotted in ShakeMap Format</dc:subject>
  <dc:creator>John Boatwright and Howard Bundock</dc:creator>
  <cp:keywords/>
  <dc:description/>
  <cp:lastModifiedBy>Michael Diggles</cp:lastModifiedBy>
  <cp:lastPrinted>2008-02-06T17:44:07Z</cp:lastPrinted>
  <dcterms:created xsi:type="dcterms:W3CDTF">2006-10-05T19:55:10Z</dcterms:created>
  <dcterms:modified xsi:type="dcterms:W3CDTF">2008-04-15T22:06:23Z</dcterms:modified>
  <cp:category/>
  <cp:version/>
  <cp:contentType/>
  <cp:contentStatus/>
</cp:coreProperties>
</file>