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1530" windowWidth="9525" windowHeight="5235" activeTab="0"/>
  </bookViews>
  <sheets>
    <sheet name="Staffing Directory" sheetId="1" r:id="rId1"/>
  </sheets>
  <definedNames>
    <definedName name="_xlnm.Print_Area" localSheetId="0">'Staffing Directory'!$A$1:$K$29</definedName>
    <definedName name="_xlnm.Print_Titles" localSheetId="0">'Staffing Directory'!$1:$7</definedName>
  </definedNames>
  <calcPr fullCalcOnLoad="1"/>
</workbook>
</file>

<file path=xl/sharedStrings.xml><?xml version="1.0" encoding="utf-8"?>
<sst xmlns="http://schemas.openxmlformats.org/spreadsheetml/2006/main" count="77" uniqueCount="57">
  <si>
    <t xml:space="preserve">1)  Grant Number: </t>
  </si>
  <si>
    <t>3)  Date Prepared:</t>
  </si>
  <si>
    <t>SECTION B - STAFFING INFORMATION</t>
  </si>
  <si>
    <t>(a)
Office Name and Address</t>
  </si>
  <si>
    <t>(c)
Date Appointed to Current Position</t>
  </si>
  <si>
    <t xml:space="preserve">(h)
 Funded through Special Initiative </t>
  </si>
  <si>
    <t xml:space="preserve">(i)
Program Manager    or Equivalent </t>
  </si>
  <si>
    <t>(j)
Filled by
 Non-Veteran
more than   6 Months</t>
  </si>
  <si>
    <t xml:space="preserve">(k)
Received Training
</t>
  </si>
  <si>
    <t>Y</t>
  </si>
  <si>
    <t>N</t>
  </si>
  <si>
    <t>SECTION C - TOTALS</t>
  </si>
  <si>
    <t>1)  Number Half-Time Positions</t>
  </si>
  <si>
    <t>2)  Number Full-Time Positions</t>
  </si>
  <si>
    <t>3)  Total FTE Positions</t>
  </si>
  <si>
    <t>4) Number of FTE Positions Filled</t>
  </si>
  <si>
    <t>MM</t>
  </si>
  <si>
    <t>MM Commerce &amp; Labor, Pocatello
430 N. 5th Avenue
Pocatello, MM  83205</t>
  </si>
  <si>
    <t>MM Commerce &amp; Labor, Boswell
219 Main Street
Boswell, MM  83735</t>
  </si>
  <si>
    <t>MM Commerce &amp; Labor, Cherish
6107 Gray Lane
Cherish, MM  83607</t>
  </si>
  <si>
    <t>MM Commerce &amp; Labor, Grimes
1221 W. Ironwood
Grimes, MM 83814</t>
  </si>
  <si>
    <t>MM Commerce &amp; Labor, MM Falls
1515 E. Lassiter Road
MM Falls, MM  83401</t>
  </si>
  <si>
    <t>MM Commerce &amp; Labor, Lincoln
1158 MM Street
Lincoln, MM  83501</t>
  </si>
  <si>
    <t>MM Commerce &amp; Labor, Sweetwater
420 Falls Avenue
Sweetwater, MM  83301</t>
  </si>
  <si>
    <t>MM Commerce &amp; Labor, Marlowe
205 E. Watertower Lane
Marlowe, MM  83642</t>
  </si>
  <si>
    <t>MM Commerce &amp; Labor, Hansen
1993 E. 8th N.
Hansen, MM  83647</t>
  </si>
  <si>
    <t>MM Commerce &amp; Labor, Placerville
430 N. 5th Avenue
Placerville, MM  83205</t>
  </si>
  <si>
    <t>MM Commerce &amp; Labor, Stanley
2101 W. Pine Street
Stanley, MM  83864</t>
  </si>
  <si>
    <t>MM Commerce &amp; Labor, Central Office
317 W. Main Street
Boswell, MM  83735</t>
  </si>
  <si>
    <t>E-9-5-x-50xx</t>
  </si>
  <si>
    <t xml:space="preserve">State Abbreviation: </t>
  </si>
  <si>
    <t>Dewey, Jose</t>
  </si>
  <si>
    <t>Johnson, Dave</t>
  </si>
  <si>
    <t>Roberts, Stanley</t>
  </si>
  <si>
    <t>Wimmer, Barbara</t>
  </si>
  <si>
    <t>Thibodeau, Diane</t>
  </si>
  <si>
    <t>Lincoln, Dale</t>
  </si>
  <si>
    <t>Washington, Donald</t>
  </si>
  <si>
    <t>Miner, David</t>
  </si>
  <si>
    <t>Nunez, Roberto</t>
  </si>
  <si>
    <t>Oliver, Susan</t>
  </si>
  <si>
    <t>Perkins, Tom</t>
  </si>
  <si>
    <t>Quintana, Tony</t>
  </si>
  <si>
    <t>Rory, Zachary</t>
  </si>
  <si>
    <t>Stevens, Hugh</t>
  </si>
  <si>
    <t>Tanner, Luke</t>
  </si>
  <si>
    <t>Young, Kim
Veterans' Program Coordinator</t>
  </si>
  <si>
    <t>Wallace, Jim
REALifelines Coordinator</t>
  </si>
  <si>
    <t xml:space="preserve">
(b)
Grant Funded Staff Name
Last Name, First Name
 Title as Applicable</t>
  </si>
  <si>
    <t xml:space="preserve">(d)
 DVOP </t>
  </si>
  <si>
    <t xml:space="preserve"> (e)
DVOP Position Vacant</t>
  </si>
  <si>
    <t xml:space="preserve">(f)
LVER </t>
  </si>
  <si>
    <t>(g)
LVER Position Vacant</t>
  </si>
  <si>
    <t xml:space="preserve">Enter "1" if the position is full-time or "0.5" if the position is half-time </t>
  </si>
  <si>
    <t>SECTION A - GRANTEE IDENTIFICATION INFORMATION</t>
  </si>
  <si>
    <t>x/xx/xxxx</t>
  </si>
  <si>
    <r>
      <t xml:space="preserve">Staffing Directory: Jobs for Veterans State Grant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</si>
</sst>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"/>
    <numFmt numFmtId="170" formatCode="0_);[Red]\(0\)"/>
  </numFmts>
  <fonts count="15">
    <font>
      <sz val="10"/>
      <color indexed="24"/>
      <name val="Helv"/>
      <family val="0"/>
    </font>
    <font>
      <b/>
      <sz val="10"/>
      <color indexed="24"/>
      <name val="Helv"/>
      <family val="0"/>
    </font>
    <font>
      <i/>
      <sz val="10"/>
      <color indexed="24"/>
      <name val="Helv"/>
      <family val="0"/>
    </font>
    <font>
      <b/>
      <i/>
      <sz val="10"/>
      <color indexed="24"/>
      <name val="Helv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Helv"/>
      <family val="0"/>
    </font>
    <font>
      <sz val="10"/>
      <name val="Helv"/>
      <family val="0"/>
    </font>
    <font>
      <sz val="8"/>
      <name val="Helv"/>
      <family val="0"/>
    </font>
    <font>
      <u val="single"/>
      <sz val="10"/>
      <color indexed="36"/>
      <name val="Helv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 applyProtection="1">
      <alignment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wrapText="1"/>
      <protection/>
    </xf>
    <xf numFmtId="0" fontId="1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14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14" fontId="5" fillId="0" borderId="2" xfId="0" applyNumberFormat="1" applyFont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wrapText="1"/>
      <protection/>
    </xf>
    <xf numFmtId="0" fontId="5" fillId="0" borderId="5" xfId="0" applyFont="1" applyBorder="1" applyAlignment="1" applyProtection="1">
      <alignment horizontal="center" wrapText="1"/>
      <protection/>
    </xf>
    <xf numFmtId="0" fontId="5" fillId="2" borderId="5" xfId="0" applyFont="1" applyFill="1" applyBorder="1" applyAlignment="1" applyProtection="1">
      <alignment horizontal="center" wrapText="1"/>
      <protection/>
    </xf>
    <xf numFmtId="0" fontId="5" fillId="2" borderId="6" xfId="0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2" xfId="0" applyFont="1" applyBorder="1" applyAlignment="1" applyProtection="1" quotePrefix="1">
      <alignment horizontal="center" vertical="center" wrapText="1"/>
      <protection/>
    </xf>
    <xf numFmtId="0" fontId="13" fillId="3" borderId="7" xfId="0" applyFont="1" applyFill="1" applyBorder="1" applyAlignment="1" applyProtection="1" quotePrefix="1">
      <alignment horizontal="center" wrapText="1"/>
      <protection/>
    </xf>
    <xf numFmtId="0" fontId="5" fillId="0" borderId="8" xfId="0" applyFont="1" applyBorder="1" applyAlignment="1" applyProtection="1" quotePrefix="1">
      <alignment horizontal="left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 quotePrefix="1">
      <alignment horizontal="center" vertical="center" wrapText="1"/>
      <protection/>
    </xf>
    <xf numFmtId="0" fontId="14" fillId="4" borderId="10" xfId="0" applyFont="1" applyFill="1" applyBorder="1" applyAlignment="1" applyProtection="1" quotePrefix="1">
      <alignment horizontal="center" vertical="center" wrapText="1"/>
      <protection/>
    </xf>
    <xf numFmtId="0" fontId="14" fillId="4" borderId="11" xfId="0" applyFont="1" applyFill="1" applyBorder="1" applyAlignment="1" applyProtection="1" quotePrefix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0" fontId="14" fillId="4" borderId="12" xfId="0" applyFont="1" applyFill="1" applyBorder="1" applyAlignment="1" applyProtection="1" quotePrefix="1">
      <alignment horizontal="center" vertical="center" wrapText="1"/>
      <protection/>
    </xf>
    <xf numFmtId="0" fontId="14" fillId="4" borderId="13" xfId="0" applyFont="1" applyFill="1" applyBorder="1" applyAlignment="1" applyProtection="1" quotePrefix="1">
      <alignment horizontal="center" vertical="center" wrapText="1"/>
      <protection/>
    </xf>
    <xf numFmtId="0" fontId="14" fillId="4" borderId="14" xfId="0" applyFont="1" applyFill="1" applyBorder="1" applyAlignment="1" applyProtection="1" quotePrefix="1">
      <alignment horizontal="center" vertical="center" wrapText="1"/>
      <protection/>
    </xf>
    <xf numFmtId="0" fontId="14" fillId="4" borderId="15" xfId="0" applyFont="1" applyFill="1" applyBorder="1" applyAlignment="1" applyProtection="1" quotePrefix="1">
      <alignment horizontal="center" vertical="center" wrapText="1"/>
      <protection/>
    </xf>
    <xf numFmtId="0" fontId="14" fillId="4" borderId="16" xfId="0" applyFont="1" applyFill="1" applyBorder="1" applyAlignment="1" applyProtection="1" quotePrefix="1">
      <alignment horizontal="center" vertical="center" wrapText="1"/>
      <protection/>
    </xf>
    <xf numFmtId="0" fontId="6" fillId="4" borderId="17" xfId="0" applyFont="1" applyFill="1" applyBorder="1" applyAlignment="1" applyProtection="1" quotePrefix="1">
      <alignment horizontal="right" wrapText="1"/>
      <protection/>
    </xf>
    <xf numFmtId="0" fontId="6" fillId="4" borderId="0" xfId="0" applyFont="1" applyFill="1" applyBorder="1" applyAlignment="1" applyProtection="1" quotePrefix="1">
      <alignment horizontal="right" wrapText="1"/>
      <protection/>
    </xf>
    <xf numFmtId="0" fontId="6" fillId="4" borderId="0" xfId="0" applyFont="1" applyFill="1" applyBorder="1" applyAlignment="1" applyProtection="1">
      <alignment horizontal="right" wrapText="1"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8" fillId="4" borderId="18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wrapText="1"/>
      <protection/>
    </xf>
    <xf numFmtId="0" fontId="5" fillId="0" borderId="5" xfId="0" applyFont="1" applyBorder="1" applyAlignment="1" applyProtection="1" quotePrefix="1">
      <alignment horizontal="center" wrapText="1"/>
      <protection/>
    </xf>
    <xf numFmtId="0" fontId="4" fillId="0" borderId="17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wrapText="1"/>
      <protection/>
    </xf>
    <xf numFmtId="0" fontId="5" fillId="0" borderId="1" xfId="0" applyFont="1" applyBorder="1" applyAlignment="1" applyProtection="1" quotePrefix="1">
      <alignment horizontal="center" vertical="center" wrapText="1"/>
      <protection/>
    </xf>
    <xf numFmtId="0" fontId="5" fillId="0" borderId="1" xfId="0" applyFont="1" applyBorder="1" applyAlignment="1" applyProtection="1">
      <alignment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 quotePrefix="1">
      <alignment horizontal="left" vertical="center" wrapText="1"/>
      <protection/>
    </xf>
    <xf numFmtId="0" fontId="14" fillId="4" borderId="21" xfId="0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6" fillId="0" borderId="22" xfId="0" applyFont="1" applyBorder="1" applyAlignment="1" applyProtection="1" quotePrefix="1">
      <alignment horizontal="right" wrapText="1"/>
      <protection/>
    </xf>
    <xf numFmtId="0" fontId="6" fillId="0" borderId="23" xfId="0" applyFont="1" applyBorder="1" applyAlignment="1" applyProtection="1" quotePrefix="1">
      <alignment horizontal="right" wrapText="1"/>
      <protection/>
    </xf>
    <xf numFmtId="0" fontId="13" fillId="3" borderId="17" xfId="0" applyFont="1" applyFill="1" applyBorder="1" applyAlignment="1" applyProtection="1" quotePrefix="1">
      <alignment horizontal="center" wrapText="1"/>
      <protection/>
    </xf>
    <xf numFmtId="0" fontId="13" fillId="3" borderId="22" xfId="0" applyFont="1" applyFill="1" applyBorder="1" applyAlignment="1" applyProtection="1" quotePrefix="1">
      <alignment horizontal="center" vertical="center" wrapText="1"/>
      <protection/>
    </xf>
    <xf numFmtId="0" fontId="13" fillId="3" borderId="7" xfId="0" applyFont="1" applyFill="1" applyBorder="1" applyAlignment="1" applyProtection="1" quotePrefix="1">
      <alignment horizontal="center" wrapText="1"/>
      <protection/>
    </xf>
    <xf numFmtId="49" fontId="5" fillId="4" borderId="24" xfId="0" applyNumberFormat="1" applyFont="1" applyFill="1" applyBorder="1" applyAlignment="1" applyProtection="1" quotePrefix="1">
      <alignment horizontal="center" wrapText="1"/>
      <protection/>
    </xf>
    <xf numFmtId="0" fontId="6" fillId="4" borderId="0" xfId="0" applyFont="1" applyFill="1" applyBorder="1" applyAlignment="1" applyProtection="1" quotePrefix="1">
      <alignment horizontal="center" wrapText="1"/>
      <protection/>
    </xf>
    <xf numFmtId="0" fontId="6" fillId="4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49" fontId="5" fillId="4" borderId="24" xfId="0" applyNumberFormat="1" applyFont="1" applyFill="1" applyBorder="1" applyAlignment="1" applyProtection="1">
      <alignment horizontal="center" wrapText="1"/>
      <protection/>
    </xf>
    <xf numFmtId="0" fontId="6" fillId="4" borderId="0" xfId="0" applyFont="1" applyFill="1" applyBorder="1" applyAlignment="1" applyProtection="1" quotePrefix="1">
      <alignment horizontal="right" wrapText="1"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1" fillId="3" borderId="0" xfId="0" applyFont="1" applyFill="1" applyBorder="1" applyAlignment="1" applyProtection="1">
      <alignment horizontal="center" wrapText="1"/>
      <protection/>
    </xf>
    <xf numFmtId="0" fontId="1" fillId="3" borderId="18" xfId="0" applyFont="1" applyFill="1" applyBorder="1" applyAlignment="1" applyProtection="1">
      <alignment horizontal="center" wrapText="1"/>
      <protection/>
    </xf>
    <xf numFmtId="14" fontId="8" fillId="4" borderId="24" xfId="0" applyNumberFormat="1" applyFont="1" applyFill="1" applyBorder="1" applyAlignment="1" applyProtection="1">
      <alignment horizontal="center"/>
      <protection/>
    </xf>
    <xf numFmtId="0" fontId="6" fillId="4" borderId="18" xfId="0" applyFont="1" applyFill="1" applyBorder="1" applyAlignment="1" applyProtection="1" quotePrefix="1">
      <alignment horizontal="center" wrapText="1"/>
      <protection/>
    </xf>
    <xf numFmtId="0" fontId="0" fillId="4" borderId="0" xfId="0" applyFill="1" applyBorder="1" applyAlignment="1" applyProtection="1">
      <alignment/>
      <protection/>
    </xf>
    <xf numFmtId="0" fontId="1" fillId="3" borderId="26" xfId="0" applyFont="1" applyFill="1" applyBorder="1" applyAlignment="1" applyProtection="1">
      <alignment horizontal="center" vertical="center" wrapText="1"/>
      <protection/>
    </xf>
    <xf numFmtId="0" fontId="1" fillId="3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" borderId="2" xfId="0" applyFont="1" applyFill="1" applyBorder="1" applyAlignment="1" applyProtection="1">
      <alignment horizontal="center" wrapText="1"/>
      <protection/>
    </xf>
    <xf numFmtId="0" fontId="1" fillId="3" borderId="4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180975</xdr:rowOff>
    </xdr:from>
    <xdr:to>
      <xdr:col>8</xdr:col>
      <xdr:colOff>85725</xdr:colOff>
      <xdr:row>14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847850" y="2295525"/>
          <a:ext cx="5067300" cy="35052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4400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"/>
  <sheetViews>
    <sheetView tabSelected="1" workbookViewId="0" topLeftCell="A1">
      <selection activeCell="A17" sqref="A1:IV16384"/>
    </sheetView>
  </sheetViews>
  <sheetFormatPr defaultColWidth="9.140625" defaultRowHeight="12.75"/>
  <cols>
    <col min="1" max="1" width="27.7109375" style="1" customWidth="1"/>
    <col min="2" max="2" width="21.421875" style="1" customWidth="1"/>
    <col min="3" max="3" width="11.00390625" style="1" customWidth="1"/>
    <col min="4" max="4" width="8.8515625" style="1" customWidth="1"/>
    <col min="5" max="5" width="8.28125" style="1" customWidth="1"/>
    <col min="6" max="6" width="8.421875" style="1" customWidth="1"/>
    <col min="7" max="7" width="8.28125" style="1" customWidth="1"/>
    <col min="8" max="8" width="8.421875" style="1" customWidth="1"/>
    <col min="9" max="9" width="9.421875" style="1" customWidth="1"/>
    <col min="10" max="10" width="9.00390625" style="1" customWidth="1"/>
    <col min="11" max="11" width="10.421875" style="1" customWidth="1"/>
    <col min="12" max="12" width="9.57421875" style="1" customWidth="1"/>
    <col min="13" max="16384" width="9.140625" style="1" customWidth="1"/>
  </cols>
  <sheetData>
    <row r="1" spans="1:13" ht="23.25" customHeight="1">
      <c r="A1" s="45" t="s">
        <v>56</v>
      </c>
      <c r="B1" s="43"/>
      <c r="C1" s="43"/>
      <c r="D1" s="43"/>
      <c r="E1" s="43"/>
      <c r="F1" s="43"/>
      <c r="G1" s="43"/>
      <c r="H1" s="43"/>
      <c r="I1" s="43"/>
      <c r="J1" s="44"/>
      <c r="K1" s="60"/>
      <c r="L1" s="61"/>
      <c r="M1" s="6"/>
    </row>
    <row r="2" spans="1:12" s="7" customFormat="1" ht="13.5" customHeight="1">
      <c r="A2" s="50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38"/>
    </row>
    <row r="3" spans="1:12" ht="25.5" customHeight="1" thickBot="1">
      <c r="A3" s="31" t="s">
        <v>0</v>
      </c>
      <c r="B3" s="53" t="s">
        <v>29</v>
      </c>
      <c r="C3" s="54"/>
      <c r="D3" s="55" t="s">
        <v>30</v>
      </c>
      <c r="E3" s="56"/>
      <c r="F3" s="57" t="s">
        <v>16</v>
      </c>
      <c r="G3" s="54"/>
      <c r="H3" s="58" t="s">
        <v>1</v>
      </c>
      <c r="I3" s="59"/>
      <c r="J3" s="64" t="s">
        <v>55</v>
      </c>
      <c r="K3" s="65"/>
      <c r="L3" s="39"/>
    </row>
    <row r="4" spans="1:12" ht="4.5" customHeight="1">
      <c r="A4" s="31"/>
      <c r="B4" s="34"/>
      <c r="C4" s="32"/>
      <c r="D4" s="33"/>
      <c r="E4" s="34"/>
      <c r="F4" s="34"/>
      <c r="G4" s="34"/>
      <c r="H4" s="34"/>
      <c r="I4" s="32"/>
      <c r="J4" s="66"/>
      <c r="K4" s="35"/>
      <c r="L4" s="39"/>
    </row>
    <row r="5" spans="1:12" ht="12" customHeight="1">
      <c r="A5" s="51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8"/>
      <c r="L5" s="38"/>
    </row>
    <row r="6" spans="1:57" s="8" customFormat="1" ht="75" customHeight="1">
      <c r="A6" s="23" t="s">
        <v>3</v>
      </c>
      <c r="B6" s="24" t="s">
        <v>48</v>
      </c>
      <c r="C6" s="22" t="s">
        <v>4</v>
      </c>
      <c r="D6" s="22" t="s">
        <v>49</v>
      </c>
      <c r="E6" s="22" t="s">
        <v>50</v>
      </c>
      <c r="F6" s="22" t="s">
        <v>51</v>
      </c>
      <c r="G6" s="22" t="s">
        <v>52</v>
      </c>
      <c r="H6" s="22" t="s">
        <v>5</v>
      </c>
      <c r="I6" s="25" t="s">
        <v>6</v>
      </c>
      <c r="J6" s="22" t="s">
        <v>7</v>
      </c>
      <c r="K6" s="26" t="s">
        <v>8</v>
      </c>
      <c r="L6" s="4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s="8" customFormat="1" ht="12.75" customHeight="1" thickBot="1">
      <c r="A7" s="27"/>
      <c r="B7" s="28"/>
      <c r="C7" s="29"/>
      <c r="D7" s="46" t="s">
        <v>53</v>
      </c>
      <c r="E7" s="69"/>
      <c r="F7" s="69"/>
      <c r="G7" s="69"/>
      <c r="H7" s="69"/>
      <c r="I7" s="69"/>
      <c r="J7" s="70"/>
      <c r="K7" s="30"/>
      <c r="L7" s="4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12" s="5" customFormat="1" ht="39" customHeight="1" thickTop="1">
      <c r="A8" s="20" t="s">
        <v>18</v>
      </c>
      <c r="B8" s="41" t="s">
        <v>31</v>
      </c>
      <c r="C8" s="9">
        <v>32391</v>
      </c>
      <c r="D8" s="2"/>
      <c r="E8" s="42"/>
      <c r="F8" s="2">
        <v>1</v>
      </c>
      <c r="G8" s="2"/>
      <c r="H8" s="2"/>
      <c r="I8" s="2"/>
      <c r="J8" s="42"/>
      <c r="K8" s="11" t="s">
        <v>9</v>
      </c>
      <c r="L8" s="36"/>
    </row>
    <row r="9" spans="1:12" s="5" customFormat="1" ht="39" customHeight="1">
      <c r="A9" s="20" t="s">
        <v>18</v>
      </c>
      <c r="B9" s="3" t="s">
        <v>32</v>
      </c>
      <c r="C9" s="9">
        <v>38423</v>
      </c>
      <c r="D9" s="2">
        <v>0.5</v>
      </c>
      <c r="E9" s="10"/>
      <c r="F9" s="2"/>
      <c r="G9" s="2"/>
      <c r="H9" s="2"/>
      <c r="I9" s="2"/>
      <c r="J9" s="10"/>
      <c r="K9" s="11" t="s">
        <v>10</v>
      </c>
      <c r="L9" s="36"/>
    </row>
    <row r="10" spans="1:12" s="5" customFormat="1" ht="39" customHeight="1">
      <c r="A10" s="20" t="s">
        <v>19</v>
      </c>
      <c r="B10" s="3" t="s">
        <v>33</v>
      </c>
      <c r="C10" s="12">
        <v>29345</v>
      </c>
      <c r="D10" s="3"/>
      <c r="E10" s="10"/>
      <c r="F10" s="3">
        <v>0.5</v>
      </c>
      <c r="G10" s="10"/>
      <c r="H10" s="3"/>
      <c r="I10" s="2"/>
      <c r="J10" s="10"/>
      <c r="K10" s="11" t="s">
        <v>9</v>
      </c>
      <c r="L10" s="36"/>
    </row>
    <row r="11" spans="1:12" s="5" customFormat="1" ht="39" customHeight="1">
      <c r="A11" s="20" t="s">
        <v>19</v>
      </c>
      <c r="B11" s="18" t="s">
        <v>34</v>
      </c>
      <c r="C11" s="12">
        <v>38508</v>
      </c>
      <c r="D11" s="3">
        <v>0.5</v>
      </c>
      <c r="E11" s="10"/>
      <c r="F11" s="3"/>
      <c r="G11" s="10"/>
      <c r="H11" s="21"/>
      <c r="I11" s="2"/>
      <c r="J11" s="10"/>
      <c r="K11" s="11" t="s">
        <v>10</v>
      </c>
      <c r="L11" s="36"/>
    </row>
    <row r="12" spans="1:12" s="5" customFormat="1" ht="39" customHeight="1">
      <c r="A12" s="20" t="s">
        <v>20</v>
      </c>
      <c r="B12" s="18" t="s">
        <v>35</v>
      </c>
      <c r="C12" s="12">
        <v>37517</v>
      </c>
      <c r="D12" s="3"/>
      <c r="E12" s="3"/>
      <c r="F12" s="3">
        <v>1</v>
      </c>
      <c r="G12" s="3"/>
      <c r="H12" s="3"/>
      <c r="I12" s="2"/>
      <c r="J12" s="10"/>
      <c r="K12" s="11" t="s">
        <v>9</v>
      </c>
      <c r="L12" s="36"/>
    </row>
    <row r="13" spans="1:12" s="5" customFormat="1" ht="39" customHeight="1">
      <c r="A13" s="20" t="s">
        <v>20</v>
      </c>
      <c r="B13" s="3" t="s">
        <v>36</v>
      </c>
      <c r="C13" s="12">
        <v>38213</v>
      </c>
      <c r="D13" s="3">
        <v>0.5</v>
      </c>
      <c r="E13" s="3"/>
      <c r="F13" s="3"/>
      <c r="G13" s="3"/>
      <c r="H13" s="3"/>
      <c r="I13" s="2"/>
      <c r="J13" s="10"/>
      <c r="K13" s="11" t="s">
        <v>9</v>
      </c>
      <c r="L13" s="36"/>
    </row>
    <row r="14" spans="1:12" s="5" customFormat="1" ht="39" customHeight="1">
      <c r="A14" s="20" t="s">
        <v>21</v>
      </c>
      <c r="B14" s="3" t="s">
        <v>37</v>
      </c>
      <c r="C14" s="12">
        <v>38467</v>
      </c>
      <c r="D14" s="3">
        <v>1</v>
      </c>
      <c r="E14" s="3"/>
      <c r="F14" s="3"/>
      <c r="G14" s="3"/>
      <c r="H14" s="3"/>
      <c r="I14" s="2"/>
      <c r="J14" s="10"/>
      <c r="K14" s="11" t="s">
        <v>9</v>
      </c>
      <c r="L14" s="36"/>
    </row>
    <row r="15" spans="1:12" s="5" customFormat="1" ht="39" customHeight="1">
      <c r="A15" s="20" t="s">
        <v>22</v>
      </c>
      <c r="B15" s="3" t="s">
        <v>38</v>
      </c>
      <c r="C15" s="12">
        <v>30837</v>
      </c>
      <c r="D15" s="3">
        <v>1</v>
      </c>
      <c r="E15" s="3"/>
      <c r="F15" s="3"/>
      <c r="G15" s="3"/>
      <c r="H15" s="3"/>
      <c r="I15" s="2"/>
      <c r="J15" s="10"/>
      <c r="K15" s="11" t="s">
        <v>9</v>
      </c>
      <c r="L15" s="36"/>
    </row>
    <row r="16" spans="1:12" s="5" customFormat="1" ht="39" customHeight="1">
      <c r="A16" s="20" t="s">
        <v>23</v>
      </c>
      <c r="B16" s="3" t="s">
        <v>39</v>
      </c>
      <c r="C16" s="12">
        <v>35849</v>
      </c>
      <c r="D16" s="3"/>
      <c r="E16" s="3"/>
      <c r="F16" s="3">
        <v>0.5</v>
      </c>
      <c r="G16" s="3"/>
      <c r="H16" s="3"/>
      <c r="I16" s="2"/>
      <c r="J16" s="10"/>
      <c r="K16" s="11" t="s">
        <v>9</v>
      </c>
      <c r="L16" s="36"/>
    </row>
    <row r="17" spans="1:12" s="5" customFormat="1" ht="39" customHeight="1">
      <c r="A17" s="20" t="s">
        <v>24</v>
      </c>
      <c r="B17" s="3" t="s">
        <v>40</v>
      </c>
      <c r="C17" s="12">
        <v>35260</v>
      </c>
      <c r="D17" s="3"/>
      <c r="E17" s="3"/>
      <c r="F17" s="3">
        <v>0.5</v>
      </c>
      <c r="G17" s="3"/>
      <c r="H17" s="3"/>
      <c r="I17" s="2"/>
      <c r="J17" s="10"/>
      <c r="K17" s="11" t="s">
        <v>9</v>
      </c>
      <c r="L17" s="36"/>
    </row>
    <row r="18" spans="1:12" s="5" customFormat="1" ht="39" customHeight="1">
      <c r="A18" s="20" t="s">
        <v>24</v>
      </c>
      <c r="B18" s="3" t="s">
        <v>41</v>
      </c>
      <c r="C18" s="12">
        <v>33377</v>
      </c>
      <c r="D18" s="3">
        <v>1</v>
      </c>
      <c r="E18" s="3"/>
      <c r="F18" s="3"/>
      <c r="G18" s="3"/>
      <c r="H18" s="3"/>
      <c r="I18" s="2"/>
      <c r="J18" s="10"/>
      <c r="K18" s="11" t="s">
        <v>9</v>
      </c>
      <c r="L18" s="36"/>
    </row>
    <row r="19" spans="1:12" s="5" customFormat="1" ht="39" customHeight="1">
      <c r="A19" s="20" t="s">
        <v>25</v>
      </c>
      <c r="B19" s="3" t="s">
        <v>42</v>
      </c>
      <c r="C19" s="12">
        <v>38069</v>
      </c>
      <c r="D19" s="3"/>
      <c r="E19" s="3"/>
      <c r="F19" s="3">
        <v>0.5</v>
      </c>
      <c r="G19" s="3"/>
      <c r="H19" s="3"/>
      <c r="I19" s="2"/>
      <c r="J19" s="10"/>
      <c r="K19" s="11" t="s">
        <v>9</v>
      </c>
      <c r="L19" s="36"/>
    </row>
    <row r="20" spans="1:12" s="5" customFormat="1" ht="39" customHeight="1">
      <c r="A20" s="20" t="s">
        <v>17</v>
      </c>
      <c r="B20" s="3" t="s">
        <v>43</v>
      </c>
      <c r="C20" s="12">
        <v>34823</v>
      </c>
      <c r="D20" s="3"/>
      <c r="E20" s="3"/>
      <c r="F20" s="3">
        <v>1</v>
      </c>
      <c r="G20" s="3"/>
      <c r="H20" s="3"/>
      <c r="I20" s="2"/>
      <c r="J20" s="10"/>
      <c r="K20" s="11" t="s">
        <v>9</v>
      </c>
      <c r="L20" s="36"/>
    </row>
    <row r="21" spans="1:12" s="5" customFormat="1" ht="39" customHeight="1">
      <c r="A21" s="20" t="s">
        <v>26</v>
      </c>
      <c r="B21" s="3" t="s">
        <v>44</v>
      </c>
      <c r="C21" s="12">
        <v>38146</v>
      </c>
      <c r="D21" s="3">
        <v>0.5</v>
      </c>
      <c r="E21" s="3"/>
      <c r="F21" s="3"/>
      <c r="G21" s="3"/>
      <c r="H21" s="3"/>
      <c r="I21" s="2"/>
      <c r="J21" s="10"/>
      <c r="K21" s="11" t="s">
        <v>9</v>
      </c>
      <c r="L21" s="36"/>
    </row>
    <row r="22" spans="1:12" s="5" customFormat="1" ht="39" customHeight="1">
      <c r="A22" s="20" t="s">
        <v>27</v>
      </c>
      <c r="B22" s="3" t="s">
        <v>45</v>
      </c>
      <c r="C22" s="12">
        <v>33394</v>
      </c>
      <c r="D22" s="3"/>
      <c r="E22" s="3"/>
      <c r="F22" s="3">
        <v>0.5</v>
      </c>
      <c r="G22" s="3"/>
      <c r="H22" s="3"/>
      <c r="I22" s="2"/>
      <c r="J22" s="10"/>
      <c r="K22" s="11" t="s">
        <v>9</v>
      </c>
      <c r="L22" s="36"/>
    </row>
    <row r="23" spans="1:12" s="5" customFormat="1" ht="39" customHeight="1">
      <c r="A23" s="20" t="s">
        <v>28</v>
      </c>
      <c r="B23" s="18" t="s">
        <v>47</v>
      </c>
      <c r="C23" s="12">
        <v>39154</v>
      </c>
      <c r="D23" s="3"/>
      <c r="E23" s="3"/>
      <c r="F23" s="3">
        <v>0.5</v>
      </c>
      <c r="G23" s="3"/>
      <c r="H23" s="3">
        <v>0.5</v>
      </c>
      <c r="I23" s="2"/>
      <c r="J23" s="10"/>
      <c r="K23" s="11" t="s">
        <v>10</v>
      </c>
      <c r="L23" s="36"/>
    </row>
    <row r="24" spans="1:12" s="5" customFormat="1" ht="39" customHeight="1">
      <c r="A24" s="20" t="s">
        <v>28</v>
      </c>
      <c r="B24" s="18" t="s">
        <v>46</v>
      </c>
      <c r="C24" s="12">
        <v>39154</v>
      </c>
      <c r="D24" s="3">
        <v>1</v>
      </c>
      <c r="E24" s="3"/>
      <c r="F24" s="3"/>
      <c r="G24" s="3"/>
      <c r="H24" s="3"/>
      <c r="I24" s="2">
        <v>1</v>
      </c>
      <c r="J24" s="10"/>
      <c r="K24" s="11" t="s">
        <v>9</v>
      </c>
      <c r="L24" s="36"/>
    </row>
    <row r="25" spans="1:12" s="5" customFormat="1" ht="12.75" customHeight="1">
      <c r="A25" s="52" t="s">
        <v>11</v>
      </c>
      <c r="B25" s="71"/>
      <c r="C25" s="71"/>
      <c r="D25" s="71"/>
      <c r="E25" s="71"/>
      <c r="F25" s="71"/>
      <c r="G25" s="71"/>
      <c r="H25" s="71"/>
      <c r="I25" s="71"/>
      <c r="J25" s="71"/>
      <c r="K25" s="72"/>
      <c r="L25" s="19"/>
    </row>
    <row r="26" spans="1:12" ht="15" customHeight="1">
      <c r="A26" s="48" t="s">
        <v>12</v>
      </c>
      <c r="B26" s="73"/>
      <c r="C26" s="73"/>
      <c r="D26" s="4">
        <f aca="true" t="shared" si="0" ref="D26:J26">COUNTIF(D8:D24,0.5)</f>
        <v>4</v>
      </c>
      <c r="E26" s="4">
        <f t="shared" si="0"/>
        <v>0</v>
      </c>
      <c r="F26" s="4">
        <f t="shared" si="0"/>
        <v>6</v>
      </c>
      <c r="G26" s="4">
        <f t="shared" si="0"/>
        <v>0</v>
      </c>
      <c r="H26" s="4">
        <f t="shared" si="0"/>
        <v>1</v>
      </c>
      <c r="I26" s="4">
        <f t="shared" si="0"/>
        <v>0</v>
      </c>
      <c r="J26" s="4">
        <f t="shared" si="0"/>
        <v>0</v>
      </c>
      <c r="K26" s="13"/>
      <c r="L26" s="38"/>
    </row>
    <row r="27" spans="1:12" ht="15" customHeight="1">
      <c r="A27" s="48" t="s">
        <v>13</v>
      </c>
      <c r="B27" s="73"/>
      <c r="C27" s="73"/>
      <c r="D27" s="4">
        <f aca="true" t="shared" si="1" ref="D27:J27">COUNTIF(D8:D24,1)</f>
        <v>4</v>
      </c>
      <c r="E27" s="4">
        <f t="shared" si="1"/>
        <v>0</v>
      </c>
      <c r="F27" s="4">
        <f t="shared" si="1"/>
        <v>3</v>
      </c>
      <c r="G27" s="4">
        <f t="shared" si="1"/>
        <v>0</v>
      </c>
      <c r="H27" s="4">
        <f t="shared" si="1"/>
        <v>0</v>
      </c>
      <c r="I27" s="4">
        <f t="shared" si="1"/>
        <v>1</v>
      </c>
      <c r="J27" s="4">
        <f t="shared" si="1"/>
        <v>0</v>
      </c>
      <c r="K27" s="13"/>
      <c r="L27" s="38"/>
    </row>
    <row r="28" spans="1:12" ht="15">
      <c r="A28" s="48" t="s">
        <v>14</v>
      </c>
      <c r="B28" s="73"/>
      <c r="C28" s="73"/>
      <c r="D28" s="4">
        <f aca="true" t="shared" si="2" ref="D28:J28">D27+(D26/2)</f>
        <v>6</v>
      </c>
      <c r="E28" s="4">
        <f t="shared" si="2"/>
        <v>0</v>
      </c>
      <c r="F28" s="4">
        <f t="shared" si="2"/>
        <v>6</v>
      </c>
      <c r="G28" s="4">
        <f>G27+(G26/2)</f>
        <v>0</v>
      </c>
      <c r="H28" s="4">
        <f t="shared" si="2"/>
        <v>0.5</v>
      </c>
      <c r="I28" s="4">
        <f t="shared" si="2"/>
        <v>1</v>
      </c>
      <c r="J28" s="4">
        <f t="shared" si="2"/>
        <v>0</v>
      </c>
      <c r="K28" s="13"/>
      <c r="L28" s="38"/>
    </row>
    <row r="29" spans="1:12" ht="15.75" customHeight="1" thickBot="1">
      <c r="A29" s="49" t="s">
        <v>15</v>
      </c>
      <c r="B29" s="74"/>
      <c r="C29" s="74"/>
      <c r="D29" s="37">
        <f>D28-E28</f>
        <v>6</v>
      </c>
      <c r="E29" s="15"/>
      <c r="F29" s="14">
        <f>F28-G28</f>
        <v>6</v>
      </c>
      <c r="G29" s="15"/>
      <c r="H29" s="15"/>
      <c r="I29" s="15"/>
      <c r="J29" s="15"/>
      <c r="K29" s="16"/>
      <c r="L29" s="38"/>
    </row>
    <row r="30" spans="3:12" ht="15" customHeight="1">
      <c r="C30" s="17"/>
      <c r="D30" s="17"/>
      <c r="E30" s="17"/>
      <c r="F30" s="17"/>
      <c r="G30" s="17"/>
      <c r="H30" s="17"/>
      <c r="I30" s="17"/>
      <c r="J30" s="7"/>
      <c r="K30" s="7"/>
      <c r="L30" s="7"/>
    </row>
    <row r="31" spans="3:12" ht="33" customHeight="1">
      <c r="C31" s="47"/>
      <c r="D31" s="47"/>
      <c r="E31" s="47"/>
      <c r="F31" s="47"/>
      <c r="G31" s="47"/>
      <c r="H31" s="47"/>
      <c r="I31" s="47"/>
      <c r="J31" s="7"/>
      <c r="K31" s="7"/>
      <c r="L31" s="7"/>
    </row>
    <row r="32" spans="3:12" ht="15">
      <c r="C32" s="17"/>
      <c r="D32" s="17"/>
      <c r="E32" s="17"/>
      <c r="F32" s="17"/>
      <c r="G32" s="17"/>
      <c r="H32" s="17"/>
      <c r="I32" s="17"/>
      <c r="J32" s="7"/>
      <c r="K32" s="7"/>
      <c r="L32" s="7"/>
    </row>
    <row r="33" spans="3:9" ht="13.5" customHeight="1">
      <c r="C33" s="47"/>
      <c r="D33" s="47"/>
      <c r="E33" s="47"/>
      <c r="F33" s="47"/>
      <c r="G33" s="47"/>
      <c r="H33" s="47"/>
      <c r="I33" s="47"/>
    </row>
    <row r="34" spans="10:12" ht="15.75" customHeight="1">
      <c r="J34" s="7"/>
      <c r="K34" s="7"/>
      <c r="L34" s="7"/>
    </row>
    <row r="35" spans="3:12" ht="15">
      <c r="C35" s="7"/>
      <c r="D35" s="7"/>
      <c r="E35" s="7"/>
      <c r="F35" s="7"/>
      <c r="G35" s="7"/>
      <c r="H35" s="7"/>
      <c r="I35" s="7"/>
      <c r="J35" s="7"/>
      <c r="K35" s="7"/>
      <c r="L35" s="7"/>
    </row>
  </sheetData>
  <sheetProtection password="CC43" sheet="1" objects="1" scenarios="1" selectLockedCells="1"/>
  <protectedRanges>
    <protectedRange sqref="H4" name="Range1_1_1_1"/>
  </protectedRanges>
  <mergeCells count="13">
    <mergeCell ref="A5:K5"/>
    <mergeCell ref="A26:C26"/>
    <mergeCell ref="A25:K25"/>
    <mergeCell ref="A1:I1"/>
    <mergeCell ref="D3:E3"/>
    <mergeCell ref="D7:J7"/>
    <mergeCell ref="C33:I33"/>
    <mergeCell ref="C31:I31"/>
    <mergeCell ref="A27:C27"/>
    <mergeCell ref="A28:C28"/>
    <mergeCell ref="A29:C29"/>
    <mergeCell ref="A2:K2"/>
    <mergeCell ref="H3:I3"/>
  </mergeCells>
  <printOptions/>
  <pageMargins left="0.25" right="0.25" top="0.5" bottom="0.5" header="0.25" footer="0.25"/>
  <pageSetup orientation="landscape" r:id="rId2"/>
  <headerFooter alignWithMargins="0">
    <oddHeader>&amp;LATTACHMENT VIII - Staffing Directory Example</oddHeader>
    <oddFooter>&amp;RPage 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Delofsky</dc:creator>
  <cp:keywords/>
  <dc:description/>
  <cp:lastModifiedBy>draper-karla</cp:lastModifiedBy>
  <cp:lastPrinted>2007-04-19T20:27:46Z</cp:lastPrinted>
  <dcterms:created xsi:type="dcterms:W3CDTF">1997-03-06T21:17:31Z</dcterms:created>
  <dcterms:modified xsi:type="dcterms:W3CDTF">2007-04-20T16:55:50Z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