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150" activeTab="0"/>
  </bookViews>
  <sheets>
    <sheet name="Exports by Country" sheetId="1" r:id="rId1"/>
  </sheets>
  <definedNames>
    <definedName name="_xlnm.Print_Area" localSheetId="0">'Exports by Country'!$C$2:$N$182</definedName>
    <definedName name="_xlnm.Print_Titles" localSheetId="0">'Exports by Country'!$1:$1</definedName>
  </definedNames>
  <calcPr fullCalcOnLoad="1"/>
</workbook>
</file>

<file path=xl/sharedStrings.xml><?xml version="1.0" encoding="utf-8"?>
<sst xmlns="http://schemas.openxmlformats.org/spreadsheetml/2006/main" count="489" uniqueCount="195">
  <si>
    <t>Flow</t>
  </si>
  <si>
    <t>Country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</si>
  <si>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</si>
  <si>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</si>
  <si>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</si>
  <si>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</si>
  <si>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</si>
  <si>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</si>
  <si>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</si>
  <si>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</si>
  <si>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</si>
  <si>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% of Total</t>
  </si>
  <si>
    <t>Cum.</t>
  </si>
  <si>
    <t>Dom_FAS</t>
  </si>
  <si>
    <t>Total, All Countries</t>
  </si>
  <si>
    <t>Canada</t>
  </si>
  <si>
    <t>Mexico</t>
  </si>
  <si>
    <t>Germany</t>
  </si>
  <si>
    <t>France</t>
  </si>
  <si>
    <t>United Kingdom</t>
  </si>
  <si>
    <t>Korea</t>
  </si>
  <si>
    <t>Japan</t>
  </si>
  <si>
    <t>Brazil</t>
  </si>
  <si>
    <t>Australia</t>
  </si>
  <si>
    <t>Taiwan</t>
  </si>
  <si>
    <t>Singapore</t>
  </si>
  <si>
    <t>South Africa</t>
  </si>
  <si>
    <t>Venezuela</t>
  </si>
  <si>
    <t>Netherlands</t>
  </si>
  <si>
    <t>Belgium</t>
  </si>
  <si>
    <t>Italy</t>
  </si>
  <si>
    <t>China</t>
  </si>
  <si>
    <t>India</t>
  </si>
  <si>
    <t>Argentina</t>
  </si>
  <si>
    <t>Colombia</t>
  </si>
  <si>
    <t>Israel</t>
  </si>
  <si>
    <t>Spain</t>
  </si>
  <si>
    <t>Sweden</t>
  </si>
  <si>
    <t>Hong Kong</t>
  </si>
  <si>
    <t>Chile</t>
  </si>
  <si>
    <t>Switzerland</t>
  </si>
  <si>
    <t>Ireland</t>
  </si>
  <si>
    <t>Thailand</t>
  </si>
  <si>
    <t>Tanzania</t>
  </si>
  <si>
    <t>Malaysia</t>
  </si>
  <si>
    <t>Austria</t>
  </si>
  <si>
    <t>Panama</t>
  </si>
  <si>
    <t>Peru</t>
  </si>
  <si>
    <t>Hungary</t>
  </si>
  <si>
    <t>Romania</t>
  </si>
  <si>
    <t>Indonesia</t>
  </si>
  <si>
    <t>Dominican Rep</t>
  </si>
  <si>
    <t>Portugal</t>
  </si>
  <si>
    <t>Philippines</t>
  </si>
  <si>
    <t>Guatemala</t>
  </si>
  <si>
    <t>Turkey</t>
  </si>
  <si>
    <t>Denmark</t>
  </si>
  <si>
    <t>Ecuador</t>
  </si>
  <si>
    <t>New Zealand</t>
  </si>
  <si>
    <t>Honduras</t>
  </si>
  <si>
    <t>Costa Rica</t>
  </si>
  <si>
    <t>Saudi Arabia</t>
  </si>
  <si>
    <t>Poland</t>
  </si>
  <si>
    <t>Norway</t>
  </si>
  <si>
    <t>United Arab Em</t>
  </si>
  <si>
    <t>Jamaica</t>
  </si>
  <si>
    <t>Trin &amp; Tobago</t>
  </si>
  <si>
    <t>Suriname</t>
  </si>
  <si>
    <t>Greece</t>
  </si>
  <si>
    <t>El Salvador</t>
  </si>
  <si>
    <t>Guyana</t>
  </si>
  <si>
    <t>Georgia</t>
  </si>
  <si>
    <t>Paraguay</t>
  </si>
  <si>
    <t>Nauru</t>
  </si>
  <si>
    <t>Netherlands Ant</t>
  </si>
  <si>
    <t>Czech Republic</t>
  </si>
  <si>
    <t>Nicaragua</t>
  </si>
  <si>
    <t>Finland</t>
  </si>
  <si>
    <t>Uruguay</t>
  </si>
  <si>
    <t>Macedonia</t>
  </si>
  <si>
    <t>Nigeria</t>
  </si>
  <si>
    <t>Barbados</t>
  </si>
  <si>
    <t>Bangladesh</t>
  </si>
  <si>
    <t>Bolivia</t>
  </si>
  <si>
    <t>Russia</t>
  </si>
  <si>
    <t>Egypt</t>
  </si>
  <si>
    <t>Afghanistan</t>
  </si>
  <si>
    <t>Bahamas</t>
  </si>
  <si>
    <t>Jordan</t>
  </si>
  <si>
    <t>Pakistan</t>
  </si>
  <si>
    <t>Kuwait</t>
  </si>
  <si>
    <t>Morocco</t>
  </si>
  <si>
    <t>Slovakia</t>
  </si>
  <si>
    <t>Slovenia</t>
  </si>
  <si>
    <t>Cote d'Ivoire</t>
  </si>
  <si>
    <t>Iceland</t>
  </si>
  <si>
    <t>Sri Lanka</t>
  </si>
  <si>
    <t>Guinea</t>
  </si>
  <si>
    <t>Eq Guinea</t>
  </si>
  <si>
    <t>Luxembourg</t>
  </si>
  <si>
    <t>Ghana</t>
  </si>
  <si>
    <t>Mongolia</t>
  </si>
  <si>
    <t>Antigua Barbuda</t>
  </si>
  <si>
    <t>Vietnam</t>
  </si>
  <si>
    <t>Bahrain</t>
  </si>
  <si>
    <t>Latvia</t>
  </si>
  <si>
    <t>Turkmenistan</t>
  </si>
  <si>
    <t>Kenya</t>
  </si>
  <si>
    <t>Rwanda</t>
  </si>
  <si>
    <t>Fiji</t>
  </si>
  <si>
    <t>Oman</t>
  </si>
  <si>
    <t>Congo (Brazz)</t>
  </si>
  <si>
    <t>Dominica Is</t>
  </si>
  <si>
    <t>Macao</t>
  </si>
  <si>
    <t>Aruba</t>
  </si>
  <si>
    <t>Lebanon</t>
  </si>
  <si>
    <t>Martinique</t>
  </si>
  <si>
    <t>St Pierre &amp; Miq</t>
  </si>
  <si>
    <t>St Lucia Is</t>
  </si>
  <si>
    <t>Madagascar</t>
  </si>
  <si>
    <t>Ukraine</t>
  </si>
  <si>
    <t>Malta &amp; Gozo</t>
  </si>
  <si>
    <t>Zimbabwe</t>
  </si>
  <si>
    <t>Guadeloupe</t>
  </si>
  <si>
    <t>Haiti</t>
  </si>
  <si>
    <t>Belize</t>
  </si>
  <si>
    <t>Liberia</t>
  </si>
  <si>
    <t>St Vinc &amp; Gren</t>
  </si>
  <si>
    <t>Brunei</t>
  </si>
  <si>
    <t>Tunisia</t>
  </si>
  <si>
    <t>Fr Polynesia</t>
  </si>
  <si>
    <t>Bermuda</t>
  </si>
  <si>
    <t>Turks &amp; Caic Is</t>
  </si>
  <si>
    <t>Senegal</t>
  </si>
  <si>
    <t>Croatia</t>
  </si>
  <si>
    <t>Zambia</t>
  </si>
  <si>
    <t>Algeria</t>
  </si>
  <si>
    <t>Angola</t>
  </si>
  <si>
    <t>Lithuania</t>
  </si>
  <si>
    <t>Bulgaria</t>
  </si>
  <si>
    <t>Iran</t>
  </si>
  <si>
    <t>Syria</t>
  </si>
  <si>
    <t>Qatar</t>
  </si>
  <si>
    <t>Estonia</t>
  </si>
  <si>
    <t>Yugoslavia89-92</t>
  </si>
  <si>
    <t>San Marino</t>
  </si>
  <si>
    <t>Congo Kinshasa</t>
  </si>
  <si>
    <t>Sierra Leone</t>
  </si>
  <si>
    <t>Malawi</t>
  </si>
  <si>
    <t>Cayman Is</t>
  </si>
  <si>
    <t>Burma (Myanmar)</t>
  </si>
  <si>
    <t>Yugoslavia</t>
  </si>
  <si>
    <t>Christmas Is</t>
  </si>
  <si>
    <t>Andorra</t>
  </si>
  <si>
    <t>Mozambique</t>
  </si>
  <si>
    <t>Cyprus</t>
  </si>
  <si>
    <t>St Kitts-Nevis</t>
  </si>
  <si>
    <t>Czechoslovakia</t>
  </si>
  <si>
    <t>Ethiopia 89-93</t>
  </si>
  <si>
    <t>Br  Virgin Is</t>
  </si>
  <si>
    <t>Sudan</t>
  </si>
  <si>
    <t>Gabon</t>
  </si>
  <si>
    <t>Mauritania</t>
  </si>
  <si>
    <t>Svalbard,May Is</t>
  </si>
  <si>
    <t>Cambodia</t>
  </si>
  <si>
    <t>Cameroon</t>
  </si>
  <si>
    <t>Papua New Guin</t>
  </si>
  <si>
    <t>Kazakhstan</t>
  </si>
  <si>
    <t>Norfolk Is</t>
  </si>
  <si>
    <t>Lesotho</t>
  </si>
  <si>
    <t>Greenland</t>
  </si>
  <si>
    <t>Djibouti</t>
  </si>
  <si>
    <t>Botswana</t>
  </si>
  <si>
    <t>French Guiana</t>
  </si>
  <si>
    <t>Soviet Union</t>
  </si>
  <si>
    <t>North Korea</t>
  </si>
  <si>
    <t>F St Micronesia</t>
  </si>
  <si>
    <t>Ethiopia</t>
  </si>
  <si>
    <t>Mauritius</t>
  </si>
  <si>
    <t>Kyrgystan</t>
  </si>
  <si>
    <t>Albania</t>
  </si>
  <si>
    <t>Swaziland</t>
  </si>
  <si>
    <t>Uzbekistan</t>
  </si>
  <si>
    <t>Nepal</t>
  </si>
  <si>
    <t>Reunion</t>
  </si>
  <si>
    <t>New Caledonia</t>
  </si>
  <si>
    <t>Liechtenstein</t>
  </si>
  <si>
    <t>Marshall Is</t>
  </si>
  <si>
    <t>Seychelles</t>
  </si>
  <si>
    <t>Maldive Is</t>
  </si>
  <si>
    <t>Belarus</t>
  </si>
  <si>
    <t>Grenada Is</t>
  </si>
  <si>
    <t>Gibraltar</t>
  </si>
  <si>
    <t>Palau</t>
  </si>
  <si>
    <t>na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</si>
</sst>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</numFmts>
  <fonts count="4">
    <font>
      <sz val="10"/>
      <color indexed="8"/>
      <name val="Arial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7"/>
  <sheetViews>
    <sheetView tabSelected="1" workbookViewId="0" topLeftCell="A110">
      <selection activeCell="A111" sqref="A111"/>
    </sheetView>
  </sheetViews>
  <sheetFormatPr defaultColWidth="9.140625" defaultRowHeight="12.75"/>
  <cols>
    <col min="1" max="1" width="4.421875" style="1" customWidth="1"/>
    <col min="2" max="2" width="9.8515625" style="1" customWidth="1"/>
    <col min="3" max="3" width="16.8515625" style="1" customWidth="1"/>
    <col min="4" max="12" width="12.8515625" style="1" customWidth="1"/>
    <col min="13" max="13" width="7.7109375" style="1" customWidth="1"/>
    <col min="14" max="16384" width="9.140625" style="1" customWidth="1"/>
  </cols>
  <sheetData>
    <row r="1" spans="2:14" s="2" customFormat="1" ht="24.75" customHeight="1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2" t="s">
        <v>12</v>
      </c>
    </row>
    <row r="2" spans="1:14" ht="13.5" customHeight="1">
      <c r="A2" s="1">
        <v>1</v>
      </c>
      <c r="B2" s="4" t="s">
        <v>13</v>
      </c>
      <c r="C2" s="4" t="s">
        <v>14</v>
      </c>
      <c r="D2" s="5">
        <v>639635449</v>
      </c>
      <c r="E2" s="5">
        <v>638739121</v>
      </c>
      <c r="F2" s="5">
        <v>714328623</v>
      </c>
      <c r="G2" s="5">
        <v>872895641</v>
      </c>
      <c r="H2" s="5">
        <v>893837855</v>
      </c>
      <c r="I2" s="5">
        <v>979593810</v>
      </c>
      <c r="J2" s="5">
        <v>981908595</v>
      </c>
      <c r="K2" s="5">
        <v>979988139</v>
      </c>
      <c r="L2" s="5">
        <v>1068933947</v>
      </c>
      <c r="M2" s="6"/>
      <c r="N2" s="6"/>
    </row>
    <row r="3" spans="1:14" ht="13.5" customHeight="1">
      <c r="A3" s="1">
        <v>2</v>
      </c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6"/>
      <c r="N3" s="6"/>
    </row>
    <row r="4" spans="1:14" ht="13.5" customHeight="1">
      <c r="A4" s="1">
        <v>3</v>
      </c>
      <c r="B4" s="4" t="s">
        <v>13</v>
      </c>
      <c r="C4" s="4" t="s">
        <v>15</v>
      </c>
      <c r="D4" s="5">
        <v>285071693</v>
      </c>
      <c r="E4" s="5">
        <v>300004449</v>
      </c>
      <c r="F4" s="5">
        <v>341711756</v>
      </c>
      <c r="G4" s="5">
        <v>397356948</v>
      </c>
      <c r="H4" s="5">
        <v>391178704</v>
      </c>
      <c r="I4" s="5">
        <v>446446240</v>
      </c>
      <c r="J4" s="5">
        <v>454920386</v>
      </c>
      <c r="K4" s="5">
        <v>457828479</v>
      </c>
      <c r="L4" s="5">
        <v>468310909</v>
      </c>
      <c r="M4" s="7">
        <f>L4/L$2</f>
        <v>0.43811024087534195</v>
      </c>
      <c r="N4" s="7">
        <f>N2+M4</f>
        <v>0.43811024087534195</v>
      </c>
    </row>
    <row r="5" spans="1:14" ht="13.5" customHeight="1">
      <c r="A5" s="1">
        <v>4</v>
      </c>
      <c r="B5" s="4" t="s">
        <v>13</v>
      </c>
      <c r="C5" s="4" t="s">
        <v>16</v>
      </c>
      <c r="D5" s="5">
        <v>60214284</v>
      </c>
      <c r="E5" s="5">
        <v>58882311</v>
      </c>
      <c r="F5" s="5">
        <v>64278517</v>
      </c>
      <c r="G5" s="5">
        <v>55405425</v>
      </c>
      <c r="H5" s="5">
        <v>71573408</v>
      </c>
      <c r="I5" s="5">
        <v>116842495</v>
      </c>
      <c r="J5" s="5">
        <v>121880108</v>
      </c>
      <c r="K5" s="5">
        <v>139989887</v>
      </c>
      <c r="L5" s="5">
        <v>167191956</v>
      </c>
      <c r="M5" s="7">
        <f aca="true" t="shared" si="0" ref="M5:M68">L5/L$2</f>
        <v>0.15640999752064194</v>
      </c>
      <c r="N5" s="7">
        <f aca="true" t="shared" si="1" ref="N5:N68">N4+M5</f>
        <v>0.5945202383959839</v>
      </c>
    </row>
    <row r="6" spans="1:14" ht="13.5" customHeight="1">
      <c r="A6" s="1">
        <v>5</v>
      </c>
      <c r="B6" s="4" t="s">
        <v>13</v>
      </c>
      <c r="C6" s="4" t="s">
        <v>17</v>
      </c>
      <c r="D6" s="5">
        <v>39828485</v>
      </c>
      <c r="E6" s="5">
        <v>29337518</v>
      </c>
      <c r="F6" s="5">
        <v>36009067</v>
      </c>
      <c r="G6" s="5">
        <v>45051501</v>
      </c>
      <c r="H6" s="5">
        <v>35961848</v>
      </c>
      <c r="I6" s="5">
        <v>45120194</v>
      </c>
      <c r="J6" s="5">
        <v>48310225</v>
      </c>
      <c r="K6" s="5">
        <v>51052955</v>
      </c>
      <c r="L6" s="5">
        <v>49086548</v>
      </c>
      <c r="M6" s="7">
        <f t="shared" si="0"/>
        <v>0.04592103014200558</v>
      </c>
      <c r="N6" s="7">
        <f t="shared" si="1"/>
        <v>0.6404412685379894</v>
      </c>
    </row>
    <row r="7" spans="1:14" ht="13.5" customHeight="1">
      <c r="A7" s="1">
        <v>6</v>
      </c>
      <c r="B7" s="4" t="s">
        <v>13</v>
      </c>
      <c r="C7" s="4" t="s">
        <v>18</v>
      </c>
      <c r="D7" s="5">
        <v>12862862</v>
      </c>
      <c r="E7" s="5">
        <v>14302520</v>
      </c>
      <c r="F7" s="5">
        <v>19072237</v>
      </c>
      <c r="G7" s="5">
        <v>32279014</v>
      </c>
      <c r="H7" s="5">
        <v>44766142</v>
      </c>
      <c r="I7" s="5">
        <v>29462390</v>
      </c>
      <c r="J7" s="5">
        <v>40617491</v>
      </c>
      <c r="K7" s="5">
        <v>33167091</v>
      </c>
      <c r="L7" s="5">
        <v>47285625</v>
      </c>
      <c r="M7" s="7">
        <f t="shared" si="0"/>
        <v>0.04423624596515878</v>
      </c>
      <c r="N7" s="7">
        <f t="shared" si="1"/>
        <v>0.6846775145031482</v>
      </c>
    </row>
    <row r="8" spans="1:14" ht="13.5" customHeight="1">
      <c r="A8" s="1">
        <v>7</v>
      </c>
      <c r="B8" s="4" t="s">
        <v>13</v>
      </c>
      <c r="C8" s="4" t="s">
        <v>19</v>
      </c>
      <c r="D8" s="5">
        <v>27710788</v>
      </c>
      <c r="E8" s="5">
        <v>22282660</v>
      </c>
      <c r="F8" s="5">
        <v>25678380</v>
      </c>
      <c r="G8" s="5">
        <v>41716285</v>
      </c>
      <c r="H8" s="5">
        <v>39839999</v>
      </c>
      <c r="I8" s="5">
        <v>41693094</v>
      </c>
      <c r="J8" s="5">
        <v>40547990</v>
      </c>
      <c r="K8" s="5">
        <v>34568536</v>
      </c>
      <c r="L8" s="5">
        <v>46952580</v>
      </c>
      <c r="M8" s="7">
        <f t="shared" si="0"/>
        <v>0.04392467853769078</v>
      </c>
      <c r="N8" s="7">
        <f t="shared" si="1"/>
        <v>0.728602193040839</v>
      </c>
    </row>
    <row r="9" spans="1:14" ht="13.5" customHeight="1">
      <c r="A9" s="1">
        <v>8</v>
      </c>
      <c r="B9" s="4" t="s">
        <v>13</v>
      </c>
      <c r="C9" s="4" t="s">
        <v>20</v>
      </c>
      <c r="D9" s="5">
        <v>12444849</v>
      </c>
      <c r="E9" s="5">
        <v>14481423</v>
      </c>
      <c r="F9" s="5">
        <v>13366296</v>
      </c>
      <c r="G9" s="5">
        <v>27664534</v>
      </c>
      <c r="H9" s="5">
        <v>25439898</v>
      </c>
      <c r="I9" s="5">
        <v>29143445</v>
      </c>
      <c r="J9" s="5">
        <v>15403036</v>
      </c>
      <c r="K9" s="5">
        <v>23081931</v>
      </c>
      <c r="L9" s="5">
        <v>31623414</v>
      </c>
      <c r="M9" s="7">
        <f t="shared" si="0"/>
        <v>0.029584067461560372</v>
      </c>
      <c r="N9" s="7">
        <f t="shared" si="1"/>
        <v>0.7581862605023993</v>
      </c>
    </row>
    <row r="10" spans="1:14" ht="13.5" customHeight="1">
      <c r="A10" s="1">
        <v>9</v>
      </c>
      <c r="B10" s="4" t="s">
        <v>13</v>
      </c>
      <c r="C10" s="4" t="s">
        <v>21</v>
      </c>
      <c r="D10" s="5">
        <v>28822280</v>
      </c>
      <c r="E10" s="5">
        <v>27357255</v>
      </c>
      <c r="F10" s="5">
        <v>27081331</v>
      </c>
      <c r="G10" s="5">
        <v>31115306</v>
      </c>
      <c r="H10" s="5">
        <v>33880907</v>
      </c>
      <c r="I10" s="5">
        <v>35196520</v>
      </c>
      <c r="J10" s="5">
        <v>31343679</v>
      </c>
      <c r="K10" s="5">
        <v>29380592</v>
      </c>
      <c r="L10" s="5">
        <v>29527293</v>
      </c>
      <c r="M10" s="7">
        <f t="shared" si="0"/>
        <v>0.027623122160980448</v>
      </c>
      <c r="N10" s="7">
        <f t="shared" si="1"/>
        <v>0.7858093826633797</v>
      </c>
    </row>
    <row r="11" spans="1:14" ht="13.5" customHeight="1">
      <c r="A11" s="1">
        <v>10</v>
      </c>
      <c r="B11" s="4" t="s">
        <v>13</v>
      </c>
      <c r="C11" s="4" t="s">
        <v>22</v>
      </c>
      <c r="D11" s="5">
        <v>11251931</v>
      </c>
      <c r="E11" s="5">
        <v>14418447</v>
      </c>
      <c r="F11" s="5">
        <v>18264544</v>
      </c>
      <c r="G11" s="5">
        <v>23282938</v>
      </c>
      <c r="H11" s="5">
        <v>24119699</v>
      </c>
      <c r="I11" s="5">
        <v>30358887</v>
      </c>
      <c r="J11" s="5">
        <v>28534787</v>
      </c>
      <c r="K11" s="5">
        <v>20408728</v>
      </c>
      <c r="L11" s="5">
        <v>27053134</v>
      </c>
      <c r="M11" s="7">
        <f t="shared" si="0"/>
        <v>0.025308517964019717</v>
      </c>
      <c r="N11" s="7">
        <f t="shared" si="1"/>
        <v>0.8111179006273994</v>
      </c>
    </row>
    <row r="12" spans="1:14" ht="13.5" customHeight="1">
      <c r="A12" s="1">
        <v>11</v>
      </c>
      <c r="B12" s="4" t="s">
        <v>13</v>
      </c>
      <c r="C12" s="4" t="s">
        <v>23</v>
      </c>
      <c r="D12" s="5">
        <v>18751846</v>
      </c>
      <c r="E12" s="5">
        <v>21933682</v>
      </c>
      <c r="F12" s="5">
        <v>24450410</v>
      </c>
      <c r="G12" s="5">
        <v>28095476</v>
      </c>
      <c r="H12" s="5">
        <v>30538369</v>
      </c>
      <c r="I12" s="5">
        <v>25438701</v>
      </c>
      <c r="J12" s="5">
        <v>20743380</v>
      </c>
      <c r="K12" s="5">
        <v>22665977</v>
      </c>
      <c r="L12" s="5">
        <v>18129776</v>
      </c>
      <c r="M12" s="7">
        <f t="shared" si="0"/>
        <v>0.01696061393772912</v>
      </c>
      <c r="N12" s="7">
        <f t="shared" si="1"/>
        <v>0.8280785145651285</v>
      </c>
    </row>
    <row r="13" spans="1:14" ht="13.5" customHeight="1">
      <c r="A13" s="1">
        <v>12</v>
      </c>
      <c r="B13" s="4" t="s">
        <v>13</v>
      </c>
      <c r="C13" s="4" t="s">
        <v>24</v>
      </c>
      <c r="D13" s="5">
        <v>6296074</v>
      </c>
      <c r="E13" s="5">
        <v>5248556</v>
      </c>
      <c r="F13" s="5">
        <v>5764053</v>
      </c>
      <c r="G13" s="5">
        <v>6165130</v>
      </c>
      <c r="H13" s="5">
        <v>7588093</v>
      </c>
      <c r="I13" s="5">
        <v>6780951</v>
      </c>
      <c r="J13" s="5">
        <v>3800123</v>
      </c>
      <c r="K13" s="5">
        <v>18306529</v>
      </c>
      <c r="L13" s="5">
        <v>16308746</v>
      </c>
      <c r="M13" s="7">
        <f t="shared" si="0"/>
        <v>0.015257019431154805</v>
      </c>
      <c r="N13" s="7">
        <f t="shared" si="1"/>
        <v>0.8433355339962832</v>
      </c>
    </row>
    <row r="14" spans="1:14" ht="13.5" customHeight="1">
      <c r="A14" s="1">
        <v>13</v>
      </c>
      <c r="B14" s="4" t="s">
        <v>13</v>
      </c>
      <c r="C14" s="4" t="s">
        <v>25</v>
      </c>
      <c r="D14" s="5">
        <v>12189105</v>
      </c>
      <c r="E14" s="5">
        <v>13130630</v>
      </c>
      <c r="F14" s="5">
        <v>21782152</v>
      </c>
      <c r="G14" s="5">
        <v>24899024</v>
      </c>
      <c r="H14" s="5">
        <v>21410244</v>
      </c>
      <c r="I14" s="5">
        <v>15652282</v>
      </c>
      <c r="J14" s="5">
        <v>14958579</v>
      </c>
      <c r="K14" s="5">
        <v>13263545</v>
      </c>
      <c r="L14" s="5">
        <v>16054965</v>
      </c>
      <c r="M14" s="7">
        <f t="shared" si="0"/>
        <v>0.015019604387211028</v>
      </c>
      <c r="N14" s="7">
        <f t="shared" si="1"/>
        <v>0.8583551383834943</v>
      </c>
    </row>
    <row r="15" spans="1:14" ht="13.5" customHeight="1">
      <c r="A15" s="1">
        <v>14</v>
      </c>
      <c r="B15" s="4" t="s">
        <v>13</v>
      </c>
      <c r="C15" s="4" t="s">
        <v>26</v>
      </c>
      <c r="D15" s="5">
        <v>11742587</v>
      </c>
      <c r="E15" s="5">
        <v>8828682</v>
      </c>
      <c r="F15" s="5">
        <v>15746961</v>
      </c>
      <c r="G15" s="5">
        <v>17123946</v>
      </c>
      <c r="H15" s="5">
        <v>15050050</v>
      </c>
      <c r="I15" s="5">
        <v>14999409</v>
      </c>
      <c r="J15" s="5">
        <v>19241617</v>
      </c>
      <c r="K15" s="5">
        <v>16294759</v>
      </c>
      <c r="L15" s="5">
        <v>15718741</v>
      </c>
      <c r="M15" s="7">
        <f t="shared" si="0"/>
        <v>0.014705062968685005</v>
      </c>
      <c r="N15" s="7">
        <f t="shared" si="1"/>
        <v>0.8730602013521793</v>
      </c>
    </row>
    <row r="16" spans="1:14" ht="13.5" customHeight="1">
      <c r="A16" s="1">
        <v>15</v>
      </c>
      <c r="B16" s="4" t="s">
        <v>13</v>
      </c>
      <c r="C16" s="4" t="s">
        <v>27</v>
      </c>
      <c r="D16" s="5">
        <v>15184244</v>
      </c>
      <c r="E16" s="5">
        <v>9759799</v>
      </c>
      <c r="F16" s="5">
        <v>8456330</v>
      </c>
      <c r="G16" s="5">
        <v>11726893</v>
      </c>
      <c r="H16" s="5">
        <v>10038259</v>
      </c>
      <c r="I16" s="5">
        <v>13099214</v>
      </c>
      <c r="J16" s="5">
        <v>12398190</v>
      </c>
      <c r="K16" s="5">
        <v>10900892</v>
      </c>
      <c r="L16" s="5">
        <v>13180376</v>
      </c>
      <c r="M16" s="7">
        <f t="shared" si="0"/>
        <v>0.012330393320364818</v>
      </c>
      <c r="N16" s="7">
        <f t="shared" si="1"/>
        <v>0.8853905946725441</v>
      </c>
    </row>
    <row r="17" spans="1:14" ht="13.5" customHeight="1">
      <c r="A17" s="1">
        <v>16</v>
      </c>
      <c r="B17" s="4" t="s">
        <v>13</v>
      </c>
      <c r="C17" s="4" t="s">
        <v>28</v>
      </c>
      <c r="D17" s="5">
        <v>6669541</v>
      </c>
      <c r="E17" s="5">
        <v>6498754</v>
      </c>
      <c r="F17" s="5">
        <v>8072980</v>
      </c>
      <c r="G17" s="5">
        <v>12609479</v>
      </c>
      <c r="H17" s="5">
        <v>23327366</v>
      </c>
      <c r="I17" s="5">
        <v>19013210</v>
      </c>
      <c r="J17" s="5">
        <v>17212901</v>
      </c>
      <c r="K17" s="5">
        <v>17711644</v>
      </c>
      <c r="L17" s="5">
        <v>12890768</v>
      </c>
      <c r="M17" s="7">
        <f t="shared" si="0"/>
        <v>0.012059461705915866</v>
      </c>
      <c r="N17" s="7">
        <f t="shared" si="1"/>
        <v>0.89745005637846</v>
      </c>
    </row>
    <row r="18" spans="1:14" ht="13.5" customHeight="1">
      <c r="A18" s="1">
        <v>17</v>
      </c>
      <c r="B18" s="4" t="s">
        <v>13</v>
      </c>
      <c r="C18" s="4" t="s">
        <v>29</v>
      </c>
      <c r="D18" s="5">
        <v>11440591</v>
      </c>
      <c r="E18" s="5">
        <v>6892848</v>
      </c>
      <c r="F18" s="5">
        <v>3664624</v>
      </c>
      <c r="G18" s="5">
        <v>7909401</v>
      </c>
      <c r="H18" s="5">
        <v>10772975</v>
      </c>
      <c r="I18" s="5">
        <v>10568869</v>
      </c>
      <c r="J18" s="5">
        <v>10123176</v>
      </c>
      <c r="K18" s="5">
        <v>7910482</v>
      </c>
      <c r="L18" s="5">
        <v>9562972</v>
      </c>
      <c r="M18" s="7">
        <f t="shared" si="0"/>
        <v>0.008946270278756522</v>
      </c>
      <c r="N18" s="7">
        <f t="shared" si="1"/>
        <v>0.9063963266572165</v>
      </c>
    </row>
    <row r="19" spans="1:14" ht="13.5" customHeight="1">
      <c r="A19" s="1">
        <v>18</v>
      </c>
      <c r="B19" s="4" t="s">
        <v>13</v>
      </c>
      <c r="C19" s="4" t="s">
        <v>30</v>
      </c>
      <c r="D19" s="5">
        <v>12303802</v>
      </c>
      <c r="E19" s="5">
        <v>5841175</v>
      </c>
      <c r="F19" s="5">
        <v>7551357</v>
      </c>
      <c r="G19" s="5">
        <v>10508537</v>
      </c>
      <c r="H19" s="5">
        <v>9852951</v>
      </c>
      <c r="I19" s="5">
        <v>9026279</v>
      </c>
      <c r="J19" s="5">
        <v>12359291</v>
      </c>
      <c r="K19" s="5">
        <v>9113125</v>
      </c>
      <c r="L19" s="5">
        <v>9362413</v>
      </c>
      <c r="M19" s="7">
        <f t="shared" si="0"/>
        <v>0.008758645027857835</v>
      </c>
      <c r="N19" s="7">
        <f t="shared" si="1"/>
        <v>0.9151549716850743</v>
      </c>
    </row>
    <row r="20" spans="1:14" ht="13.5" customHeight="1">
      <c r="A20" s="1">
        <v>19</v>
      </c>
      <c r="B20" s="4" t="s">
        <v>13</v>
      </c>
      <c r="C20" s="4" t="s">
        <v>31</v>
      </c>
      <c r="D20" s="5">
        <v>4598095</v>
      </c>
      <c r="E20" s="5">
        <v>3718488</v>
      </c>
      <c r="F20" s="5">
        <v>4532682</v>
      </c>
      <c r="G20" s="5">
        <v>3165226</v>
      </c>
      <c r="H20" s="5">
        <v>5385738</v>
      </c>
      <c r="I20" s="5">
        <v>3357994</v>
      </c>
      <c r="J20" s="5">
        <v>2753007</v>
      </c>
      <c r="K20" s="5">
        <v>5417187</v>
      </c>
      <c r="L20" s="5">
        <v>8286533</v>
      </c>
      <c r="M20" s="7">
        <f t="shared" si="0"/>
        <v>0.007752146915397757</v>
      </c>
      <c r="N20" s="7">
        <f t="shared" si="1"/>
        <v>0.922907118600472</v>
      </c>
    </row>
    <row r="21" spans="1:14" ht="13.5" customHeight="1">
      <c r="A21" s="1">
        <v>20</v>
      </c>
      <c r="B21" s="4" t="s">
        <v>13</v>
      </c>
      <c r="C21" s="4" t="s">
        <v>32</v>
      </c>
      <c r="D21" s="5">
        <v>7941133</v>
      </c>
      <c r="E21" s="5">
        <v>9356601</v>
      </c>
      <c r="F21" s="5">
        <v>13550257</v>
      </c>
      <c r="G21" s="5">
        <v>28902382</v>
      </c>
      <c r="H21" s="5">
        <v>17486103</v>
      </c>
      <c r="I21" s="5">
        <v>10118626</v>
      </c>
      <c r="J21" s="5">
        <v>5192004</v>
      </c>
      <c r="K21" s="5">
        <v>5621588</v>
      </c>
      <c r="L21" s="5">
        <v>7607369</v>
      </c>
      <c r="M21" s="7">
        <f t="shared" si="0"/>
        <v>0.007116781183112711</v>
      </c>
      <c r="N21" s="7">
        <f t="shared" si="1"/>
        <v>0.9300238997835848</v>
      </c>
    </row>
    <row r="22" spans="1:14" ht="13.5" customHeight="1">
      <c r="A22" s="1">
        <v>21</v>
      </c>
      <c r="B22" s="4" t="s">
        <v>13</v>
      </c>
      <c r="C22" s="4" t="s">
        <v>33</v>
      </c>
      <c r="D22" s="5">
        <v>3677337</v>
      </c>
      <c r="E22" s="5">
        <v>4668986</v>
      </c>
      <c r="F22" s="5">
        <v>7130752</v>
      </c>
      <c r="G22" s="5">
        <v>5924426</v>
      </c>
      <c r="H22" s="5">
        <v>5838505</v>
      </c>
      <c r="I22" s="5">
        <v>6584886</v>
      </c>
      <c r="J22" s="5">
        <v>6446399</v>
      </c>
      <c r="K22" s="5">
        <v>4432620</v>
      </c>
      <c r="L22" s="5">
        <v>6885363</v>
      </c>
      <c r="M22" s="7">
        <f t="shared" si="0"/>
        <v>0.006441336267151033</v>
      </c>
      <c r="N22" s="7">
        <f t="shared" si="1"/>
        <v>0.9364652360507358</v>
      </c>
    </row>
    <row r="23" spans="1:14" ht="13.5" customHeight="1">
      <c r="A23" s="1">
        <v>22</v>
      </c>
      <c r="B23" s="4" t="s">
        <v>13</v>
      </c>
      <c r="C23" s="4" t="s">
        <v>34</v>
      </c>
      <c r="D23" s="5">
        <v>5193603</v>
      </c>
      <c r="E23" s="5">
        <v>6855904</v>
      </c>
      <c r="F23" s="5">
        <v>6451702</v>
      </c>
      <c r="G23" s="5">
        <v>7644225</v>
      </c>
      <c r="H23" s="5">
        <v>8791533</v>
      </c>
      <c r="I23" s="5">
        <v>8283795</v>
      </c>
      <c r="J23" s="5">
        <v>8493901</v>
      </c>
      <c r="K23" s="5">
        <v>5656745</v>
      </c>
      <c r="L23" s="5">
        <v>5806372</v>
      </c>
      <c r="M23" s="7">
        <f t="shared" si="0"/>
        <v>0.005431927778414918</v>
      </c>
      <c r="N23" s="7">
        <f t="shared" si="1"/>
        <v>0.9418971638291508</v>
      </c>
    </row>
    <row r="24" spans="1:14" ht="13.5" customHeight="1">
      <c r="A24" s="1">
        <v>23</v>
      </c>
      <c r="B24" s="4" t="s">
        <v>13</v>
      </c>
      <c r="C24" s="4" t="s">
        <v>35</v>
      </c>
      <c r="D24" s="5">
        <v>2036593</v>
      </c>
      <c r="E24" s="5">
        <v>2085310</v>
      </c>
      <c r="F24" s="5">
        <v>1967232</v>
      </c>
      <c r="G24" s="5">
        <v>1970201</v>
      </c>
      <c r="H24" s="5">
        <v>1845133</v>
      </c>
      <c r="I24" s="5">
        <v>1921333</v>
      </c>
      <c r="J24" s="5">
        <v>2514993</v>
      </c>
      <c r="K24" s="5">
        <v>1894299</v>
      </c>
      <c r="L24" s="5">
        <v>5049391</v>
      </c>
      <c r="M24" s="7">
        <f t="shared" si="0"/>
        <v>0.0047237633477459386</v>
      </c>
      <c r="N24" s="7">
        <f t="shared" si="1"/>
        <v>0.9466209271768967</v>
      </c>
    </row>
    <row r="25" spans="1:14" ht="13.5" customHeight="1">
      <c r="A25" s="1">
        <v>24</v>
      </c>
      <c r="B25" s="4" t="s">
        <v>13</v>
      </c>
      <c r="C25" s="4" t="s">
        <v>36</v>
      </c>
      <c r="D25" s="5">
        <v>8774282</v>
      </c>
      <c r="E25" s="5">
        <v>15286698</v>
      </c>
      <c r="F25" s="5">
        <v>3350084</v>
      </c>
      <c r="G25" s="5">
        <v>6231113</v>
      </c>
      <c r="H25" s="5">
        <v>6007086</v>
      </c>
      <c r="I25" s="5">
        <v>4903192</v>
      </c>
      <c r="J25" s="5">
        <v>4142678</v>
      </c>
      <c r="K25" s="5">
        <v>3847817</v>
      </c>
      <c r="L25" s="5">
        <v>4488808</v>
      </c>
      <c r="M25" s="7">
        <f t="shared" si="0"/>
        <v>0.004199331504624766</v>
      </c>
      <c r="N25" s="7">
        <f t="shared" si="1"/>
        <v>0.9508202586815215</v>
      </c>
    </row>
    <row r="26" spans="1:14" ht="13.5" customHeight="1">
      <c r="A26" s="1">
        <v>25</v>
      </c>
      <c r="B26" s="4" t="s">
        <v>13</v>
      </c>
      <c r="C26" s="4" t="s">
        <v>37</v>
      </c>
      <c r="D26" s="5">
        <v>2703852</v>
      </c>
      <c r="E26" s="5">
        <v>2753184</v>
      </c>
      <c r="F26" s="5">
        <v>2703670</v>
      </c>
      <c r="G26" s="5">
        <v>4853745</v>
      </c>
      <c r="H26" s="5">
        <v>4778586</v>
      </c>
      <c r="I26" s="5">
        <v>4345015</v>
      </c>
      <c r="J26" s="5">
        <v>4683040</v>
      </c>
      <c r="K26" s="5">
        <v>4519541</v>
      </c>
      <c r="L26" s="5">
        <v>4136163</v>
      </c>
      <c r="M26" s="7">
        <f t="shared" si="0"/>
        <v>0.0038694280517596845</v>
      </c>
      <c r="N26" s="7">
        <f t="shared" si="1"/>
        <v>0.9546896867332813</v>
      </c>
    </row>
    <row r="27" spans="1:14" ht="13.5" customHeight="1">
      <c r="A27" s="1">
        <v>26</v>
      </c>
      <c r="B27" s="4" t="s">
        <v>13</v>
      </c>
      <c r="C27" s="4" t="s">
        <v>38</v>
      </c>
      <c r="D27" s="5">
        <v>3033715</v>
      </c>
      <c r="E27" s="5">
        <v>4638927</v>
      </c>
      <c r="F27" s="5">
        <v>2975884</v>
      </c>
      <c r="G27" s="5">
        <v>3563427</v>
      </c>
      <c r="H27" s="5">
        <v>4533824</v>
      </c>
      <c r="I27" s="5">
        <v>4898274</v>
      </c>
      <c r="J27" s="5">
        <v>6778044</v>
      </c>
      <c r="K27" s="5">
        <v>6298371</v>
      </c>
      <c r="L27" s="5">
        <v>4016724</v>
      </c>
      <c r="M27" s="7">
        <f t="shared" si="0"/>
        <v>0.0037576914937289384</v>
      </c>
      <c r="N27" s="7">
        <f t="shared" si="1"/>
        <v>0.9584473782270102</v>
      </c>
    </row>
    <row r="28" spans="1:14" ht="13.5" customHeight="1">
      <c r="A28" s="1">
        <v>27</v>
      </c>
      <c r="B28" s="4" t="s">
        <v>13</v>
      </c>
      <c r="C28" s="4" t="s">
        <v>39</v>
      </c>
      <c r="D28" s="5">
        <v>2875255</v>
      </c>
      <c r="E28" s="5">
        <v>2302399</v>
      </c>
      <c r="F28" s="5">
        <v>2562154</v>
      </c>
      <c r="G28" s="5">
        <v>4703138</v>
      </c>
      <c r="H28" s="5">
        <v>3151131</v>
      </c>
      <c r="I28" s="5">
        <v>3309800</v>
      </c>
      <c r="J28" s="5">
        <v>3941802</v>
      </c>
      <c r="K28" s="5">
        <v>2428182</v>
      </c>
      <c r="L28" s="5">
        <v>4011270</v>
      </c>
      <c r="M28" s="7">
        <f t="shared" si="0"/>
        <v>0.0037525892140087493</v>
      </c>
      <c r="N28" s="7">
        <f t="shared" si="1"/>
        <v>0.962199967441019</v>
      </c>
    </row>
    <row r="29" spans="1:14" ht="13.5" customHeight="1">
      <c r="A29" s="1">
        <v>28</v>
      </c>
      <c r="B29" s="4" t="s">
        <v>13</v>
      </c>
      <c r="C29" s="4" t="s">
        <v>40</v>
      </c>
      <c r="D29" s="5">
        <v>777183</v>
      </c>
      <c r="E29" s="5">
        <v>1720055</v>
      </c>
      <c r="F29" s="5">
        <v>2170671</v>
      </c>
      <c r="G29" s="5">
        <v>2784586</v>
      </c>
      <c r="H29" s="5">
        <v>2676881</v>
      </c>
      <c r="I29" s="5">
        <v>2201972</v>
      </c>
      <c r="J29" s="5">
        <v>2929620</v>
      </c>
      <c r="K29" s="5">
        <v>2183689</v>
      </c>
      <c r="L29" s="5">
        <v>3282400</v>
      </c>
      <c r="M29" s="7">
        <f t="shared" si="0"/>
        <v>0.003070722947112091</v>
      </c>
      <c r="N29" s="7">
        <f t="shared" si="1"/>
        <v>0.9652706903881311</v>
      </c>
    </row>
    <row r="30" spans="1:14" ht="13.5" customHeight="1">
      <c r="A30" s="1">
        <v>29</v>
      </c>
      <c r="B30" s="4" t="s">
        <v>13</v>
      </c>
      <c r="C30" s="4" t="s">
        <v>41</v>
      </c>
      <c r="D30" s="5">
        <v>650284</v>
      </c>
      <c r="E30" s="5">
        <v>943043</v>
      </c>
      <c r="F30" s="5">
        <v>1612580</v>
      </c>
      <c r="G30" s="5">
        <v>833630</v>
      </c>
      <c r="H30" s="5">
        <v>1376464</v>
      </c>
      <c r="I30" s="5">
        <v>2245704</v>
      </c>
      <c r="J30" s="5">
        <v>2689764</v>
      </c>
      <c r="K30" s="5">
        <v>2344402</v>
      </c>
      <c r="L30" s="5">
        <v>3280834</v>
      </c>
      <c r="M30" s="7">
        <f t="shared" si="0"/>
        <v>0.003069257936103324</v>
      </c>
      <c r="N30" s="7">
        <f t="shared" si="1"/>
        <v>0.9683399483242344</v>
      </c>
    </row>
    <row r="31" spans="1:14" ht="13.5" customHeight="1">
      <c r="A31" s="1">
        <v>30</v>
      </c>
      <c r="B31" s="4" t="s">
        <v>13</v>
      </c>
      <c r="C31" s="4" t="s">
        <v>42</v>
      </c>
      <c r="D31" s="5">
        <v>1601607</v>
      </c>
      <c r="E31" s="5">
        <v>1367838</v>
      </c>
      <c r="F31" s="5">
        <v>1519003</v>
      </c>
      <c r="G31" s="5">
        <v>1789389</v>
      </c>
      <c r="H31" s="5">
        <v>2741630</v>
      </c>
      <c r="I31" s="5">
        <v>4634673</v>
      </c>
      <c r="J31" s="5">
        <v>4019389</v>
      </c>
      <c r="K31" s="5">
        <v>2364325</v>
      </c>
      <c r="L31" s="5">
        <v>3193983</v>
      </c>
      <c r="M31" s="7">
        <f t="shared" si="0"/>
        <v>0.002988007826829734</v>
      </c>
      <c r="N31" s="7">
        <f t="shared" si="1"/>
        <v>0.9713279561510642</v>
      </c>
    </row>
    <row r="32" spans="1:14" ht="13.5" customHeight="1">
      <c r="A32" s="1">
        <v>31</v>
      </c>
      <c r="B32" s="4" t="s">
        <v>13</v>
      </c>
      <c r="C32" s="4" t="s">
        <v>43</v>
      </c>
      <c r="D32" s="5">
        <v>30008</v>
      </c>
      <c r="E32" s="5">
        <v>0</v>
      </c>
      <c r="F32" s="5">
        <v>2946</v>
      </c>
      <c r="G32" s="5">
        <v>11874</v>
      </c>
      <c r="H32" s="5">
        <v>13106</v>
      </c>
      <c r="I32" s="5">
        <v>0</v>
      </c>
      <c r="J32" s="5">
        <v>0</v>
      </c>
      <c r="K32" s="5">
        <v>0</v>
      </c>
      <c r="L32" s="5">
        <v>2622255</v>
      </c>
      <c r="M32" s="7">
        <f t="shared" si="0"/>
        <v>0.0024531497080427177</v>
      </c>
      <c r="N32" s="7">
        <f t="shared" si="1"/>
        <v>0.9737811058591068</v>
      </c>
    </row>
    <row r="33" spans="1:14" ht="13.5" customHeight="1">
      <c r="A33" s="1">
        <v>32</v>
      </c>
      <c r="B33" s="4" t="s">
        <v>13</v>
      </c>
      <c r="C33" s="4" t="s">
        <v>44</v>
      </c>
      <c r="D33" s="5">
        <v>1422848</v>
      </c>
      <c r="E33" s="5">
        <v>986530</v>
      </c>
      <c r="F33" s="5">
        <v>2212389</v>
      </c>
      <c r="G33" s="5">
        <v>2177083</v>
      </c>
      <c r="H33" s="5">
        <v>1902923</v>
      </c>
      <c r="I33" s="5">
        <v>1504219</v>
      </c>
      <c r="J33" s="5">
        <v>2418699</v>
      </c>
      <c r="K33" s="5">
        <v>1746667</v>
      </c>
      <c r="L33" s="5">
        <v>2448226</v>
      </c>
      <c r="M33" s="7">
        <f t="shared" si="0"/>
        <v>0.0022903435772350864</v>
      </c>
      <c r="N33" s="7">
        <f t="shared" si="1"/>
        <v>0.9760714494363419</v>
      </c>
    </row>
    <row r="34" spans="1:14" ht="13.5" customHeight="1">
      <c r="A34" s="1">
        <v>33</v>
      </c>
      <c r="B34" s="4" t="s">
        <v>13</v>
      </c>
      <c r="C34" s="4" t="s">
        <v>45</v>
      </c>
      <c r="D34" s="5">
        <v>1320063</v>
      </c>
      <c r="E34" s="5">
        <v>475047</v>
      </c>
      <c r="F34" s="5">
        <v>1781584</v>
      </c>
      <c r="G34" s="5">
        <v>1757628</v>
      </c>
      <c r="H34" s="5">
        <v>1075319</v>
      </c>
      <c r="I34" s="5">
        <v>1324189</v>
      </c>
      <c r="J34" s="5">
        <v>834947</v>
      </c>
      <c r="K34" s="5">
        <v>851913</v>
      </c>
      <c r="L34" s="5">
        <v>1646984</v>
      </c>
      <c r="M34" s="7">
        <f t="shared" si="0"/>
        <v>0.001540772472071186</v>
      </c>
      <c r="N34" s="7">
        <f t="shared" si="1"/>
        <v>0.9776122219084131</v>
      </c>
    </row>
    <row r="35" spans="1:14" ht="13.5" customHeight="1">
      <c r="A35" s="1">
        <v>34</v>
      </c>
      <c r="B35" s="4" t="s">
        <v>13</v>
      </c>
      <c r="C35" s="4" t="s">
        <v>46</v>
      </c>
      <c r="D35" s="5">
        <v>522492</v>
      </c>
      <c r="E35" s="5">
        <v>491543</v>
      </c>
      <c r="F35" s="5">
        <v>526097</v>
      </c>
      <c r="G35" s="5">
        <v>1172690</v>
      </c>
      <c r="H35" s="5">
        <v>1097681</v>
      </c>
      <c r="I35" s="5">
        <v>1330869</v>
      </c>
      <c r="J35" s="5">
        <v>698762</v>
      </c>
      <c r="K35" s="5">
        <v>1252541</v>
      </c>
      <c r="L35" s="5">
        <v>1603615</v>
      </c>
      <c r="M35" s="7">
        <f t="shared" si="0"/>
        <v>0.0015002002738341324</v>
      </c>
      <c r="N35" s="7">
        <f t="shared" si="1"/>
        <v>0.9791124221822473</v>
      </c>
    </row>
    <row r="36" spans="1:14" ht="13.5" customHeight="1">
      <c r="A36" s="1">
        <v>35</v>
      </c>
      <c r="B36" s="4" t="s">
        <v>13</v>
      </c>
      <c r="C36" s="4" t="s">
        <v>47</v>
      </c>
      <c r="D36" s="5">
        <v>600678</v>
      </c>
      <c r="E36" s="5">
        <v>1120427</v>
      </c>
      <c r="F36" s="5">
        <v>1875514</v>
      </c>
      <c r="G36" s="5">
        <v>2501923</v>
      </c>
      <c r="H36" s="5">
        <v>2442339</v>
      </c>
      <c r="I36" s="5">
        <v>2543966</v>
      </c>
      <c r="J36" s="5">
        <v>4614436</v>
      </c>
      <c r="K36" s="5">
        <v>1649369</v>
      </c>
      <c r="L36" s="5">
        <v>1431207</v>
      </c>
      <c r="M36" s="7">
        <f t="shared" si="0"/>
        <v>0.0013389106071677599</v>
      </c>
      <c r="N36" s="7">
        <f t="shared" si="1"/>
        <v>0.980451332789415</v>
      </c>
    </row>
    <row r="37" spans="1:14" ht="13.5" customHeight="1">
      <c r="A37" s="1">
        <v>36</v>
      </c>
      <c r="B37" s="4" t="s">
        <v>13</v>
      </c>
      <c r="C37" s="4" t="s">
        <v>48</v>
      </c>
      <c r="D37" s="5">
        <v>747960</v>
      </c>
      <c r="E37" s="5">
        <v>1775013</v>
      </c>
      <c r="F37" s="5">
        <v>1492787</v>
      </c>
      <c r="G37" s="5">
        <v>1229319</v>
      </c>
      <c r="H37" s="5">
        <v>1434682</v>
      </c>
      <c r="I37" s="5">
        <v>3295624</v>
      </c>
      <c r="J37" s="5">
        <v>1689711</v>
      </c>
      <c r="K37" s="5">
        <v>1752845</v>
      </c>
      <c r="L37" s="5">
        <v>1347324</v>
      </c>
      <c r="M37" s="7">
        <f t="shared" si="0"/>
        <v>0.0012604370960257285</v>
      </c>
      <c r="N37" s="7">
        <f t="shared" si="1"/>
        <v>0.9817117698854407</v>
      </c>
    </row>
    <row r="38" spans="1:14" ht="13.5" customHeight="1">
      <c r="A38" s="1">
        <v>37</v>
      </c>
      <c r="B38" s="4" t="s">
        <v>13</v>
      </c>
      <c r="C38" s="4" t="s">
        <v>49</v>
      </c>
      <c r="D38" s="5">
        <v>21615</v>
      </c>
      <c r="E38" s="5">
        <v>65901</v>
      </c>
      <c r="F38" s="5">
        <v>3480</v>
      </c>
      <c r="G38" s="5">
        <v>60311</v>
      </c>
      <c r="H38" s="5">
        <v>83982</v>
      </c>
      <c r="I38" s="5">
        <v>72592</v>
      </c>
      <c r="J38" s="5">
        <v>79953</v>
      </c>
      <c r="K38" s="5">
        <v>386981</v>
      </c>
      <c r="L38" s="5">
        <v>1264886</v>
      </c>
      <c r="M38" s="7">
        <f t="shared" si="0"/>
        <v>0.0011833153990009825</v>
      </c>
      <c r="N38" s="7">
        <f t="shared" si="1"/>
        <v>0.9828950852844417</v>
      </c>
    </row>
    <row r="39" spans="1:14" ht="13.5" customHeight="1">
      <c r="A39" s="1">
        <v>38</v>
      </c>
      <c r="B39" s="4" t="s">
        <v>13</v>
      </c>
      <c r="C39" s="4" t="s">
        <v>50</v>
      </c>
      <c r="D39" s="5">
        <v>251077</v>
      </c>
      <c r="E39" s="5">
        <v>1238323</v>
      </c>
      <c r="F39" s="5">
        <v>683922</v>
      </c>
      <c r="G39" s="5">
        <v>300469</v>
      </c>
      <c r="H39" s="5">
        <v>630021</v>
      </c>
      <c r="I39" s="5">
        <v>1350843</v>
      </c>
      <c r="J39" s="5">
        <v>290387</v>
      </c>
      <c r="K39" s="5">
        <v>632039</v>
      </c>
      <c r="L39" s="5">
        <v>1118410</v>
      </c>
      <c r="M39" s="7">
        <f t="shared" si="0"/>
        <v>0.0010462854165487552</v>
      </c>
      <c r="N39" s="7">
        <f t="shared" si="1"/>
        <v>0.9839413707009904</v>
      </c>
    </row>
    <row r="40" spans="1:14" ht="13.5" customHeight="1">
      <c r="A40" s="1">
        <v>39</v>
      </c>
      <c r="B40" s="4" t="s">
        <v>13</v>
      </c>
      <c r="C40" s="4" t="s">
        <v>51</v>
      </c>
      <c r="D40" s="5">
        <v>544877</v>
      </c>
      <c r="E40" s="5">
        <v>852468</v>
      </c>
      <c r="F40" s="5">
        <v>477256</v>
      </c>
      <c r="G40" s="5">
        <v>694582</v>
      </c>
      <c r="H40" s="5">
        <v>970629</v>
      </c>
      <c r="I40" s="5">
        <v>801140</v>
      </c>
      <c r="J40" s="5">
        <v>965890</v>
      </c>
      <c r="K40" s="5">
        <v>1394863</v>
      </c>
      <c r="L40" s="5">
        <v>1074968</v>
      </c>
      <c r="M40" s="7">
        <f t="shared" si="0"/>
        <v>0.0010056449259722125</v>
      </c>
      <c r="N40" s="7">
        <f t="shared" si="1"/>
        <v>0.9849470156269626</v>
      </c>
    </row>
    <row r="41" spans="1:14" ht="13.5" customHeight="1">
      <c r="A41" s="1">
        <v>40</v>
      </c>
      <c r="B41" s="4" t="s">
        <v>13</v>
      </c>
      <c r="C41" s="4" t="s">
        <v>52</v>
      </c>
      <c r="D41" s="5">
        <v>302764</v>
      </c>
      <c r="E41" s="5">
        <v>76162</v>
      </c>
      <c r="F41" s="5">
        <v>49024</v>
      </c>
      <c r="G41" s="5">
        <v>928050</v>
      </c>
      <c r="H41" s="5">
        <v>549492</v>
      </c>
      <c r="I41" s="5">
        <v>73600</v>
      </c>
      <c r="J41" s="5">
        <v>79945</v>
      </c>
      <c r="K41" s="5">
        <v>478794</v>
      </c>
      <c r="L41" s="5">
        <v>1027369</v>
      </c>
      <c r="M41" s="7">
        <f t="shared" si="0"/>
        <v>0.0009611155140907879</v>
      </c>
      <c r="N41" s="7">
        <f t="shared" si="1"/>
        <v>0.9859081311410535</v>
      </c>
    </row>
    <row r="42" spans="1:14" ht="13.5" customHeight="1">
      <c r="A42" s="1">
        <v>41</v>
      </c>
      <c r="B42" s="4" t="s">
        <v>13</v>
      </c>
      <c r="C42" s="4" t="s">
        <v>53</v>
      </c>
      <c r="D42" s="5">
        <v>1858787</v>
      </c>
      <c r="E42" s="5">
        <v>1521704</v>
      </c>
      <c r="F42" s="5">
        <v>945984</v>
      </c>
      <c r="G42" s="5">
        <v>988323</v>
      </c>
      <c r="H42" s="5">
        <v>1392796</v>
      </c>
      <c r="I42" s="5">
        <v>1061761</v>
      </c>
      <c r="J42" s="5">
        <v>945647</v>
      </c>
      <c r="K42" s="5">
        <v>879387</v>
      </c>
      <c r="L42" s="5">
        <v>980507</v>
      </c>
      <c r="M42" s="7">
        <f t="shared" si="0"/>
        <v>0.0009172755741847536</v>
      </c>
      <c r="N42" s="7">
        <f t="shared" si="1"/>
        <v>0.9868254067152382</v>
      </c>
    </row>
    <row r="43" spans="1:14" ht="13.5" customHeight="1">
      <c r="A43" s="1">
        <v>42</v>
      </c>
      <c r="B43" s="4" t="s">
        <v>13</v>
      </c>
      <c r="C43" s="4" t="s">
        <v>54</v>
      </c>
      <c r="D43" s="5">
        <v>513945</v>
      </c>
      <c r="E43" s="5">
        <v>388826</v>
      </c>
      <c r="F43" s="5">
        <v>342796</v>
      </c>
      <c r="G43" s="5">
        <v>483253</v>
      </c>
      <c r="H43" s="5">
        <v>462464</v>
      </c>
      <c r="I43" s="5">
        <v>1018058</v>
      </c>
      <c r="J43" s="5">
        <v>1444377</v>
      </c>
      <c r="K43" s="5">
        <v>528582</v>
      </c>
      <c r="L43" s="5">
        <v>966759</v>
      </c>
      <c r="M43" s="7">
        <f t="shared" si="0"/>
        <v>0.0009044141620847972</v>
      </c>
      <c r="N43" s="7">
        <f t="shared" si="1"/>
        <v>0.987729820877323</v>
      </c>
    </row>
    <row r="44" spans="1:14" ht="13.5" customHeight="1">
      <c r="A44" s="1">
        <v>43</v>
      </c>
      <c r="B44" s="4" t="s">
        <v>13</v>
      </c>
      <c r="C44" s="4" t="s">
        <v>55</v>
      </c>
      <c r="D44" s="5">
        <v>1114927</v>
      </c>
      <c r="E44" s="5">
        <v>1645509</v>
      </c>
      <c r="F44" s="5">
        <v>1204344</v>
      </c>
      <c r="G44" s="5">
        <v>1712863</v>
      </c>
      <c r="H44" s="5">
        <v>4626066</v>
      </c>
      <c r="I44" s="5">
        <v>1198048</v>
      </c>
      <c r="J44" s="5">
        <v>1927165</v>
      </c>
      <c r="K44" s="5">
        <v>2619588</v>
      </c>
      <c r="L44" s="5">
        <v>924741</v>
      </c>
      <c r="M44" s="7">
        <f t="shared" si="0"/>
        <v>0.0008651058398840429</v>
      </c>
      <c r="N44" s="7">
        <f t="shared" si="1"/>
        <v>0.9885949267172071</v>
      </c>
    </row>
    <row r="45" spans="1:14" ht="13.5" customHeight="1">
      <c r="A45" s="1">
        <v>44</v>
      </c>
      <c r="B45" s="4" t="s">
        <v>13</v>
      </c>
      <c r="C45" s="4" t="s">
        <v>56</v>
      </c>
      <c r="D45" s="5">
        <v>448966</v>
      </c>
      <c r="E45" s="5">
        <v>277004</v>
      </c>
      <c r="F45" s="5">
        <v>185568</v>
      </c>
      <c r="G45" s="5">
        <v>869715</v>
      </c>
      <c r="H45" s="5">
        <v>763628</v>
      </c>
      <c r="I45" s="5">
        <v>916322</v>
      </c>
      <c r="J45" s="5">
        <v>1059434</v>
      </c>
      <c r="K45" s="5">
        <v>484182</v>
      </c>
      <c r="L45" s="5">
        <v>837500</v>
      </c>
      <c r="M45" s="7">
        <f t="shared" si="0"/>
        <v>0.0007834908811255107</v>
      </c>
      <c r="N45" s="7">
        <f t="shared" si="1"/>
        <v>0.9893784175983326</v>
      </c>
    </row>
    <row r="46" spans="1:14" ht="13.5" customHeight="1">
      <c r="A46" s="1">
        <v>45</v>
      </c>
      <c r="B46" s="4" t="s">
        <v>13</v>
      </c>
      <c r="C46" s="4" t="s">
        <v>57</v>
      </c>
      <c r="D46" s="5">
        <v>1205800</v>
      </c>
      <c r="E46" s="5">
        <v>1012341</v>
      </c>
      <c r="F46" s="5">
        <v>1197114</v>
      </c>
      <c r="G46" s="5">
        <v>997758</v>
      </c>
      <c r="H46" s="5">
        <v>679720</v>
      </c>
      <c r="I46" s="5">
        <v>1220163</v>
      </c>
      <c r="J46" s="5">
        <v>1922383</v>
      </c>
      <c r="K46" s="5">
        <v>693983</v>
      </c>
      <c r="L46" s="5">
        <v>792597</v>
      </c>
      <c r="M46" s="7">
        <f t="shared" si="0"/>
        <v>0.0007414836082476853</v>
      </c>
      <c r="N46" s="7">
        <f t="shared" si="1"/>
        <v>0.9901199012065802</v>
      </c>
    </row>
    <row r="47" spans="1:14" ht="13.5" customHeight="1">
      <c r="A47" s="1">
        <v>46</v>
      </c>
      <c r="B47" s="4" t="s">
        <v>13</v>
      </c>
      <c r="C47" s="4" t="s">
        <v>58</v>
      </c>
      <c r="D47" s="5">
        <v>693466</v>
      </c>
      <c r="E47" s="5">
        <v>353683</v>
      </c>
      <c r="F47" s="5">
        <v>283703</v>
      </c>
      <c r="G47" s="5">
        <v>650484</v>
      </c>
      <c r="H47" s="5">
        <v>868850</v>
      </c>
      <c r="I47" s="5">
        <v>1421943</v>
      </c>
      <c r="J47" s="5">
        <v>940365</v>
      </c>
      <c r="K47" s="5">
        <v>602846</v>
      </c>
      <c r="L47" s="5">
        <v>777761</v>
      </c>
      <c r="M47" s="7">
        <f t="shared" si="0"/>
        <v>0.0007276043596358906</v>
      </c>
      <c r="N47" s="7">
        <f t="shared" si="1"/>
        <v>0.9908475055662161</v>
      </c>
    </row>
    <row r="48" spans="1:14" ht="13.5" customHeight="1">
      <c r="A48" s="1">
        <v>47</v>
      </c>
      <c r="B48" s="4" t="s">
        <v>13</v>
      </c>
      <c r="C48" s="4" t="s">
        <v>59</v>
      </c>
      <c r="D48" s="5">
        <v>513159</v>
      </c>
      <c r="E48" s="5">
        <v>230900</v>
      </c>
      <c r="F48" s="5">
        <v>301900</v>
      </c>
      <c r="G48" s="5">
        <v>393904</v>
      </c>
      <c r="H48" s="5">
        <v>843194</v>
      </c>
      <c r="I48" s="5">
        <v>491343</v>
      </c>
      <c r="J48" s="5">
        <v>1443359</v>
      </c>
      <c r="K48" s="5">
        <v>2736515</v>
      </c>
      <c r="L48" s="5">
        <v>661949</v>
      </c>
      <c r="M48" s="7">
        <f t="shared" si="0"/>
        <v>0.0006192609018151053</v>
      </c>
      <c r="N48" s="7">
        <f t="shared" si="1"/>
        <v>0.9914667664680312</v>
      </c>
    </row>
    <row r="49" spans="1:14" ht="13.5" customHeight="1">
      <c r="A49" s="1">
        <v>48</v>
      </c>
      <c r="B49" s="4" t="s">
        <v>13</v>
      </c>
      <c r="C49" s="4" t="s">
        <v>60</v>
      </c>
      <c r="D49" s="5">
        <v>522404</v>
      </c>
      <c r="E49" s="5">
        <v>237994</v>
      </c>
      <c r="F49" s="5">
        <v>325519</v>
      </c>
      <c r="G49" s="5">
        <v>601920</v>
      </c>
      <c r="H49" s="5">
        <v>856557</v>
      </c>
      <c r="I49" s="5">
        <v>635928</v>
      </c>
      <c r="J49" s="5">
        <v>587013</v>
      </c>
      <c r="K49" s="5">
        <v>601074</v>
      </c>
      <c r="L49" s="5">
        <v>648208</v>
      </c>
      <c r="M49" s="7">
        <f t="shared" si="0"/>
        <v>0.0006064060382956479</v>
      </c>
      <c r="N49" s="7">
        <f t="shared" si="1"/>
        <v>0.9920731725063269</v>
      </c>
    </row>
    <row r="50" spans="1:14" ht="13.5" customHeight="1">
      <c r="A50" s="1">
        <v>49</v>
      </c>
      <c r="B50" s="4" t="s">
        <v>13</v>
      </c>
      <c r="C50" s="4" t="s">
        <v>61</v>
      </c>
      <c r="D50" s="5">
        <v>1852655</v>
      </c>
      <c r="E50" s="5">
        <v>1577619</v>
      </c>
      <c r="F50" s="5">
        <v>793477</v>
      </c>
      <c r="G50" s="5">
        <v>1090509</v>
      </c>
      <c r="H50" s="5">
        <v>1226113</v>
      </c>
      <c r="I50" s="5">
        <v>1187443</v>
      </c>
      <c r="J50" s="5">
        <v>2228162</v>
      </c>
      <c r="K50" s="5">
        <v>696772</v>
      </c>
      <c r="L50" s="5">
        <v>640671</v>
      </c>
      <c r="M50" s="7">
        <f t="shared" si="0"/>
        <v>0.0005993550881212682</v>
      </c>
      <c r="N50" s="7">
        <f t="shared" si="1"/>
        <v>0.9926725275944481</v>
      </c>
    </row>
    <row r="51" spans="1:14" ht="13.5" customHeight="1">
      <c r="A51" s="1">
        <v>50</v>
      </c>
      <c r="B51" s="4" t="s">
        <v>13</v>
      </c>
      <c r="C51" s="4" t="s">
        <v>62</v>
      </c>
      <c r="D51" s="5">
        <v>97463</v>
      </c>
      <c r="E51" s="5">
        <v>118505</v>
      </c>
      <c r="F51" s="5">
        <v>599616</v>
      </c>
      <c r="G51" s="5">
        <v>419036</v>
      </c>
      <c r="H51" s="5">
        <v>284502</v>
      </c>
      <c r="I51" s="5">
        <v>284931</v>
      </c>
      <c r="J51" s="5">
        <v>580773</v>
      </c>
      <c r="K51" s="5">
        <v>293125</v>
      </c>
      <c r="L51" s="5">
        <v>582874</v>
      </c>
      <c r="M51" s="7">
        <f t="shared" si="0"/>
        <v>0.0005452853299643594</v>
      </c>
      <c r="N51" s="7">
        <f t="shared" si="1"/>
        <v>0.9932178129244125</v>
      </c>
    </row>
    <row r="52" spans="1:14" ht="13.5" customHeight="1">
      <c r="A52" s="1">
        <v>51</v>
      </c>
      <c r="B52" s="4" t="s">
        <v>13</v>
      </c>
      <c r="C52" s="4" t="s">
        <v>63</v>
      </c>
      <c r="D52" s="5">
        <v>515640</v>
      </c>
      <c r="E52" s="5">
        <v>611689</v>
      </c>
      <c r="F52" s="5">
        <v>725710</v>
      </c>
      <c r="G52" s="5">
        <v>733736</v>
      </c>
      <c r="H52" s="5">
        <v>782337</v>
      </c>
      <c r="I52" s="5">
        <v>1674403</v>
      </c>
      <c r="J52" s="5">
        <v>804389</v>
      </c>
      <c r="K52" s="5">
        <v>411810</v>
      </c>
      <c r="L52" s="5">
        <v>569270</v>
      </c>
      <c r="M52" s="7">
        <f t="shared" si="0"/>
        <v>0.0005325586315203815</v>
      </c>
      <c r="N52" s="7">
        <f t="shared" si="1"/>
        <v>0.9937503715559328</v>
      </c>
    </row>
    <row r="53" spans="1:14" ht="13.5" customHeight="1">
      <c r="A53" s="1">
        <v>52</v>
      </c>
      <c r="B53" s="4" t="s">
        <v>13</v>
      </c>
      <c r="C53" s="4" t="s">
        <v>64</v>
      </c>
      <c r="D53" s="5">
        <v>367828</v>
      </c>
      <c r="E53" s="5">
        <v>271914</v>
      </c>
      <c r="F53" s="5">
        <v>485232</v>
      </c>
      <c r="G53" s="5">
        <v>309351</v>
      </c>
      <c r="H53" s="5">
        <v>472064</v>
      </c>
      <c r="I53" s="5">
        <v>860164</v>
      </c>
      <c r="J53" s="5">
        <v>671598</v>
      </c>
      <c r="K53" s="5">
        <v>477647</v>
      </c>
      <c r="L53" s="5">
        <v>553550</v>
      </c>
      <c r="M53" s="7">
        <f t="shared" si="0"/>
        <v>0.0005178523907427182</v>
      </c>
      <c r="N53" s="7">
        <f t="shared" si="1"/>
        <v>0.9942682239466756</v>
      </c>
    </row>
    <row r="54" spans="1:14" ht="13.5" customHeight="1">
      <c r="A54" s="1">
        <v>53</v>
      </c>
      <c r="B54" s="4" t="s">
        <v>13</v>
      </c>
      <c r="C54" s="4" t="s">
        <v>65</v>
      </c>
      <c r="D54" s="5">
        <v>446975</v>
      </c>
      <c r="E54" s="5">
        <v>299325</v>
      </c>
      <c r="F54" s="5">
        <v>501428</v>
      </c>
      <c r="G54" s="5">
        <v>294136</v>
      </c>
      <c r="H54" s="5">
        <v>502063</v>
      </c>
      <c r="I54" s="5">
        <v>371899</v>
      </c>
      <c r="J54" s="5">
        <v>548675</v>
      </c>
      <c r="K54" s="5">
        <v>486975</v>
      </c>
      <c r="L54" s="5">
        <v>550996</v>
      </c>
      <c r="M54" s="7">
        <f t="shared" si="0"/>
        <v>0.0005154630943720978</v>
      </c>
      <c r="N54" s="7">
        <f t="shared" si="1"/>
        <v>0.9947836870410477</v>
      </c>
    </row>
    <row r="55" spans="1:14" ht="13.5" customHeight="1">
      <c r="A55" s="1">
        <v>54</v>
      </c>
      <c r="B55" s="4" t="s">
        <v>13</v>
      </c>
      <c r="C55" s="4" t="s">
        <v>66</v>
      </c>
      <c r="D55" s="5">
        <v>351543</v>
      </c>
      <c r="E55" s="5">
        <v>392103</v>
      </c>
      <c r="F55" s="5">
        <v>296667</v>
      </c>
      <c r="G55" s="5">
        <v>226430</v>
      </c>
      <c r="H55" s="5">
        <v>340924</v>
      </c>
      <c r="I55" s="5">
        <v>474573</v>
      </c>
      <c r="J55" s="5">
        <v>410256</v>
      </c>
      <c r="K55" s="5">
        <v>329502</v>
      </c>
      <c r="L55" s="5">
        <v>549090</v>
      </c>
      <c r="M55" s="7">
        <f t="shared" si="0"/>
        <v>0.0005136800094533811</v>
      </c>
      <c r="N55" s="7">
        <f t="shared" si="1"/>
        <v>0.9952973670505011</v>
      </c>
    </row>
    <row r="56" spans="1:14" ht="13.5" customHeight="1">
      <c r="A56" s="1">
        <v>55</v>
      </c>
      <c r="B56" s="4" t="s">
        <v>13</v>
      </c>
      <c r="C56" s="4" t="s">
        <v>67</v>
      </c>
      <c r="D56" s="5">
        <v>296066</v>
      </c>
      <c r="E56" s="5">
        <v>258505</v>
      </c>
      <c r="F56" s="5">
        <v>340658</v>
      </c>
      <c r="G56" s="5">
        <v>476304</v>
      </c>
      <c r="H56" s="5">
        <v>615371</v>
      </c>
      <c r="I56" s="5">
        <v>625662</v>
      </c>
      <c r="J56" s="5">
        <v>445156</v>
      </c>
      <c r="K56" s="5">
        <v>253461</v>
      </c>
      <c r="L56" s="5">
        <v>416432</v>
      </c>
      <c r="M56" s="7">
        <f t="shared" si="0"/>
        <v>0.00038957692490609994</v>
      </c>
      <c r="N56" s="7">
        <f t="shared" si="1"/>
        <v>0.9956869439754072</v>
      </c>
    </row>
    <row r="57" spans="1:14" ht="13.5" customHeight="1">
      <c r="A57" s="1">
        <v>56</v>
      </c>
      <c r="B57" s="4" t="s">
        <v>13</v>
      </c>
      <c r="C57" s="4" t="s">
        <v>68</v>
      </c>
      <c r="D57" s="5">
        <v>116761</v>
      </c>
      <c r="E57" s="5">
        <v>40652</v>
      </c>
      <c r="F57" s="5">
        <v>73516</v>
      </c>
      <c r="G57" s="5">
        <v>152269</v>
      </c>
      <c r="H57" s="5">
        <v>174133</v>
      </c>
      <c r="I57" s="5">
        <v>290890</v>
      </c>
      <c r="J57" s="5">
        <v>129470</v>
      </c>
      <c r="K57" s="5">
        <v>203743</v>
      </c>
      <c r="L57" s="5">
        <v>322060</v>
      </c>
      <c r="M57" s="7">
        <f t="shared" si="0"/>
        <v>0.0003012908336421277</v>
      </c>
      <c r="N57" s="7">
        <f t="shared" si="1"/>
        <v>0.9959882348090494</v>
      </c>
    </row>
    <row r="58" spans="1:14" ht="13.5" customHeight="1">
      <c r="A58" s="1">
        <v>57</v>
      </c>
      <c r="B58" s="4" t="s">
        <v>13</v>
      </c>
      <c r="C58" s="4" t="s">
        <v>69</v>
      </c>
      <c r="D58" s="5">
        <v>258626</v>
      </c>
      <c r="E58" s="5">
        <v>208334</v>
      </c>
      <c r="F58" s="5">
        <v>301698</v>
      </c>
      <c r="G58" s="5">
        <v>265235</v>
      </c>
      <c r="H58" s="5">
        <v>216237</v>
      </c>
      <c r="I58" s="5">
        <v>665435</v>
      </c>
      <c r="J58" s="5">
        <v>553313</v>
      </c>
      <c r="K58" s="5">
        <v>422349</v>
      </c>
      <c r="L58" s="5">
        <v>298047</v>
      </c>
      <c r="M58" s="7">
        <f t="shared" si="0"/>
        <v>0.0002788263959961971</v>
      </c>
      <c r="N58" s="7">
        <f t="shared" si="1"/>
        <v>0.9962670612050456</v>
      </c>
    </row>
    <row r="59" spans="1:14" ht="13.5" customHeight="1">
      <c r="A59" s="1">
        <v>58</v>
      </c>
      <c r="B59" s="4" t="s">
        <v>13</v>
      </c>
      <c r="C59" s="4" t="s">
        <v>70</v>
      </c>
      <c r="D59" s="5">
        <v>53326</v>
      </c>
      <c r="E59" s="5">
        <v>24287</v>
      </c>
      <c r="F59" s="5">
        <v>116750</v>
      </c>
      <c r="G59" s="5">
        <v>76399</v>
      </c>
      <c r="H59" s="5">
        <v>435291</v>
      </c>
      <c r="I59" s="5">
        <v>153317</v>
      </c>
      <c r="J59" s="5">
        <v>122213</v>
      </c>
      <c r="K59" s="5">
        <v>31824</v>
      </c>
      <c r="L59" s="5">
        <v>292159</v>
      </c>
      <c r="M59" s="7">
        <f t="shared" si="0"/>
        <v>0.0002733181042850724</v>
      </c>
      <c r="N59" s="7">
        <f t="shared" si="1"/>
        <v>0.9965403793093307</v>
      </c>
    </row>
    <row r="60" spans="1:14" ht="13.5" customHeight="1">
      <c r="A60" s="1">
        <v>59</v>
      </c>
      <c r="B60" s="4" t="s">
        <v>13</v>
      </c>
      <c r="C60" s="4" t="s">
        <v>71</v>
      </c>
      <c r="D60" s="5">
        <v>0</v>
      </c>
      <c r="E60" s="5">
        <v>0</v>
      </c>
      <c r="F60" s="5">
        <v>0</v>
      </c>
      <c r="G60" s="5">
        <v>109435</v>
      </c>
      <c r="H60" s="5">
        <v>0</v>
      </c>
      <c r="I60" s="5">
        <v>0</v>
      </c>
      <c r="J60" s="5">
        <v>28578</v>
      </c>
      <c r="K60" s="5">
        <v>8919</v>
      </c>
      <c r="L60" s="5">
        <v>277278</v>
      </c>
      <c r="M60" s="7">
        <f t="shared" si="0"/>
        <v>0.0002593967576557843</v>
      </c>
      <c r="N60" s="7">
        <f t="shared" si="1"/>
        <v>0.9967997760669864</v>
      </c>
    </row>
    <row r="61" spans="1:14" ht="13.5" customHeight="1">
      <c r="A61" s="1">
        <v>60</v>
      </c>
      <c r="B61" s="4" t="s">
        <v>13</v>
      </c>
      <c r="C61" s="4" t="s">
        <v>72</v>
      </c>
      <c r="D61" s="5">
        <v>471872</v>
      </c>
      <c r="E61" s="5">
        <v>131096</v>
      </c>
      <c r="F61" s="5">
        <v>243968</v>
      </c>
      <c r="G61" s="5">
        <v>660900</v>
      </c>
      <c r="H61" s="5">
        <v>1002763</v>
      </c>
      <c r="I61" s="5">
        <v>472187</v>
      </c>
      <c r="J61" s="5">
        <v>412192</v>
      </c>
      <c r="K61" s="5">
        <v>149685</v>
      </c>
      <c r="L61" s="5">
        <v>246627</v>
      </c>
      <c r="M61" s="7">
        <f t="shared" si="0"/>
        <v>0.0002307223946738404</v>
      </c>
      <c r="N61" s="7">
        <f t="shared" si="1"/>
        <v>0.9970304984616603</v>
      </c>
    </row>
    <row r="62" spans="1:14" ht="13.5" customHeight="1">
      <c r="A62" s="1">
        <v>61</v>
      </c>
      <c r="B62" s="4" t="s">
        <v>13</v>
      </c>
      <c r="C62" s="4" t="s">
        <v>73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242419</v>
      </c>
      <c r="M62" s="7">
        <f t="shared" si="0"/>
        <v>0.0002267857622824659</v>
      </c>
      <c r="N62" s="7">
        <f t="shared" si="1"/>
        <v>0.9972572842239427</v>
      </c>
    </row>
    <row r="63" spans="1:14" ht="13.5" customHeight="1">
      <c r="A63" s="1">
        <v>62</v>
      </c>
      <c r="B63" s="4" t="s">
        <v>13</v>
      </c>
      <c r="C63" s="4" t="s">
        <v>74</v>
      </c>
      <c r="D63" s="5">
        <v>65179</v>
      </c>
      <c r="E63" s="5">
        <v>392826</v>
      </c>
      <c r="F63" s="5">
        <v>124501</v>
      </c>
      <c r="G63" s="5">
        <v>297163</v>
      </c>
      <c r="H63" s="5">
        <v>919617</v>
      </c>
      <c r="I63" s="5">
        <v>41563</v>
      </c>
      <c r="J63" s="5">
        <v>44023</v>
      </c>
      <c r="K63" s="5">
        <v>29501</v>
      </c>
      <c r="L63" s="5">
        <v>207439</v>
      </c>
      <c r="M63" s="7">
        <f t="shared" si="0"/>
        <v>0.00019406157001766546</v>
      </c>
      <c r="N63" s="7">
        <f t="shared" si="1"/>
        <v>0.9974513457939603</v>
      </c>
    </row>
    <row r="64" spans="1:14" ht="13.5" customHeight="1">
      <c r="A64" s="1">
        <v>63</v>
      </c>
      <c r="B64" s="4" t="s">
        <v>13</v>
      </c>
      <c r="C64" s="4" t="s">
        <v>75</v>
      </c>
      <c r="D64" s="5">
        <v>0</v>
      </c>
      <c r="E64" s="5">
        <v>5000</v>
      </c>
      <c r="F64" s="5">
        <v>40460</v>
      </c>
      <c r="G64" s="5">
        <v>114431</v>
      </c>
      <c r="H64" s="5">
        <v>115736</v>
      </c>
      <c r="I64" s="5">
        <v>108127</v>
      </c>
      <c r="J64" s="5">
        <v>59334</v>
      </c>
      <c r="K64" s="5">
        <v>97843</v>
      </c>
      <c r="L64" s="5">
        <v>186429</v>
      </c>
      <c r="M64" s="7">
        <f t="shared" si="0"/>
        <v>0.00017440647340578847</v>
      </c>
      <c r="N64" s="7">
        <f t="shared" si="1"/>
        <v>0.9976257522673662</v>
      </c>
    </row>
    <row r="65" spans="1:14" ht="13.5" customHeight="1">
      <c r="A65" s="1">
        <v>64</v>
      </c>
      <c r="B65" s="4" t="s">
        <v>13</v>
      </c>
      <c r="C65" s="4" t="s">
        <v>76</v>
      </c>
      <c r="D65" s="5">
        <v>28365</v>
      </c>
      <c r="E65" s="5">
        <v>18024</v>
      </c>
      <c r="F65" s="5">
        <v>30232</v>
      </c>
      <c r="G65" s="5">
        <v>68456</v>
      </c>
      <c r="H65" s="5">
        <v>170132</v>
      </c>
      <c r="I65" s="5">
        <v>86198</v>
      </c>
      <c r="J65" s="5">
        <v>74930</v>
      </c>
      <c r="K65" s="5">
        <v>111566</v>
      </c>
      <c r="L65" s="5">
        <v>184638</v>
      </c>
      <c r="M65" s="7">
        <f t="shared" si="0"/>
        <v>0.00017273097230955468</v>
      </c>
      <c r="N65" s="7">
        <f t="shared" si="1"/>
        <v>0.9977984832396757</v>
      </c>
    </row>
    <row r="66" spans="1:14" ht="13.5" customHeight="1">
      <c r="A66" s="1">
        <v>65</v>
      </c>
      <c r="B66" s="4" t="s">
        <v>13</v>
      </c>
      <c r="C66" s="4" t="s">
        <v>77</v>
      </c>
      <c r="D66" s="5">
        <v>248069</v>
      </c>
      <c r="E66" s="5">
        <v>279282</v>
      </c>
      <c r="F66" s="5">
        <v>375461</v>
      </c>
      <c r="G66" s="5">
        <v>710862</v>
      </c>
      <c r="H66" s="5">
        <v>580525</v>
      </c>
      <c r="I66" s="5">
        <v>887271</v>
      </c>
      <c r="J66" s="5">
        <v>729022</v>
      </c>
      <c r="K66" s="5">
        <v>261605</v>
      </c>
      <c r="L66" s="5">
        <v>160786</v>
      </c>
      <c r="M66" s="7">
        <f t="shared" si="0"/>
        <v>0.00015041715201510015</v>
      </c>
      <c r="N66" s="7">
        <f t="shared" si="1"/>
        <v>0.9979489003916908</v>
      </c>
    </row>
    <row r="67" spans="1:14" ht="13.5" customHeight="1">
      <c r="A67" s="1">
        <v>66</v>
      </c>
      <c r="B67" s="4" t="s">
        <v>13</v>
      </c>
      <c r="C67" s="4" t="s">
        <v>78</v>
      </c>
      <c r="D67" s="5">
        <v>129264</v>
      </c>
      <c r="E67" s="5">
        <v>86850</v>
      </c>
      <c r="F67" s="5">
        <v>145083</v>
      </c>
      <c r="G67" s="5">
        <v>185045</v>
      </c>
      <c r="H67" s="5">
        <v>309629</v>
      </c>
      <c r="I67" s="5">
        <v>506198</v>
      </c>
      <c r="J67" s="5">
        <v>370618</v>
      </c>
      <c r="K67" s="5">
        <v>266173</v>
      </c>
      <c r="L67" s="5">
        <v>130870</v>
      </c>
      <c r="M67" s="7">
        <f t="shared" si="0"/>
        <v>0.00012243038998554698</v>
      </c>
      <c r="N67" s="7">
        <f t="shared" si="1"/>
        <v>0.9980713307816763</v>
      </c>
    </row>
    <row r="68" spans="1:14" ht="13.5" customHeight="1">
      <c r="A68" s="1">
        <v>67</v>
      </c>
      <c r="B68" s="4" t="s">
        <v>13</v>
      </c>
      <c r="C68" s="4" t="s">
        <v>79</v>
      </c>
      <c r="D68" s="5">
        <v>0</v>
      </c>
      <c r="E68" s="5">
        <v>25204</v>
      </c>
      <c r="F68" s="5">
        <v>0</v>
      </c>
      <c r="G68" s="5">
        <v>37143</v>
      </c>
      <c r="H68" s="5">
        <v>11405</v>
      </c>
      <c r="I68" s="5">
        <v>0</v>
      </c>
      <c r="J68" s="5">
        <v>30972</v>
      </c>
      <c r="K68" s="5">
        <v>24990</v>
      </c>
      <c r="L68" s="5">
        <v>130652</v>
      </c>
      <c r="M68" s="7">
        <f t="shared" si="0"/>
        <v>0.00012222644847857938</v>
      </c>
      <c r="N68" s="7">
        <f t="shared" si="1"/>
        <v>0.9981935572301549</v>
      </c>
    </row>
    <row r="69" spans="1:14" ht="13.5" customHeight="1">
      <c r="A69" s="1">
        <v>68</v>
      </c>
      <c r="B69" s="4" t="s">
        <v>13</v>
      </c>
      <c r="C69" s="4" t="s">
        <v>80</v>
      </c>
      <c r="D69" s="5">
        <v>169732</v>
      </c>
      <c r="E69" s="5">
        <v>190673</v>
      </c>
      <c r="F69" s="5">
        <v>115851</v>
      </c>
      <c r="G69" s="5">
        <v>27929</v>
      </c>
      <c r="H69" s="5">
        <v>58828</v>
      </c>
      <c r="I69" s="5">
        <v>17239</v>
      </c>
      <c r="J69" s="5">
        <v>35297</v>
      </c>
      <c r="K69" s="5">
        <v>56744</v>
      </c>
      <c r="L69" s="5">
        <v>125905</v>
      </c>
      <c r="M69" s="7">
        <f aca="true" t="shared" si="2" ref="M69:M124">L69/L$2</f>
        <v>0.000117785575388785</v>
      </c>
      <c r="N69" s="7">
        <f aca="true" t="shared" si="3" ref="N69:N124">N68+M69</f>
        <v>0.9983113428055437</v>
      </c>
    </row>
    <row r="70" spans="1:14" ht="13.5" customHeight="1">
      <c r="A70" s="1">
        <v>69</v>
      </c>
      <c r="B70" s="4" t="s">
        <v>13</v>
      </c>
      <c r="C70" s="4" t="s">
        <v>81</v>
      </c>
      <c r="D70" s="5">
        <v>0</v>
      </c>
      <c r="E70" s="5">
        <v>25470</v>
      </c>
      <c r="F70" s="5">
        <v>5785</v>
      </c>
      <c r="G70" s="5">
        <v>12523</v>
      </c>
      <c r="H70" s="5">
        <v>5917</v>
      </c>
      <c r="I70" s="5">
        <v>27266</v>
      </c>
      <c r="J70" s="5">
        <v>17360</v>
      </c>
      <c r="K70" s="5">
        <v>88220</v>
      </c>
      <c r="L70" s="5">
        <v>116987</v>
      </c>
      <c r="M70" s="7">
        <f t="shared" si="2"/>
        <v>0.0001094426838331106</v>
      </c>
      <c r="N70" s="7">
        <f t="shared" si="3"/>
        <v>0.9984207854893767</v>
      </c>
    </row>
    <row r="71" spans="1:14" ht="13.5" customHeight="1">
      <c r="A71" s="1">
        <v>70</v>
      </c>
      <c r="B71" s="4" t="s">
        <v>13</v>
      </c>
      <c r="C71" s="4" t="s">
        <v>82</v>
      </c>
      <c r="D71" s="5">
        <v>4255</v>
      </c>
      <c r="E71" s="5">
        <v>3269</v>
      </c>
      <c r="F71" s="5">
        <v>8000</v>
      </c>
      <c r="G71" s="5">
        <v>5885</v>
      </c>
      <c r="H71" s="5">
        <v>61226</v>
      </c>
      <c r="I71" s="5">
        <v>51957</v>
      </c>
      <c r="J71" s="5">
        <v>104979</v>
      </c>
      <c r="K71" s="5">
        <v>428634</v>
      </c>
      <c r="L71" s="5">
        <v>108294</v>
      </c>
      <c r="M71" s="7">
        <f t="shared" si="2"/>
        <v>0.00010131028236490276</v>
      </c>
      <c r="N71" s="7">
        <f t="shared" si="3"/>
        <v>0.9985220957717417</v>
      </c>
    </row>
    <row r="72" spans="1:14" ht="13.5" customHeight="1">
      <c r="A72" s="1">
        <v>71</v>
      </c>
      <c r="B72" s="4" t="s">
        <v>13</v>
      </c>
      <c r="C72" s="4" t="s">
        <v>83</v>
      </c>
      <c r="D72" s="5">
        <v>123227</v>
      </c>
      <c r="E72" s="5">
        <v>287218</v>
      </c>
      <c r="F72" s="5">
        <v>445991</v>
      </c>
      <c r="G72" s="5">
        <v>632546</v>
      </c>
      <c r="H72" s="5">
        <v>934849</v>
      </c>
      <c r="I72" s="5">
        <v>976738</v>
      </c>
      <c r="J72" s="5">
        <v>1144936</v>
      </c>
      <c r="K72" s="5">
        <v>407088</v>
      </c>
      <c r="L72" s="5">
        <v>105008</v>
      </c>
      <c r="M72" s="7">
        <f t="shared" si="2"/>
        <v>9.82361915763912E-05</v>
      </c>
      <c r="N72" s="7">
        <f t="shared" si="3"/>
        <v>0.998620331963318</v>
      </c>
    </row>
    <row r="73" spans="1:14" ht="13.5" customHeight="1">
      <c r="A73" s="1">
        <v>72</v>
      </c>
      <c r="B73" s="4" t="s">
        <v>13</v>
      </c>
      <c r="C73" s="4" t="s">
        <v>84</v>
      </c>
      <c r="D73" s="5">
        <v>78667</v>
      </c>
      <c r="E73" s="5">
        <v>187084</v>
      </c>
      <c r="F73" s="5">
        <v>275368</v>
      </c>
      <c r="G73" s="5">
        <v>307873</v>
      </c>
      <c r="H73" s="5">
        <v>675646</v>
      </c>
      <c r="I73" s="5">
        <v>313109</v>
      </c>
      <c r="J73" s="5">
        <v>153251</v>
      </c>
      <c r="K73" s="5">
        <v>290853</v>
      </c>
      <c r="L73" s="5">
        <v>104041</v>
      </c>
      <c r="M73" s="7">
        <f t="shared" si="2"/>
        <v>9.733155195603493E-05</v>
      </c>
      <c r="N73" s="7">
        <f t="shared" si="3"/>
        <v>0.998717663515274</v>
      </c>
    </row>
    <row r="74" spans="1:14" ht="13.5" customHeight="1">
      <c r="A74" s="1">
        <v>73</v>
      </c>
      <c r="B74" s="4" t="s">
        <v>13</v>
      </c>
      <c r="C74" s="4" t="s">
        <v>85</v>
      </c>
      <c r="D74" s="5">
        <v>634211</v>
      </c>
      <c r="E74" s="5">
        <v>247854</v>
      </c>
      <c r="F74" s="5">
        <v>167955</v>
      </c>
      <c r="G74" s="5">
        <v>295391</v>
      </c>
      <c r="H74" s="5">
        <v>770108</v>
      </c>
      <c r="I74" s="5">
        <v>572588</v>
      </c>
      <c r="J74" s="5">
        <v>110540</v>
      </c>
      <c r="K74" s="5">
        <v>187868</v>
      </c>
      <c r="L74" s="5">
        <v>102299</v>
      </c>
      <c r="M74" s="7">
        <f t="shared" si="2"/>
        <v>9.570189092329388E-05</v>
      </c>
      <c r="N74" s="7">
        <f t="shared" si="3"/>
        <v>0.9988133654061974</v>
      </c>
    </row>
    <row r="75" spans="1:14" ht="13.5" customHeight="1">
      <c r="A75" s="1">
        <v>74</v>
      </c>
      <c r="B75" s="4" t="s">
        <v>13</v>
      </c>
      <c r="C75" s="4" t="s">
        <v>86</v>
      </c>
      <c r="D75" s="5">
        <v>0</v>
      </c>
      <c r="E75" s="5">
        <v>0</v>
      </c>
      <c r="F75" s="5">
        <v>4545</v>
      </c>
      <c r="G75" s="5">
        <v>0</v>
      </c>
      <c r="H75" s="5">
        <v>10094</v>
      </c>
      <c r="I75" s="5">
        <v>0</v>
      </c>
      <c r="J75" s="5">
        <v>5575</v>
      </c>
      <c r="K75" s="5">
        <v>10100</v>
      </c>
      <c r="L75" s="5">
        <v>97503</v>
      </c>
      <c r="M75" s="7">
        <f t="shared" si="2"/>
        <v>9.121517777000678E-05</v>
      </c>
      <c r="N75" s="7">
        <f t="shared" si="3"/>
        <v>0.9989045805839674</v>
      </c>
    </row>
    <row r="76" spans="1:14" ht="13.5" customHeight="1">
      <c r="A76" s="1">
        <v>75</v>
      </c>
      <c r="B76" s="4" t="s">
        <v>13</v>
      </c>
      <c r="C76" s="4" t="s">
        <v>87</v>
      </c>
      <c r="D76" s="5">
        <v>47692</v>
      </c>
      <c r="E76" s="5">
        <v>43536</v>
      </c>
      <c r="F76" s="5">
        <v>48929</v>
      </c>
      <c r="G76" s="5">
        <v>14310</v>
      </c>
      <c r="H76" s="5">
        <v>45136</v>
      </c>
      <c r="I76" s="5">
        <v>42809</v>
      </c>
      <c r="J76" s="5">
        <v>104568</v>
      </c>
      <c r="K76" s="5">
        <v>119214</v>
      </c>
      <c r="L76" s="5">
        <v>96938</v>
      </c>
      <c r="M76" s="7">
        <f t="shared" si="2"/>
        <v>9.068661377259075E-05</v>
      </c>
      <c r="N76" s="7">
        <f t="shared" si="3"/>
        <v>0.9989952671977399</v>
      </c>
    </row>
    <row r="77" spans="1:14" ht="13.5" customHeight="1">
      <c r="A77" s="1">
        <v>76</v>
      </c>
      <c r="B77" s="4" t="s">
        <v>13</v>
      </c>
      <c r="C77" s="4" t="s">
        <v>88</v>
      </c>
      <c r="D77" s="5">
        <v>128150</v>
      </c>
      <c r="E77" s="5">
        <v>50468</v>
      </c>
      <c r="F77" s="5">
        <v>34042</v>
      </c>
      <c r="G77" s="5">
        <v>36777</v>
      </c>
      <c r="H77" s="5">
        <v>6850</v>
      </c>
      <c r="I77" s="5">
        <v>139162</v>
      </c>
      <c r="J77" s="5">
        <v>15330</v>
      </c>
      <c r="K77" s="5">
        <v>5306</v>
      </c>
      <c r="L77" s="5">
        <v>94241</v>
      </c>
      <c r="M77" s="7">
        <f t="shared" si="2"/>
        <v>8.816353925749165E-05</v>
      </c>
      <c r="N77" s="7">
        <f t="shared" si="3"/>
        <v>0.9990834307369973</v>
      </c>
    </row>
    <row r="78" spans="1:14" ht="13.5" customHeight="1">
      <c r="A78" s="1">
        <v>77</v>
      </c>
      <c r="B78" s="4" t="s">
        <v>13</v>
      </c>
      <c r="C78" s="4" t="s">
        <v>89</v>
      </c>
      <c r="D78" s="5">
        <v>1436763</v>
      </c>
      <c r="E78" s="5">
        <v>3626868</v>
      </c>
      <c r="F78" s="5">
        <v>935591</v>
      </c>
      <c r="G78" s="5">
        <v>128193</v>
      </c>
      <c r="H78" s="5">
        <v>127808</v>
      </c>
      <c r="I78" s="5">
        <v>390626</v>
      </c>
      <c r="J78" s="5">
        <v>72853</v>
      </c>
      <c r="K78" s="5">
        <v>118769</v>
      </c>
      <c r="L78" s="5">
        <v>90635</v>
      </c>
      <c r="M78" s="7">
        <f t="shared" si="2"/>
        <v>8.479008478902767E-05</v>
      </c>
      <c r="N78" s="7">
        <f t="shared" si="3"/>
        <v>0.9991682208217864</v>
      </c>
    </row>
    <row r="79" spans="1:14" ht="13.5" customHeight="1">
      <c r="A79" s="1">
        <v>78</v>
      </c>
      <c r="B79" s="4" t="s">
        <v>13</v>
      </c>
      <c r="C79" s="4" t="s">
        <v>90</v>
      </c>
      <c r="D79" s="5">
        <v>74719</v>
      </c>
      <c r="E79" s="5">
        <v>26633</v>
      </c>
      <c r="F79" s="5">
        <v>75218</v>
      </c>
      <c r="G79" s="5">
        <v>423862</v>
      </c>
      <c r="H79" s="5">
        <v>62466</v>
      </c>
      <c r="I79" s="5">
        <v>61443</v>
      </c>
      <c r="J79" s="5">
        <v>160842</v>
      </c>
      <c r="K79" s="5">
        <v>167532</v>
      </c>
      <c r="L79" s="5">
        <v>87563</v>
      </c>
      <c r="M79" s="7">
        <f t="shared" si="2"/>
        <v>8.191619346148429E-05</v>
      </c>
      <c r="N79" s="7">
        <f t="shared" si="3"/>
        <v>0.9992501370152478</v>
      </c>
    </row>
    <row r="80" spans="1:14" ht="13.5" customHeight="1">
      <c r="A80" s="1">
        <v>79</v>
      </c>
      <c r="B80" s="4" t="s">
        <v>13</v>
      </c>
      <c r="C80" s="4" t="s">
        <v>91</v>
      </c>
      <c r="D80" s="5">
        <v>112285</v>
      </c>
      <c r="E80" s="5">
        <v>33425</v>
      </c>
      <c r="F80" s="5">
        <v>52397</v>
      </c>
      <c r="G80" s="5">
        <v>12833</v>
      </c>
      <c r="H80" s="5">
        <v>19080</v>
      </c>
      <c r="I80" s="5">
        <v>76383</v>
      </c>
      <c r="J80" s="5">
        <v>63597</v>
      </c>
      <c r="K80" s="5">
        <v>554631</v>
      </c>
      <c r="L80" s="5">
        <v>79773</v>
      </c>
      <c r="M80" s="7">
        <f t="shared" si="2"/>
        <v>7.462855887764224E-05</v>
      </c>
      <c r="N80" s="7">
        <f t="shared" si="3"/>
        <v>0.9993247655741254</v>
      </c>
    </row>
    <row r="81" spans="1:14" ht="13.5" customHeight="1">
      <c r="A81" s="1">
        <v>80</v>
      </c>
      <c r="B81" s="4" t="s">
        <v>13</v>
      </c>
      <c r="C81" s="4" t="s">
        <v>92</v>
      </c>
      <c r="D81" s="5">
        <v>0</v>
      </c>
      <c r="E81" s="5">
        <v>0</v>
      </c>
      <c r="F81" s="5">
        <v>0</v>
      </c>
      <c r="G81" s="5">
        <v>148185</v>
      </c>
      <c r="H81" s="5">
        <v>49093</v>
      </c>
      <c r="I81" s="5">
        <v>0</v>
      </c>
      <c r="J81" s="5">
        <v>12380</v>
      </c>
      <c r="K81" s="5">
        <v>3075</v>
      </c>
      <c r="L81" s="5">
        <v>62343</v>
      </c>
      <c r="M81" s="7">
        <f t="shared" si="2"/>
        <v>5.832259343523309E-05</v>
      </c>
      <c r="N81" s="7">
        <f t="shared" si="3"/>
        <v>0.9993830881675606</v>
      </c>
    </row>
    <row r="82" spans="1:14" ht="13.5" customHeight="1">
      <c r="A82" s="1">
        <v>81</v>
      </c>
      <c r="B82" s="4" t="s">
        <v>13</v>
      </c>
      <c r="C82" s="4" t="s">
        <v>93</v>
      </c>
      <c r="D82" s="5">
        <v>85660</v>
      </c>
      <c r="E82" s="5">
        <v>26326</v>
      </c>
      <c r="F82" s="5">
        <v>21734</v>
      </c>
      <c r="G82" s="5">
        <v>22772</v>
      </c>
      <c r="H82" s="5">
        <v>110414</v>
      </c>
      <c r="I82" s="5">
        <v>13056</v>
      </c>
      <c r="J82" s="5">
        <v>13846</v>
      </c>
      <c r="K82" s="5">
        <v>31061</v>
      </c>
      <c r="L82" s="5">
        <v>57651</v>
      </c>
      <c r="M82" s="7">
        <f t="shared" si="2"/>
        <v>5.3933173477930534E-05</v>
      </c>
      <c r="N82" s="7">
        <f t="shared" si="3"/>
        <v>0.9994370213410385</v>
      </c>
    </row>
    <row r="83" spans="1:14" ht="13.5" customHeight="1">
      <c r="A83" s="1">
        <v>82</v>
      </c>
      <c r="B83" s="4" t="s">
        <v>13</v>
      </c>
      <c r="C83" s="4" t="s">
        <v>94</v>
      </c>
      <c r="D83" s="5">
        <v>52363</v>
      </c>
      <c r="E83" s="5">
        <v>7967</v>
      </c>
      <c r="F83" s="5">
        <v>48265</v>
      </c>
      <c r="G83" s="5">
        <v>28596</v>
      </c>
      <c r="H83" s="5">
        <v>68327</v>
      </c>
      <c r="I83" s="5">
        <v>43703</v>
      </c>
      <c r="J83" s="5">
        <v>66131</v>
      </c>
      <c r="K83" s="5">
        <v>53991</v>
      </c>
      <c r="L83" s="5">
        <v>52450</v>
      </c>
      <c r="M83" s="7">
        <f t="shared" si="2"/>
        <v>4.906757816720363E-05</v>
      </c>
      <c r="N83" s="7">
        <f t="shared" si="3"/>
        <v>0.9994860889192058</v>
      </c>
    </row>
    <row r="84" spans="1:14" ht="13.5" customHeight="1">
      <c r="A84" s="1">
        <v>83</v>
      </c>
      <c r="B84" s="4" t="s">
        <v>13</v>
      </c>
      <c r="C84" s="4" t="s">
        <v>95</v>
      </c>
      <c r="D84" s="5">
        <v>21003</v>
      </c>
      <c r="E84" s="5">
        <v>0</v>
      </c>
      <c r="F84" s="5">
        <v>35891</v>
      </c>
      <c r="G84" s="5">
        <v>15381</v>
      </c>
      <c r="H84" s="5">
        <v>16148</v>
      </c>
      <c r="I84" s="5">
        <v>15385</v>
      </c>
      <c r="J84" s="5">
        <v>56378</v>
      </c>
      <c r="K84" s="5">
        <v>16641</v>
      </c>
      <c r="L84" s="5">
        <v>49378</v>
      </c>
      <c r="M84" s="7">
        <f t="shared" si="2"/>
        <v>4.6193686839660264E-05</v>
      </c>
      <c r="N84" s="7">
        <f t="shared" si="3"/>
        <v>0.9995322826060454</v>
      </c>
    </row>
    <row r="85" spans="1:14" ht="13.5" customHeight="1">
      <c r="A85" s="1">
        <v>84</v>
      </c>
      <c r="B85" s="4" t="s">
        <v>13</v>
      </c>
      <c r="C85" s="4" t="s">
        <v>96</v>
      </c>
      <c r="D85" s="5">
        <v>23289</v>
      </c>
      <c r="E85" s="5">
        <v>29932</v>
      </c>
      <c r="F85" s="5">
        <v>23244</v>
      </c>
      <c r="G85" s="5">
        <v>59314</v>
      </c>
      <c r="H85" s="5">
        <v>10749</v>
      </c>
      <c r="I85" s="5">
        <v>132960</v>
      </c>
      <c r="J85" s="5">
        <v>5720</v>
      </c>
      <c r="K85" s="5">
        <v>11985</v>
      </c>
      <c r="L85" s="5">
        <v>46696</v>
      </c>
      <c r="M85" s="7">
        <f t="shared" si="2"/>
        <v>4.368464499705893E-05</v>
      </c>
      <c r="N85" s="7">
        <f t="shared" si="3"/>
        <v>0.9995759672510425</v>
      </c>
    </row>
    <row r="86" spans="1:14" ht="13.5" customHeight="1">
      <c r="A86" s="1">
        <v>85</v>
      </c>
      <c r="B86" s="4" t="s">
        <v>13</v>
      </c>
      <c r="C86" s="4" t="s">
        <v>97</v>
      </c>
      <c r="D86" s="5">
        <v>67660</v>
      </c>
      <c r="E86" s="5">
        <v>44514</v>
      </c>
      <c r="F86" s="5">
        <v>115554</v>
      </c>
      <c r="G86" s="5">
        <v>135373</v>
      </c>
      <c r="H86" s="5">
        <v>39936</v>
      </c>
      <c r="I86" s="5">
        <v>116104</v>
      </c>
      <c r="J86" s="5">
        <v>19335</v>
      </c>
      <c r="K86" s="5">
        <v>141175</v>
      </c>
      <c r="L86" s="5">
        <v>40339</v>
      </c>
      <c r="M86" s="7">
        <f t="shared" si="2"/>
        <v>3.773759839250386E-05</v>
      </c>
      <c r="N86" s="7">
        <f t="shared" si="3"/>
        <v>0.999613704849435</v>
      </c>
    </row>
    <row r="87" spans="1:14" ht="13.5" customHeight="1">
      <c r="A87" s="1">
        <v>86</v>
      </c>
      <c r="B87" s="4" t="s">
        <v>13</v>
      </c>
      <c r="C87" s="4" t="s">
        <v>98</v>
      </c>
      <c r="D87" s="5">
        <v>0</v>
      </c>
      <c r="E87" s="5">
        <v>0</v>
      </c>
      <c r="F87" s="5">
        <v>0</v>
      </c>
      <c r="G87" s="5">
        <v>0</v>
      </c>
      <c r="H87" s="5">
        <v>3333</v>
      </c>
      <c r="I87" s="5">
        <v>0</v>
      </c>
      <c r="J87" s="5">
        <v>3237</v>
      </c>
      <c r="K87" s="5">
        <v>0</v>
      </c>
      <c r="L87" s="5">
        <v>37000</v>
      </c>
      <c r="M87" s="7">
        <f t="shared" si="2"/>
        <v>3.461392549450018E-05</v>
      </c>
      <c r="N87" s="7">
        <f t="shared" si="3"/>
        <v>0.9996483187749295</v>
      </c>
    </row>
    <row r="88" spans="1:14" ht="13.5" customHeight="1">
      <c r="A88" s="1">
        <v>87</v>
      </c>
      <c r="B88" s="4" t="s">
        <v>13</v>
      </c>
      <c r="C88" s="4" t="s">
        <v>99</v>
      </c>
      <c r="D88" s="5">
        <v>269369</v>
      </c>
      <c r="E88" s="5">
        <v>69436</v>
      </c>
      <c r="F88" s="5">
        <v>169602</v>
      </c>
      <c r="G88" s="5">
        <v>21001</v>
      </c>
      <c r="H88" s="5">
        <v>7140</v>
      </c>
      <c r="I88" s="5">
        <v>162074</v>
      </c>
      <c r="J88" s="5">
        <v>94465</v>
      </c>
      <c r="K88" s="5">
        <v>50934</v>
      </c>
      <c r="L88" s="5">
        <v>32896</v>
      </c>
      <c r="M88" s="7">
        <f t="shared" si="2"/>
        <v>3.0774586299110214E-05</v>
      </c>
      <c r="N88" s="7">
        <f t="shared" si="3"/>
        <v>0.9996790933612286</v>
      </c>
    </row>
    <row r="89" spans="1:14" ht="13.5" customHeight="1">
      <c r="A89" s="1">
        <v>88</v>
      </c>
      <c r="B89" s="4" t="s">
        <v>13</v>
      </c>
      <c r="C89" s="4" t="s">
        <v>100</v>
      </c>
      <c r="D89" s="5">
        <v>15837</v>
      </c>
      <c r="E89" s="5">
        <v>211054</v>
      </c>
      <c r="F89" s="5">
        <v>8062</v>
      </c>
      <c r="G89" s="5">
        <v>65598</v>
      </c>
      <c r="H89" s="5">
        <v>168135</v>
      </c>
      <c r="I89" s="5">
        <v>510046</v>
      </c>
      <c r="J89" s="5">
        <v>84503</v>
      </c>
      <c r="K89" s="5">
        <v>28533</v>
      </c>
      <c r="L89" s="5">
        <v>28872</v>
      </c>
      <c r="M89" s="7">
        <f t="shared" si="2"/>
        <v>2.7010088023708355E-05</v>
      </c>
      <c r="N89" s="7">
        <f t="shared" si="3"/>
        <v>0.9997061034492524</v>
      </c>
    </row>
    <row r="90" spans="1:14" ht="13.5" customHeight="1">
      <c r="A90" s="1">
        <v>89</v>
      </c>
      <c r="B90" s="4" t="s">
        <v>13</v>
      </c>
      <c r="C90" s="4" t="s">
        <v>101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10023</v>
      </c>
      <c r="J90" s="5">
        <v>0</v>
      </c>
      <c r="K90" s="5">
        <v>38697</v>
      </c>
      <c r="L90" s="5">
        <v>23986</v>
      </c>
      <c r="M90" s="7">
        <f t="shared" si="2"/>
        <v>2.2439178835434627E-05</v>
      </c>
      <c r="N90" s="7">
        <f t="shared" si="3"/>
        <v>0.9997285426280879</v>
      </c>
    </row>
    <row r="91" spans="1:14" ht="13.5" customHeight="1">
      <c r="A91" s="1">
        <v>90</v>
      </c>
      <c r="B91" s="4" t="s">
        <v>13</v>
      </c>
      <c r="C91" s="4" t="s">
        <v>102</v>
      </c>
      <c r="D91" s="5">
        <v>0</v>
      </c>
      <c r="E91" s="5">
        <v>12543</v>
      </c>
      <c r="F91" s="5">
        <v>0</v>
      </c>
      <c r="G91" s="5">
        <v>3280</v>
      </c>
      <c r="H91" s="5">
        <v>8000</v>
      </c>
      <c r="I91" s="5">
        <v>8018</v>
      </c>
      <c r="J91" s="5">
        <v>16692</v>
      </c>
      <c r="K91" s="5">
        <v>28971</v>
      </c>
      <c r="L91" s="5">
        <v>23846</v>
      </c>
      <c r="M91" s="7">
        <f t="shared" si="2"/>
        <v>2.2308207225455437E-05</v>
      </c>
      <c r="N91" s="7">
        <f t="shared" si="3"/>
        <v>0.9997508508353133</v>
      </c>
    </row>
    <row r="92" spans="1:14" ht="13.5" customHeight="1">
      <c r="A92" s="1">
        <v>91</v>
      </c>
      <c r="B92" s="4" t="s">
        <v>13</v>
      </c>
      <c r="C92" s="4" t="s">
        <v>103</v>
      </c>
      <c r="D92" s="5">
        <v>0</v>
      </c>
      <c r="E92" s="5">
        <v>0</v>
      </c>
      <c r="F92" s="5">
        <v>18874</v>
      </c>
      <c r="G92" s="5">
        <v>157499</v>
      </c>
      <c r="H92" s="5">
        <v>119605</v>
      </c>
      <c r="I92" s="5">
        <v>3782</v>
      </c>
      <c r="J92" s="5">
        <v>9357</v>
      </c>
      <c r="K92" s="5">
        <v>4200</v>
      </c>
      <c r="L92" s="5">
        <v>23632</v>
      </c>
      <c r="M92" s="7">
        <f t="shared" si="2"/>
        <v>2.2108007764487247E-05</v>
      </c>
      <c r="N92" s="7">
        <f t="shared" si="3"/>
        <v>0.9997729588430778</v>
      </c>
    </row>
    <row r="93" spans="1:14" ht="13.5" customHeight="1">
      <c r="A93" s="1">
        <v>92</v>
      </c>
      <c r="B93" s="4" t="s">
        <v>13</v>
      </c>
      <c r="C93" s="4" t="s">
        <v>104</v>
      </c>
      <c r="D93" s="5">
        <v>378005</v>
      </c>
      <c r="E93" s="5">
        <v>331585</v>
      </c>
      <c r="F93" s="5">
        <v>77803</v>
      </c>
      <c r="G93" s="5">
        <v>5900</v>
      </c>
      <c r="H93" s="5">
        <v>27864</v>
      </c>
      <c r="I93" s="5">
        <v>5852</v>
      </c>
      <c r="J93" s="5">
        <v>53882</v>
      </c>
      <c r="K93" s="5">
        <v>26564</v>
      </c>
      <c r="L93" s="5">
        <v>22960</v>
      </c>
      <c r="M93" s="7">
        <f t="shared" si="2"/>
        <v>2.1479344036587137E-05</v>
      </c>
      <c r="N93" s="7">
        <f t="shared" si="3"/>
        <v>0.9997944381871144</v>
      </c>
    </row>
    <row r="94" spans="1:14" ht="13.5" customHeight="1">
      <c r="A94" s="1">
        <v>93</v>
      </c>
      <c r="B94" s="4" t="s">
        <v>13</v>
      </c>
      <c r="C94" s="4" t="s">
        <v>105</v>
      </c>
      <c r="D94" s="5">
        <v>0</v>
      </c>
      <c r="E94" s="5">
        <v>0</v>
      </c>
      <c r="F94" s="5">
        <v>0</v>
      </c>
      <c r="G94" s="5">
        <v>0</v>
      </c>
      <c r="H94" s="5">
        <v>11000</v>
      </c>
      <c r="I94" s="5">
        <v>54586</v>
      </c>
      <c r="J94" s="5">
        <v>0</v>
      </c>
      <c r="K94" s="5">
        <v>0</v>
      </c>
      <c r="L94" s="5">
        <v>20732</v>
      </c>
      <c r="M94" s="7">
        <f t="shared" si="2"/>
        <v>1.9395024414918315E-05</v>
      </c>
      <c r="N94" s="7">
        <f t="shared" si="3"/>
        <v>0.9998138332115294</v>
      </c>
    </row>
    <row r="95" spans="1:14" ht="13.5" customHeight="1">
      <c r="A95" s="1">
        <v>94</v>
      </c>
      <c r="B95" s="4" t="s">
        <v>13</v>
      </c>
      <c r="C95" s="4" t="s">
        <v>106</v>
      </c>
      <c r="D95" s="5">
        <v>0</v>
      </c>
      <c r="E95" s="5">
        <v>0</v>
      </c>
      <c r="F95" s="5">
        <v>20283</v>
      </c>
      <c r="G95" s="5">
        <v>0</v>
      </c>
      <c r="H95" s="5">
        <v>6194</v>
      </c>
      <c r="I95" s="5">
        <v>92019</v>
      </c>
      <c r="J95" s="5">
        <v>0</v>
      </c>
      <c r="K95" s="5">
        <v>0</v>
      </c>
      <c r="L95" s="5">
        <v>19846</v>
      </c>
      <c r="M95" s="7">
        <f t="shared" si="2"/>
        <v>1.8566161226050012E-05</v>
      </c>
      <c r="N95" s="7">
        <f t="shared" si="3"/>
        <v>0.9998323993727555</v>
      </c>
    </row>
    <row r="96" spans="1:14" ht="13.5" customHeight="1">
      <c r="A96" s="1">
        <v>95</v>
      </c>
      <c r="B96" s="4" t="s">
        <v>13</v>
      </c>
      <c r="C96" s="4" t="s">
        <v>107</v>
      </c>
      <c r="D96" s="5">
        <v>10425</v>
      </c>
      <c r="E96" s="5">
        <v>99487</v>
      </c>
      <c r="F96" s="5">
        <v>4329</v>
      </c>
      <c r="G96" s="5">
        <v>23434</v>
      </c>
      <c r="H96" s="5">
        <v>18087</v>
      </c>
      <c r="I96" s="5">
        <v>12019</v>
      </c>
      <c r="J96" s="5">
        <v>47833</v>
      </c>
      <c r="K96" s="5">
        <v>22777</v>
      </c>
      <c r="L96" s="5">
        <v>17710</v>
      </c>
      <c r="M96" s="7">
        <f t="shared" si="2"/>
        <v>1.6567908662367516E-05</v>
      </c>
      <c r="N96" s="7">
        <f t="shared" si="3"/>
        <v>0.9998489672814178</v>
      </c>
    </row>
    <row r="97" spans="1:14" ht="13.5" customHeight="1">
      <c r="A97" s="1">
        <v>96</v>
      </c>
      <c r="B97" s="4" t="s">
        <v>13</v>
      </c>
      <c r="C97" s="4" t="s">
        <v>108</v>
      </c>
      <c r="D97" s="5">
        <v>0</v>
      </c>
      <c r="E97" s="5">
        <v>0</v>
      </c>
      <c r="F97" s="5">
        <v>0</v>
      </c>
      <c r="G97" s="5">
        <v>0</v>
      </c>
      <c r="H97" s="5">
        <v>4696</v>
      </c>
      <c r="I97" s="5">
        <v>0</v>
      </c>
      <c r="J97" s="5">
        <v>0</v>
      </c>
      <c r="K97" s="5">
        <v>0</v>
      </c>
      <c r="L97" s="5">
        <v>15267</v>
      </c>
      <c r="M97" s="7">
        <f t="shared" si="2"/>
        <v>1.4282454068230654E-05</v>
      </c>
      <c r="N97" s="7">
        <f t="shared" si="3"/>
        <v>0.999863249735486</v>
      </c>
    </row>
    <row r="98" spans="1:14" ht="13.5" customHeight="1">
      <c r="A98" s="1">
        <v>97</v>
      </c>
      <c r="B98" s="4" t="s">
        <v>13</v>
      </c>
      <c r="C98" s="4" t="s">
        <v>109</v>
      </c>
      <c r="D98" s="5">
        <v>10930</v>
      </c>
      <c r="E98" s="5">
        <v>0</v>
      </c>
      <c r="F98" s="5">
        <v>0</v>
      </c>
      <c r="G98" s="5">
        <v>0</v>
      </c>
      <c r="H98" s="5">
        <v>0</v>
      </c>
      <c r="I98" s="5">
        <v>22750</v>
      </c>
      <c r="J98" s="5">
        <v>0</v>
      </c>
      <c r="K98" s="5">
        <v>0</v>
      </c>
      <c r="L98" s="5">
        <v>11046</v>
      </c>
      <c r="M98" s="7">
        <f t="shared" si="2"/>
        <v>1.033366002735808E-05</v>
      </c>
      <c r="N98" s="7">
        <f t="shared" si="3"/>
        <v>0.9998735833955134</v>
      </c>
    </row>
    <row r="99" spans="1:14" ht="13.5" customHeight="1">
      <c r="A99" s="1">
        <v>98</v>
      </c>
      <c r="B99" s="4" t="s">
        <v>13</v>
      </c>
      <c r="C99" s="4" t="s">
        <v>110</v>
      </c>
      <c r="D99" s="5">
        <v>3069</v>
      </c>
      <c r="E99" s="5">
        <v>0</v>
      </c>
      <c r="F99" s="5">
        <v>7000</v>
      </c>
      <c r="G99" s="5">
        <v>7993</v>
      </c>
      <c r="H99" s="5">
        <v>3776</v>
      </c>
      <c r="I99" s="5">
        <v>4300</v>
      </c>
      <c r="J99" s="5">
        <v>0</v>
      </c>
      <c r="K99" s="5">
        <v>13304</v>
      </c>
      <c r="L99" s="5">
        <v>10212</v>
      </c>
      <c r="M99" s="7">
        <f t="shared" si="2"/>
        <v>9.55344343648205E-06</v>
      </c>
      <c r="N99" s="7">
        <f t="shared" si="3"/>
        <v>0.9998831368389498</v>
      </c>
    </row>
    <row r="100" spans="1:14" ht="13.5" customHeight="1">
      <c r="A100" s="1">
        <v>99</v>
      </c>
      <c r="B100" s="4" t="s">
        <v>13</v>
      </c>
      <c r="C100" s="4" t="s">
        <v>111</v>
      </c>
      <c r="D100" s="5">
        <v>0</v>
      </c>
      <c r="E100" s="5">
        <v>10924</v>
      </c>
      <c r="F100" s="5">
        <v>0</v>
      </c>
      <c r="G100" s="5">
        <v>0</v>
      </c>
      <c r="H100" s="5">
        <v>0</v>
      </c>
      <c r="I100" s="5">
        <v>22704</v>
      </c>
      <c r="J100" s="5">
        <v>4000</v>
      </c>
      <c r="K100" s="5">
        <v>0</v>
      </c>
      <c r="L100" s="5">
        <v>10094</v>
      </c>
      <c r="M100" s="7">
        <f t="shared" si="2"/>
        <v>9.44305307949959E-06</v>
      </c>
      <c r="N100" s="7">
        <f t="shared" si="3"/>
        <v>0.9998925798920293</v>
      </c>
    </row>
    <row r="101" spans="1:14" ht="13.5" customHeight="1">
      <c r="A101" s="1">
        <v>100</v>
      </c>
      <c r="B101" s="4" t="s">
        <v>13</v>
      </c>
      <c r="C101" s="4" t="s">
        <v>112</v>
      </c>
      <c r="D101" s="5">
        <v>17417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8301</v>
      </c>
      <c r="L101" s="5">
        <v>10067</v>
      </c>
      <c r="M101" s="7">
        <f t="shared" si="2"/>
        <v>9.417794269003602E-06</v>
      </c>
      <c r="N101" s="7">
        <f t="shared" si="3"/>
        <v>0.9999019976862983</v>
      </c>
    </row>
    <row r="102" spans="1:14" ht="13.5" customHeight="1">
      <c r="A102" s="1">
        <v>101</v>
      </c>
      <c r="B102" s="4" t="s">
        <v>13</v>
      </c>
      <c r="C102" s="4" t="s">
        <v>113</v>
      </c>
      <c r="D102" s="5">
        <v>0</v>
      </c>
      <c r="E102" s="5">
        <v>0</v>
      </c>
      <c r="F102" s="5">
        <v>0</v>
      </c>
      <c r="G102" s="5">
        <v>4500</v>
      </c>
      <c r="H102" s="5">
        <v>0</v>
      </c>
      <c r="I102" s="5">
        <v>0</v>
      </c>
      <c r="J102" s="5">
        <v>0</v>
      </c>
      <c r="K102" s="5">
        <v>0</v>
      </c>
      <c r="L102" s="5">
        <v>9822</v>
      </c>
      <c r="M102" s="7">
        <f t="shared" si="2"/>
        <v>9.18859395154002E-06</v>
      </c>
      <c r="N102" s="7">
        <f t="shared" si="3"/>
        <v>0.9999111862802498</v>
      </c>
    </row>
    <row r="103" spans="1:14" ht="13.5" customHeight="1">
      <c r="A103" s="1">
        <v>102</v>
      </c>
      <c r="B103" s="4" t="s">
        <v>13</v>
      </c>
      <c r="C103" s="4" t="s">
        <v>114</v>
      </c>
      <c r="D103" s="5">
        <v>7344</v>
      </c>
      <c r="E103" s="5">
        <v>0</v>
      </c>
      <c r="F103" s="5">
        <v>12759</v>
      </c>
      <c r="G103" s="5">
        <v>0</v>
      </c>
      <c r="H103" s="5">
        <v>53955</v>
      </c>
      <c r="I103" s="5">
        <v>3225</v>
      </c>
      <c r="J103" s="5">
        <v>14327</v>
      </c>
      <c r="K103" s="5">
        <v>16966</v>
      </c>
      <c r="L103" s="5">
        <v>8219</v>
      </c>
      <c r="M103" s="7">
        <f t="shared" si="2"/>
        <v>7.688969017278295E-06</v>
      </c>
      <c r="N103" s="7">
        <f t="shared" si="3"/>
        <v>0.999918875249267</v>
      </c>
    </row>
    <row r="104" spans="1:14" ht="13.5" customHeight="1">
      <c r="A104" s="1">
        <v>103</v>
      </c>
      <c r="B104" s="4" t="s">
        <v>13</v>
      </c>
      <c r="C104" s="4" t="s">
        <v>115</v>
      </c>
      <c r="D104" s="5">
        <v>104810</v>
      </c>
      <c r="E104" s="5">
        <v>126429</v>
      </c>
      <c r="F104" s="5">
        <v>106955</v>
      </c>
      <c r="G104" s="5">
        <v>104464</v>
      </c>
      <c r="H104" s="5">
        <v>297266</v>
      </c>
      <c r="I104" s="5">
        <v>30881</v>
      </c>
      <c r="J104" s="5">
        <v>39606</v>
      </c>
      <c r="K104" s="5">
        <v>95878</v>
      </c>
      <c r="L104" s="5">
        <v>7513</v>
      </c>
      <c r="M104" s="7">
        <f t="shared" si="2"/>
        <v>7.028497898383239E-06</v>
      </c>
      <c r="N104" s="7">
        <f t="shared" si="3"/>
        <v>0.9999259037471654</v>
      </c>
    </row>
    <row r="105" spans="1:14" ht="13.5" customHeight="1">
      <c r="A105" s="1">
        <v>104</v>
      </c>
      <c r="B105" s="4" t="s">
        <v>13</v>
      </c>
      <c r="C105" s="4" t="s">
        <v>116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2739</v>
      </c>
      <c r="L105" s="5">
        <v>6526</v>
      </c>
      <c r="M105" s="7">
        <f t="shared" si="2"/>
        <v>6.10514804802995E-06</v>
      </c>
      <c r="N105" s="7">
        <f t="shared" si="3"/>
        <v>0.9999320088952134</v>
      </c>
    </row>
    <row r="106" spans="1:14" ht="13.5" customHeight="1">
      <c r="A106" s="1">
        <v>105</v>
      </c>
      <c r="B106" s="4" t="s">
        <v>13</v>
      </c>
      <c r="C106" s="4" t="s">
        <v>117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5500</v>
      </c>
      <c r="M106" s="7">
        <f t="shared" si="2"/>
        <v>5.145313249182458E-06</v>
      </c>
      <c r="N106" s="7">
        <f t="shared" si="3"/>
        <v>0.9999371542084625</v>
      </c>
    </row>
    <row r="107" spans="1:14" ht="13.5" customHeight="1">
      <c r="A107" s="1">
        <v>106</v>
      </c>
      <c r="B107" s="4" t="s">
        <v>13</v>
      </c>
      <c r="C107" s="4" t="s">
        <v>118</v>
      </c>
      <c r="D107" s="5">
        <v>37926</v>
      </c>
      <c r="E107" s="5">
        <v>11008</v>
      </c>
      <c r="F107" s="5">
        <v>0</v>
      </c>
      <c r="G107" s="5">
        <v>0</v>
      </c>
      <c r="H107" s="5">
        <v>15209</v>
      </c>
      <c r="I107" s="5">
        <v>35335</v>
      </c>
      <c r="J107" s="5">
        <v>10178</v>
      </c>
      <c r="K107" s="5">
        <v>10481</v>
      </c>
      <c r="L107" s="5">
        <v>5494</v>
      </c>
      <c r="M107" s="7">
        <f t="shared" si="2"/>
        <v>5.139700180183351E-06</v>
      </c>
      <c r="N107" s="7">
        <f t="shared" si="3"/>
        <v>0.9999422939086428</v>
      </c>
    </row>
    <row r="108" spans="1:14" ht="13.5" customHeight="1">
      <c r="A108" s="1">
        <v>107</v>
      </c>
      <c r="B108" s="4" t="s">
        <v>13</v>
      </c>
      <c r="C108" s="4" t="s">
        <v>119</v>
      </c>
      <c r="D108" s="5">
        <v>3046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4744</v>
      </c>
      <c r="M108" s="7">
        <f t="shared" si="2"/>
        <v>4.438066555294833E-06</v>
      </c>
      <c r="N108" s="7">
        <f t="shared" si="3"/>
        <v>0.999946731975198</v>
      </c>
    </row>
    <row r="109" spans="1:14" ht="13.5" customHeight="1">
      <c r="A109" s="1">
        <v>108</v>
      </c>
      <c r="B109" s="4" t="s">
        <v>13</v>
      </c>
      <c r="C109" s="4" t="s">
        <v>120</v>
      </c>
      <c r="D109" s="5">
        <v>0</v>
      </c>
      <c r="E109" s="5">
        <v>10454</v>
      </c>
      <c r="F109" s="5">
        <v>0</v>
      </c>
      <c r="G109" s="5">
        <v>44000</v>
      </c>
      <c r="H109" s="5">
        <v>10212</v>
      </c>
      <c r="I109" s="5">
        <v>28825</v>
      </c>
      <c r="J109" s="5">
        <v>123142</v>
      </c>
      <c r="K109" s="5">
        <v>9147</v>
      </c>
      <c r="L109" s="5">
        <v>4677</v>
      </c>
      <c r="M109" s="7">
        <f t="shared" si="2"/>
        <v>4.375387284804793E-06</v>
      </c>
      <c r="N109" s="7">
        <f t="shared" si="3"/>
        <v>0.9999511073624828</v>
      </c>
    </row>
    <row r="110" spans="1:14" ht="13.5" customHeight="1">
      <c r="A110" s="1">
        <v>109</v>
      </c>
      <c r="B110" s="4" t="s">
        <v>13</v>
      </c>
      <c r="C110" s="4" t="s">
        <v>121</v>
      </c>
      <c r="D110" s="5">
        <v>4630</v>
      </c>
      <c r="E110" s="5">
        <v>3994</v>
      </c>
      <c r="F110" s="5">
        <v>9431</v>
      </c>
      <c r="G110" s="5">
        <v>10218</v>
      </c>
      <c r="H110" s="5">
        <v>18611</v>
      </c>
      <c r="I110" s="5">
        <v>0</v>
      </c>
      <c r="J110" s="5">
        <v>10049</v>
      </c>
      <c r="K110" s="5">
        <v>0</v>
      </c>
      <c r="L110" s="5">
        <v>4431</v>
      </c>
      <c r="M110" s="7">
        <f t="shared" si="2"/>
        <v>4.145251455841359E-06</v>
      </c>
      <c r="N110" s="7">
        <f t="shared" si="3"/>
        <v>0.9999552526139387</v>
      </c>
    </row>
    <row r="111" spans="1:14" ht="13.5" customHeight="1">
      <c r="A111" s="1">
        <v>110</v>
      </c>
      <c r="B111" s="4" t="s">
        <v>13</v>
      </c>
      <c r="C111" s="4" t="s">
        <v>122</v>
      </c>
      <c r="D111" s="5">
        <v>32648</v>
      </c>
      <c r="E111" s="5">
        <v>128049</v>
      </c>
      <c r="F111" s="5">
        <v>104306</v>
      </c>
      <c r="G111" s="5">
        <v>184508</v>
      </c>
      <c r="H111" s="5">
        <v>211818</v>
      </c>
      <c r="I111" s="5">
        <v>201305</v>
      </c>
      <c r="J111" s="5">
        <v>34329</v>
      </c>
      <c r="K111" s="5">
        <v>7400</v>
      </c>
      <c r="L111" s="5">
        <v>4258</v>
      </c>
      <c r="M111" s="7">
        <f t="shared" si="2"/>
        <v>3.983407966367075E-06</v>
      </c>
      <c r="N111" s="7">
        <f t="shared" si="3"/>
        <v>0.9999592360219051</v>
      </c>
    </row>
    <row r="112" spans="1:14" ht="13.5" customHeight="1">
      <c r="A112" s="1">
        <v>111</v>
      </c>
      <c r="B112" s="4" t="s">
        <v>13</v>
      </c>
      <c r="C112" s="4" t="s">
        <v>123</v>
      </c>
      <c r="D112" s="5">
        <v>4616</v>
      </c>
      <c r="E112" s="5">
        <v>0</v>
      </c>
      <c r="F112" s="5">
        <v>0</v>
      </c>
      <c r="G112" s="5">
        <v>0</v>
      </c>
      <c r="H112" s="5">
        <v>16500</v>
      </c>
      <c r="I112" s="5">
        <v>0</v>
      </c>
      <c r="J112" s="5">
        <v>0</v>
      </c>
      <c r="K112" s="5">
        <v>11034</v>
      </c>
      <c r="L112" s="5">
        <v>4066</v>
      </c>
      <c r="M112" s="7">
        <f t="shared" si="2"/>
        <v>3.8037897583956137E-06</v>
      </c>
      <c r="N112" s="7">
        <f t="shared" si="3"/>
        <v>0.9999630398116635</v>
      </c>
    </row>
    <row r="113" spans="1:14" ht="13.5" customHeight="1">
      <c r="A113" s="1">
        <v>112</v>
      </c>
      <c r="B113" s="4" t="s">
        <v>13</v>
      </c>
      <c r="C113" s="4" t="s">
        <v>124</v>
      </c>
      <c r="D113" s="5">
        <v>0</v>
      </c>
      <c r="E113" s="5">
        <v>2850</v>
      </c>
      <c r="F113" s="5">
        <v>0</v>
      </c>
      <c r="G113" s="5">
        <v>18000</v>
      </c>
      <c r="H113" s="5">
        <v>7514</v>
      </c>
      <c r="I113" s="5">
        <v>65477</v>
      </c>
      <c r="J113" s="5">
        <v>83214</v>
      </c>
      <c r="K113" s="5">
        <v>13282</v>
      </c>
      <c r="L113" s="5">
        <v>3944</v>
      </c>
      <c r="M113" s="7">
        <f t="shared" si="2"/>
        <v>3.6896573554137485E-06</v>
      </c>
      <c r="N113" s="7">
        <f t="shared" si="3"/>
        <v>0.9999667294690189</v>
      </c>
    </row>
    <row r="114" spans="1:14" ht="13.5" customHeight="1">
      <c r="A114" s="1">
        <v>113</v>
      </c>
      <c r="B114" s="4" t="s">
        <v>13</v>
      </c>
      <c r="C114" s="4" t="s">
        <v>125</v>
      </c>
      <c r="D114" s="5">
        <v>17605</v>
      </c>
      <c r="E114" s="5">
        <v>20499</v>
      </c>
      <c r="F114" s="5">
        <v>17000</v>
      </c>
      <c r="G114" s="5">
        <v>0</v>
      </c>
      <c r="H114" s="5">
        <v>6803</v>
      </c>
      <c r="I114" s="5">
        <v>32542</v>
      </c>
      <c r="J114" s="5">
        <v>41355</v>
      </c>
      <c r="K114" s="5">
        <v>15188</v>
      </c>
      <c r="L114" s="5">
        <v>3872</v>
      </c>
      <c r="M114" s="7">
        <f t="shared" si="2"/>
        <v>3.6223005274244507E-06</v>
      </c>
      <c r="N114" s="7">
        <f t="shared" si="3"/>
        <v>0.9999703517695463</v>
      </c>
    </row>
    <row r="115" spans="1:14" ht="13.5" customHeight="1">
      <c r="A115" s="1">
        <v>114</v>
      </c>
      <c r="B115" s="4" t="s">
        <v>13</v>
      </c>
      <c r="C115" s="4" t="s">
        <v>126</v>
      </c>
      <c r="D115" s="5">
        <v>11793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6040</v>
      </c>
      <c r="L115" s="5">
        <v>3757</v>
      </c>
      <c r="M115" s="7">
        <f t="shared" si="2"/>
        <v>3.514716704941545E-06</v>
      </c>
      <c r="N115" s="7">
        <f t="shared" si="3"/>
        <v>0.9999738664862512</v>
      </c>
    </row>
    <row r="116" spans="1:14" ht="13.5" customHeight="1">
      <c r="A116" s="1">
        <v>115</v>
      </c>
      <c r="B116" s="4" t="s">
        <v>13</v>
      </c>
      <c r="C116" s="4" t="s">
        <v>127</v>
      </c>
      <c r="D116" s="5">
        <v>0</v>
      </c>
      <c r="E116" s="5">
        <v>0</v>
      </c>
      <c r="F116" s="5">
        <v>0</v>
      </c>
      <c r="G116" s="5">
        <v>3828</v>
      </c>
      <c r="H116" s="5">
        <v>4269</v>
      </c>
      <c r="I116" s="5">
        <v>0</v>
      </c>
      <c r="J116" s="5">
        <v>0</v>
      </c>
      <c r="K116" s="5">
        <v>12122</v>
      </c>
      <c r="L116" s="5">
        <v>3690</v>
      </c>
      <c r="M116" s="7">
        <f t="shared" si="2"/>
        <v>3.452037434451504E-06</v>
      </c>
      <c r="N116" s="7">
        <f t="shared" si="3"/>
        <v>0.9999773185236857</v>
      </c>
    </row>
    <row r="117" spans="1:14" ht="13.5" customHeight="1">
      <c r="A117" s="1">
        <v>116</v>
      </c>
      <c r="B117" s="4" t="s">
        <v>13</v>
      </c>
      <c r="C117" s="4" t="s">
        <v>128</v>
      </c>
      <c r="D117" s="5">
        <v>2531</v>
      </c>
      <c r="E117" s="5">
        <v>0</v>
      </c>
      <c r="F117" s="5">
        <v>5892</v>
      </c>
      <c r="G117" s="5">
        <v>4838</v>
      </c>
      <c r="H117" s="5">
        <v>14730</v>
      </c>
      <c r="I117" s="5">
        <v>3142</v>
      </c>
      <c r="J117" s="5">
        <v>5568</v>
      </c>
      <c r="K117" s="5">
        <v>11394</v>
      </c>
      <c r="L117" s="5">
        <v>3688</v>
      </c>
      <c r="M117" s="7">
        <f t="shared" si="2"/>
        <v>3.4501664114518013E-06</v>
      </c>
      <c r="N117" s="7">
        <f t="shared" si="3"/>
        <v>0.9999807686900971</v>
      </c>
    </row>
    <row r="118" spans="1:14" ht="13.5" customHeight="1">
      <c r="A118" s="1">
        <v>117</v>
      </c>
      <c r="B118" s="4" t="s">
        <v>13</v>
      </c>
      <c r="C118" s="4" t="s">
        <v>129</v>
      </c>
      <c r="D118" s="5">
        <v>0</v>
      </c>
      <c r="E118" s="5">
        <v>2755</v>
      </c>
      <c r="F118" s="5">
        <v>0</v>
      </c>
      <c r="G118" s="5">
        <v>0</v>
      </c>
      <c r="H118" s="5">
        <v>0</v>
      </c>
      <c r="I118" s="5">
        <v>0</v>
      </c>
      <c r="J118" s="5">
        <v>8020</v>
      </c>
      <c r="K118" s="5">
        <v>0</v>
      </c>
      <c r="L118" s="5">
        <v>3608</v>
      </c>
      <c r="M118" s="7">
        <f t="shared" si="2"/>
        <v>3.375325491463693E-06</v>
      </c>
      <c r="N118" s="7">
        <f t="shared" si="3"/>
        <v>0.9999841440155885</v>
      </c>
    </row>
    <row r="119" spans="1:14" ht="13.5" customHeight="1">
      <c r="A119" s="1">
        <v>118</v>
      </c>
      <c r="B119" s="4" t="s">
        <v>13</v>
      </c>
      <c r="C119" s="4" t="s">
        <v>130</v>
      </c>
      <c r="D119" s="5">
        <v>0</v>
      </c>
      <c r="E119" s="5">
        <v>0</v>
      </c>
      <c r="F119" s="5">
        <v>0</v>
      </c>
      <c r="G119" s="5">
        <v>2840</v>
      </c>
      <c r="H119" s="5">
        <v>0</v>
      </c>
      <c r="I119" s="5">
        <v>0</v>
      </c>
      <c r="J119" s="5">
        <v>0</v>
      </c>
      <c r="K119" s="5">
        <v>0</v>
      </c>
      <c r="L119" s="5">
        <v>3421</v>
      </c>
      <c r="M119" s="7">
        <f t="shared" si="2"/>
        <v>3.2003848409914893E-06</v>
      </c>
      <c r="N119" s="7">
        <f t="shared" si="3"/>
        <v>0.9999873444004296</v>
      </c>
    </row>
    <row r="120" spans="1:14" ht="13.5" customHeight="1">
      <c r="A120" s="1">
        <v>119</v>
      </c>
      <c r="B120" s="4" t="s">
        <v>13</v>
      </c>
      <c r="C120" s="4" t="s">
        <v>131</v>
      </c>
      <c r="D120" s="5">
        <v>0</v>
      </c>
      <c r="E120" s="5">
        <v>0</v>
      </c>
      <c r="F120" s="5">
        <v>3511</v>
      </c>
      <c r="G120" s="5">
        <v>27777</v>
      </c>
      <c r="H120" s="5">
        <v>2546</v>
      </c>
      <c r="I120" s="5">
        <v>17645</v>
      </c>
      <c r="J120" s="5">
        <v>43188</v>
      </c>
      <c r="K120" s="5">
        <v>2628</v>
      </c>
      <c r="L120" s="5">
        <v>2894</v>
      </c>
      <c r="M120" s="7">
        <f t="shared" si="2"/>
        <v>2.7073702805698248E-06</v>
      </c>
      <c r="N120" s="7">
        <f t="shared" si="3"/>
        <v>0.9999900517707101</v>
      </c>
    </row>
    <row r="121" spans="1:14" ht="13.5" customHeight="1">
      <c r="A121" s="1">
        <v>120</v>
      </c>
      <c r="B121" s="4" t="s">
        <v>13</v>
      </c>
      <c r="C121" s="4" t="s">
        <v>132</v>
      </c>
      <c r="D121" s="5">
        <v>31557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2712</v>
      </c>
      <c r="M121" s="7">
        <f t="shared" si="2"/>
        <v>2.5371071875968776E-06</v>
      </c>
      <c r="N121" s="7">
        <f t="shared" si="3"/>
        <v>0.9999925888778977</v>
      </c>
    </row>
    <row r="122" spans="1:14" ht="13.5" customHeight="1">
      <c r="A122" s="1">
        <v>121</v>
      </c>
      <c r="B122" s="4" t="s">
        <v>13</v>
      </c>
      <c r="C122" s="4" t="s">
        <v>133</v>
      </c>
      <c r="D122" s="5">
        <v>0</v>
      </c>
      <c r="E122" s="5">
        <v>6127</v>
      </c>
      <c r="F122" s="5">
        <v>11365</v>
      </c>
      <c r="G122" s="5">
        <v>9384</v>
      </c>
      <c r="H122" s="5">
        <v>55296</v>
      </c>
      <c r="I122" s="5">
        <v>9540</v>
      </c>
      <c r="J122" s="5">
        <v>0</v>
      </c>
      <c r="K122" s="5">
        <v>0</v>
      </c>
      <c r="L122" s="5">
        <v>2711</v>
      </c>
      <c r="M122" s="7">
        <f t="shared" si="2"/>
        <v>2.5361716760970265E-06</v>
      </c>
      <c r="N122" s="7">
        <f t="shared" si="3"/>
        <v>0.9999951250495738</v>
      </c>
    </row>
    <row r="123" spans="1:14" ht="13.5" customHeight="1">
      <c r="A123" s="1">
        <v>122</v>
      </c>
      <c r="B123" s="4" t="s">
        <v>13</v>
      </c>
      <c r="C123" s="4" t="s">
        <v>134</v>
      </c>
      <c r="D123" s="5">
        <v>0</v>
      </c>
      <c r="E123" s="5">
        <v>0</v>
      </c>
      <c r="F123" s="5">
        <v>0</v>
      </c>
      <c r="G123" s="5">
        <v>0</v>
      </c>
      <c r="H123" s="5">
        <v>6033</v>
      </c>
      <c r="I123" s="5">
        <v>0</v>
      </c>
      <c r="J123" s="5">
        <v>18346</v>
      </c>
      <c r="K123" s="5">
        <v>0</v>
      </c>
      <c r="L123" s="5">
        <v>2676</v>
      </c>
      <c r="M123" s="7">
        <f t="shared" si="2"/>
        <v>2.503428773602229E-06</v>
      </c>
      <c r="N123" s="7">
        <f t="shared" si="3"/>
        <v>0.9999976284783474</v>
      </c>
    </row>
    <row r="124" spans="1:14" ht="13.5" customHeight="1">
      <c r="A124" s="1">
        <v>123</v>
      </c>
      <c r="B124" s="4" t="s">
        <v>13</v>
      </c>
      <c r="C124" s="4" t="s">
        <v>135</v>
      </c>
      <c r="D124" s="5">
        <v>4850</v>
      </c>
      <c r="E124" s="5">
        <v>2724</v>
      </c>
      <c r="F124" s="5">
        <v>0</v>
      </c>
      <c r="G124" s="5">
        <v>141116</v>
      </c>
      <c r="H124" s="5">
        <v>0</v>
      </c>
      <c r="I124" s="5">
        <v>0</v>
      </c>
      <c r="J124" s="5">
        <v>9150</v>
      </c>
      <c r="K124" s="5">
        <v>0</v>
      </c>
      <c r="L124" s="5">
        <v>2535</v>
      </c>
      <c r="M124" s="7">
        <f t="shared" si="2"/>
        <v>2.3715216521231877E-06</v>
      </c>
      <c r="N124" s="7">
        <f t="shared" si="3"/>
        <v>0.9999999999999996</v>
      </c>
    </row>
    <row r="125" spans="1:14" ht="13.5" customHeight="1">
      <c r="A125" s="1">
        <v>124</v>
      </c>
      <c r="B125" s="4" t="s">
        <v>13</v>
      </c>
      <c r="C125" s="4" t="s">
        <v>136</v>
      </c>
      <c r="D125" s="5">
        <v>206412</v>
      </c>
      <c r="E125" s="5">
        <v>46233</v>
      </c>
      <c r="F125" s="5">
        <v>119746</v>
      </c>
      <c r="G125" s="5">
        <v>117723</v>
      </c>
      <c r="H125" s="5">
        <v>484912</v>
      </c>
      <c r="I125" s="5">
        <v>9056</v>
      </c>
      <c r="J125" s="5">
        <v>304368</v>
      </c>
      <c r="K125" s="5">
        <v>16020</v>
      </c>
      <c r="L125" s="5">
        <v>0</v>
      </c>
      <c r="M125" s="10" t="s">
        <v>194</v>
      </c>
      <c r="N125" s="11" t="s">
        <v>194</v>
      </c>
    </row>
    <row r="126" spans="1:14" ht="13.5" customHeight="1">
      <c r="A126" s="1">
        <v>125</v>
      </c>
      <c r="B126" s="4" t="s">
        <v>13</v>
      </c>
      <c r="C126" s="4" t="s">
        <v>137</v>
      </c>
      <c r="D126" s="5">
        <v>32463</v>
      </c>
      <c r="E126" s="5">
        <v>87256</v>
      </c>
      <c r="F126" s="5">
        <v>48041</v>
      </c>
      <c r="G126" s="5">
        <v>91871</v>
      </c>
      <c r="H126" s="5">
        <v>24309</v>
      </c>
      <c r="I126" s="5">
        <v>214549</v>
      </c>
      <c r="J126" s="5">
        <v>463818</v>
      </c>
      <c r="K126" s="5">
        <v>92003</v>
      </c>
      <c r="L126" s="5">
        <v>0</v>
      </c>
      <c r="M126" s="10" t="s">
        <v>194</v>
      </c>
      <c r="N126" s="11" t="s">
        <v>194</v>
      </c>
    </row>
    <row r="127" spans="1:14" ht="13.5" customHeight="1">
      <c r="A127" s="1">
        <v>126</v>
      </c>
      <c r="B127" s="4" t="s">
        <v>13</v>
      </c>
      <c r="C127" s="4" t="s">
        <v>138</v>
      </c>
      <c r="D127" s="5">
        <v>0</v>
      </c>
      <c r="E127" s="5">
        <v>0</v>
      </c>
      <c r="F127" s="5">
        <v>313296</v>
      </c>
      <c r="G127" s="5">
        <v>48426</v>
      </c>
      <c r="H127" s="5">
        <v>42367</v>
      </c>
      <c r="I127" s="5">
        <v>91731</v>
      </c>
      <c r="J127" s="5">
        <v>76385</v>
      </c>
      <c r="K127" s="5">
        <v>0</v>
      </c>
      <c r="L127" s="5">
        <v>0</v>
      </c>
      <c r="M127" s="10" t="s">
        <v>194</v>
      </c>
      <c r="N127" s="11" t="s">
        <v>194</v>
      </c>
    </row>
    <row r="128" spans="1:14" ht="13.5" customHeight="1">
      <c r="A128" s="1">
        <v>127</v>
      </c>
      <c r="B128" s="4" t="s">
        <v>13</v>
      </c>
      <c r="C128" s="4" t="s">
        <v>139</v>
      </c>
      <c r="D128" s="5">
        <v>113150</v>
      </c>
      <c r="E128" s="5">
        <v>2650</v>
      </c>
      <c r="F128" s="5">
        <v>0</v>
      </c>
      <c r="G128" s="5">
        <v>4956</v>
      </c>
      <c r="H128" s="5">
        <v>41163</v>
      </c>
      <c r="I128" s="5">
        <v>11439</v>
      </c>
      <c r="J128" s="5">
        <v>295600</v>
      </c>
      <c r="K128" s="5">
        <v>15561</v>
      </c>
      <c r="L128" s="5">
        <v>0</v>
      </c>
      <c r="M128" s="10" t="s">
        <v>194</v>
      </c>
      <c r="N128" s="11" t="s">
        <v>194</v>
      </c>
    </row>
    <row r="129" spans="1:14" ht="13.5" customHeight="1">
      <c r="A129" s="1">
        <v>128</v>
      </c>
      <c r="B129" s="4" t="s">
        <v>13</v>
      </c>
      <c r="C129" s="4" t="s">
        <v>140</v>
      </c>
      <c r="D129" s="5">
        <v>213015</v>
      </c>
      <c r="E129" s="5">
        <v>115132</v>
      </c>
      <c r="F129" s="5">
        <v>64444</v>
      </c>
      <c r="G129" s="5">
        <v>56054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10" t="s">
        <v>194</v>
      </c>
      <c r="N129" s="11" t="s">
        <v>194</v>
      </c>
    </row>
    <row r="130" spans="1:14" ht="13.5" customHeight="1">
      <c r="A130" s="1">
        <v>129</v>
      </c>
      <c r="B130" s="4" t="s">
        <v>13</v>
      </c>
      <c r="C130" s="4" t="s">
        <v>141</v>
      </c>
      <c r="D130" s="5">
        <v>0</v>
      </c>
      <c r="E130" s="5">
        <v>8000</v>
      </c>
      <c r="F130" s="5">
        <v>0</v>
      </c>
      <c r="G130" s="5">
        <v>108225</v>
      </c>
      <c r="H130" s="5">
        <v>60696</v>
      </c>
      <c r="I130" s="5">
        <v>78505</v>
      </c>
      <c r="J130" s="5">
        <v>61719</v>
      </c>
      <c r="K130" s="5">
        <v>8389</v>
      </c>
      <c r="L130" s="5">
        <v>0</v>
      </c>
      <c r="M130" s="10" t="s">
        <v>194</v>
      </c>
      <c r="N130" s="11" t="s">
        <v>194</v>
      </c>
    </row>
    <row r="131" spans="1:14" ht="13.5" customHeight="1">
      <c r="A131" s="1">
        <v>130</v>
      </c>
      <c r="B131" s="4" t="s">
        <v>13</v>
      </c>
      <c r="C131" s="4" t="s">
        <v>142</v>
      </c>
      <c r="D131" s="5">
        <v>9962</v>
      </c>
      <c r="E131" s="5">
        <v>11608</v>
      </c>
      <c r="F131" s="5">
        <v>67613</v>
      </c>
      <c r="G131" s="5">
        <v>39159</v>
      </c>
      <c r="H131" s="5">
        <v>31749</v>
      </c>
      <c r="I131" s="5">
        <v>56801</v>
      </c>
      <c r="J131" s="5">
        <v>44904</v>
      </c>
      <c r="K131" s="5">
        <v>18403</v>
      </c>
      <c r="L131" s="5">
        <v>0</v>
      </c>
      <c r="M131" s="10" t="s">
        <v>194</v>
      </c>
      <c r="N131" s="11" t="s">
        <v>194</v>
      </c>
    </row>
    <row r="132" spans="1:14" ht="13.5" customHeight="1">
      <c r="A132" s="1">
        <v>131</v>
      </c>
      <c r="B132" s="4" t="s">
        <v>13</v>
      </c>
      <c r="C132" s="4" t="s">
        <v>143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276155</v>
      </c>
      <c r="K132" s="5">
        <v>0</v>
      </c>
      <c r="L132" s="5">
        <v>0</v>
      </c>
      <c r="M132" s="10" t="s">
        <v>194</v>
      </c>
      <c r="N132" s="11" t="s">
        <v>194</v>
      </c>
    </row>
    <row r="133" spans="1:14" ht="13.5" customHeight="1">
      <c r="A133" s="1">
        <v>132</v>
      </c>
      <c r="B133" s="4" t="s">
        <v>13</v>
      </c>
      <c r="C133" s="4" t="s">
        <v>144</v>
      </c>
      <c r="D133" s="5">
        <v>187974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10" t="s">
        <v>194</v>
      </c>
      <c r="N133" s="11" t="s">
        <v>194</v>
      </c>
    </row>
    <row r="134" spans="1:14" ht="13.5" customHeight="1">
      <c r="A134" s="1">
        <v>133</v>
      </c>
      <c r="B134" s="4" t="s">
        <v>13</v>
      </c>
      <c r="C134" s="4" t="s">
        <v>145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67480</v>
      </c>
      <c r="J134" s="5">
        <v>100386</v>
      </c>
      <c r="K134" s="5">
        <v>0</v>
      </c>
      <c r="L134" s="5">
        <v>0</v>
      </c>
      <c r="M134" s="10" t="s">
        <v>194</v>
      </c>
      <c r="N134" s="11" t="s">
        <v>194</v>
      </c>
    </row>
    <row r="135" spans="1:14" ht="13.5" customHeight="1">
      <c r="A135" s="1">
        <v>134</v>
      </c>
      <c r="B135" s="4" t="s">
        <v>13</v>
      </c>
      <c r="C135" s="4" t="s">
        <v>146</v>
      </c>
      <c r="D135" s="5">
        <v>58193</v>
      </c>
      <c r="E135" s="5">
        <v>16031</v>
      </c>
      <c r="F135" s="5">
        <v>5182</v>
      </c>
      <c r="G135" s="5">
        <v>57606</v>
      </c>
      <c r="H135" s="5">
        <v>2519</v>
      </c>
      <c r="I135" s="5">
        <v>0</v>
      </c>
      <c r="J135" s="5">
        <v>2609</v>
      </c>
      <c r="K135" s="5">
        <v>0</v>
      </c>
      <c r="L135" s="5">
        <v>0</v>
      </c>
      <c r="M135" s="10" t="s">
        <v>194</v>
      </c>
      <c r="N135" s="11" t="s">
        <v>194</v>
      </c>
    </row>
    <row r="136" spans="1:14" ht="13.5" customHeight="1">
      <c r="A136" s="1">
        <v>135</v>
      </c>
      <c r="B136" s="4" t="s">
        <v>13</v>
      </c>
      <c r="C136" s="4" t="s">
        <v>147</v>
      </c>
      <c r="D136" s="5">
        <v>68629</v>
      </c>
      <c r="E136" s="5">
        <v>5881</v>
      </c>
      <c r="F136" s="5">
        <v>42548</v>
      </c>
      <c r="G136" s="5">
        <v>2628</v>
      </c>
      <c r="H136" s="5">
        <v>0</v>
      </c>
      <c r="I136" s="5">
        <v>11898</v>
      </c>
      <c r="J136" s="5">
        <v>0</v>
      </c>
      <c r="K136" s="5">
        <v>0</v>
      </c>
      <c r="L136" s="5">
        <v>0</v>
      </c>
      <c r="M136" s="10" t="s">
        <v>194</v>
      </c>
      <c r="N136" s="11" t="s">
        <v>194</v>
      </c>
    </row>
    <row r="137" spans="1:14" ht="13.5" customHeight="1">
      <c r="A137" s="1">
        <v>136</v>
      </c>
      <c r="B137" s="4" t="s">
        <v>13</v>
      </c>
      <c r="C137" s="4" t="s">
        <v>148</v>
      </c>
      <c r="D137" s="5">
        <v>0</v>
      </c>
      <c r="E137" s="5">
        <v>33723</v>
      </c>
      <c r="F137" s="5">
        <v>7128</v>
      </c>
      <c r="G137" s="5">
        <v>35721</v>
      </c>
      <c r="H137" s="5">
        <v>53805</v>
      </c>
      <c r="I137" s="5">
        <v>0</v>
      </c>
      <c r="J137" s="5">
        <v>0</v>
      </c>
      <c r="K137" s="5">
        <v>0</v>
      </c>
      <c r="L137" s="5">
        <v>0</v>
      </c>
      <c r="M137" s="10" t="s">
        <v>194</v>
      </c>
      <c r="N137" s="11" t="s">
        <v>194</v>
      </c>
    </row>
    <row r="138" spans="1:14" ht="13.5" customHeight="1">
      <c r="A138" s="1">
        <v>137</v>
      </c>
      <c r="B138" s="4" t="s">
        <v>13</v>
      </c>
      <c r="C138" s="4" t="s">
        <v>149</v>
      </c>
      <c r="D138" s="5">
        <v>3769</v>
      </c>
      <c r="E138" s="5">
        <v>0</v>
      </c>
      <c r="F138" s="5">
        <v>0</v>
      </c>
      <c r="G138" s="5">
        <v>8508</v>
      </c>
      <c r="H138" s="5">
        <v>2700</v>
      </c>
      <c r="I138" s="5">
        <v>17420</v>
      </c>
      <c r="J138" s="5">
        <v>49650</v>
      </c>
      <c r="K138" s="5">
        <v>48069</v>
      </c>
      <c r="L138" s="5">
        <v>0</v>
      </c>
      <c r="M138" s="10" t="s">
        <v>194</v>
      </c>
      <c r="N138" s="11" t="s">
        <v>194</v>
      </c>
    </row>
    <row r="139" spans="1:14" ht="13.5" customHeight="1">
      <c r="A139" s="1">
        <v>138</v>
      </c>
      <c r="B139" s="4" t="s">
        <v>13</v>
      </c>
      <c r="C139" s="4" t="s">
        <v>150</v>
      </c>
      <c r="D139" s="5">
        <v>0</v>
      </c>
      <c r="E139" s="5">
        <v>4131</v>
      </c>
      <c r="F139" s="5">
        <v>8407</v>
      </c>
      <c r="G139" s="5">
        <v>87772</v>
      </c>
      <c r="H139" s="5">
        <v>27842</v>
      </c>
      <c r="I139" s="5">
        <v>0</v>
      </c>
      <c r="J139" s="5">
        <v>0</v>
      </c>
      <c r="K139" s="5">
        <v>0</v>
      </c>
      <c r="L139" s="5">
        <v>0</v>
      </c>
      <c r="M139" s="10" t="s">
        <v>194</v>
      </c>
      <c r="N139" s="11" t="s">
        <v>194</v>
      </c>
    </row>
    <row r="140" spans="1:14" ht="13.5" customHeight="1">
      <c r="A140" s="1">
        <v>139</v>
      </c>
      <c r="B140" s="4" t="s">
        <v>13</v>
      </c>
      <c r="C140" s="4" t="s">
        <v>151</v>
      </c>
      <c r="D140" s="5">
        <v>0</v>
      </c>
      <c r="E140" s="5">
        <v>0</v>
      </c>
      <c r="F140" s="5">
        <v>0</v>
      </c>
      <c r="G140" s="5">
        <v>0</v>
      </c>
      <c r="H140" s="5">
        <v>9177</v>
      </c>
      <c r="I140" s="5">
        <v>45776</v>
      </c>
      <c r="J140" s="5">
        <v>56586</v>
      </c>
      <c r="K140" s="5">
        <v>0</v>
      </c>
      <c r="L140" s="5">
        <v>0</v>
      </c>
      <c r="M140" s="10" t="s">
        <v>194</v>
      </c>
      <c r="N140" s="11" t="s">
        <v>194</v>
      </c>
    </row>
    <row r="141" spans="1:14" ht="13.5" customHeight="1">
      <c r="A141" s="1">
        <v>140</v>
      </c>
      <c r="B141" s="4" t="s">
        <v>13</v>
      </c>
      <c r="C141" s="4" t="s">
        <v>152</v>
      </c>
      <c r="D141" s="5">
        <v>0</v>
      </c>
      <c r="E141" s="5">
        <v>75986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10" t="s">
        <v>194</v>
      </c>
      <c r="N141" s="11" t="s">
        <v>194</v>
      </c>
    </row>
    <row r="142" spans="1:14" ht="13.5" customHeight="1">
      <c r="A142" s="1">
        <v>141</v>
      </c>
      <c r="B142" s="4" t="s">
        <v>13</v>
      </c>
      <c r="C142" s="4" t="s">
        <v>153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8450</v>
      </c>
      <c r="K142" s="5">
        <v>54836</v>
      </c>
      <c r="L142" s="5">
        <v>0</v>
      </c>
      <c r="M142" s="10" t="s">
        <v>194</v>
      </c>
      <c r="N142" s="11" t="s">
        <v>194</v>
      </c>
    </row>
    <row r="143" spans="1:14" ht="13.5" customHeight="1">
      <c r="A143" s="1">
        <v>142</v>
      </c>
      <c r="B143" s="4" t="s">
        <v>13</v>
      </c>
      <c r="C143" s="4" t="s">
        <v>154</v>
      </c>
      <c r="D143" s="5">
        <v>0</v>
      </c>
      <c r="E143" s="5">
        <v>0</v>
      </c>
      <c r="F143" s="5">
        <v>59168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10" t="s">
        <v>194</v>
      </c>
      <c r="N143" s="11" t="s">
        <v>194</v>
      </c>
    </row>
    <row r="144" spans="1:14" ht="13.5" customHeight="1">
      <c r="A144" s="1">
        <v>143</v>
      </c>
      <c r="B144" s="4" t="s">
        <v>13</v>
      </c>
      <c r="C144" s="4" t="s">
        <v>155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31980</v>
      </c>
      <c r="K144" s="5">
        <v>23177</v>
      </c>
      <c r="L144" s="5">
        <v>0</v>
      </c>
      <c r="M144" s="10" t="s">
        <v>194</v>
      </c>
      <c r="N144" s="11" t="s">
        <v>194</v>
      </c>
    </row>
    <row r="145" spans="1:14" ht="13.5" customHeight="1">
      <c r="A145" s="1">
        <v>144</v>
      </c>
      <c r="B145" s="4" t="s">
        <v>13</v>
      </c>
      <c r="C145" s="4" t="s">
        <v>156</v>
      </c>
      <c r="D145" s="5">
        <v>7078</v>
      </c>
      <c r="E145" s="5">
        <v>0</v>
      </c>
      <c r="F145" s="5">
        <v>0</v>
      </c>
      <c r="G145" s="5">
        <v>0</v>
      </c>
      <c r="H145" s="5">
        <v>0</v>
      </c>
      <c r="I145" s="5">
        <v>8500</v>
      </c>
      <c r="J145" s="5">
        <v>32730</v>
      </c>
      <c r="K145" s="5">
        <v>5744</v>
      </c>
      <c r="L145" s="5">
        <v>0</v>
      </c>
      <c r="M145" s="10" t="s">
        <v>194</v>
      </c>
      <c r="N145" s="11" t="s">
        <v>194</v>
      </c>
    </row>
    <row r="146" spans="1:14" ht="13.5" customHeight="1">
      <c r="A146" s="1">
        <v>145</v>
      </c>
      <c r="B146" s="4" t="s">
        <v>13</v>
      </c>
      <c r="C146" s="4" t="s">
        <v>157</v>
      </c>
      <c r="D146" s="5">
        <v>46733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10" t="s">
        <v>194</v>
      </c>
      <c r="N146" s="11" t="s">
        <v>194</v>
      </c>
    </row>
    <row r="147" spans="1:14" ht="13.5" customHeight="1">
      <c r="A147" s="1">
        <v>146</v>
      </c>
      <c r="B147" s="4" t="s">
        <v>13</v>
      </c>
      <c r="C147" s="4" t="s">
        <v>158</v>
      </c>
      <c r="D147" s="5">
        <v>0</v>
      </c>
      <c r="E147" s="5">
        <v>43790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10" t="s">
        <v>194</v>
      </c>
      <c r="N147" s="11" t="s">
        <v>194</v>
      </c>
    </row>
    <row r="148" spans="1:14" ht="13.5" customHeight="1">
      <c r="A148" s="1">
        <v>147</v>
      </c>
      <c r="B148" s="4" t="s">
        <v>13</v>
      </c>
      <c r="C148" s="4" t="s">
        <v>159</v>
      </c>
      <c r="D148" s="5">
        <v>0</v>
      </c>
      <c r="E148" s="5">
        <v>3260</v>
      </c>
      <c r="F148" s="5">
        <v>7975</v>
      </c>
      <c r="G148" s="5">
        <v>15281</v>
      </c>
      <c r="H148" s="5">
        <v>0</v>
      </c>
      <c r="I148" s="5">
        <v>0</v>
      </c>
      <c r="J148" s="5">
        <v>3887</v>
      </c>
      <c r="K148" s="5">
        <v>7100</v>
      </c>
      <c r="L148" s="5">
        <v>0</v>
      </c>
      <c r="M148" s="10" t="s">
        <v>194</v>
      </c>
      <c r="N148" s="11" t="s">
        <v>194</v>
      </c>
    </row>
    <row r="149" spans="1:14" ht="13.5" customHeight="1">
      <c r="A149" s="1">
        <v>148</v>
      </c>
      <c r="B149" s="4" t="s">
        <v>13</v>
      </c>
      <c r="C149" s="4" t="s">
        <v>160</v>
      </c>
      <c r="D149" s="5">
        <v>2568</v>
      </c>
      <c r="E149" s="5">
        <v>0</v>
      </c>
      <c r="F149" s="5">
        <v>0</v>
      </c>
      <c r="G149" s="5">
        <v>10998</v>
      </c>
      <c r="H149" s="5">
        <v>17758</v>
      </c>
      <c r="I149" s="5">
        <v>4000</v>
      </c>
      <c r="J149" s="5">
        <v>0</v>
      </c>
      <c r="K149" s="5">
        <v>0</v>
      </c>
      <c r="L149" s="5">
        <v>0</v>
      </c>
      <c r="M149" s="10" t="s">
        <v>194</v>
      </c>
      <c r="N149" s="11" t="s">
        <v>194</v>
      </c>
    </row>
    <row r="150" spans="1:14" ht="13.5" customHeight="1">
      <c r="A150" s="1">
        <v>149</v>
      </c>
      <c r="B150" s="4" t="s">
        <v>13</v>
      </c>
      <c r="C150" s="4" t="s">
        <v>161</v>
      </c>
      <c r="D150" s="5">
        <v>0</v>
      </c>
      <c r="E150" s="5">
        <v>0</v>
      </c>
      <c r="F150" s="5">
        <v>0</v>
      </c>
      <c r="G150" s="5">
        <v>13257</v>
      </c>
      <c r="H150" s="5">
        <v>2618</v>
      </c>
      <c r="I150" s="5">
        <v>3209</v>
      </c>
      <c r="J150" s="5">
        <v>6115</v>
      </c>
      <c r="K150" s="5">
        <v>7470</v>
      </c>
      <c r="L150" s="5">
        <v>0</v>
      </c>
      <c r="M150" s="10" t="s">
        <v>194</v>
      </c>
      <c r="N150" s="11" t="s">
        <v>194</v>
      </c>
    </row>
    <row r="151" spans="1:14" ht="13.5" customHeight="1">
      <c r="A151" s="1">
        <v>150</v>
      </c>
      <c r="B151" s="4" t="s">
        <v>13</v>
      </c>
      <c r="C151" s="4" t="s">
        <v>162</v>
      </c>
      <c r="D151" s="5">
        <v>0</v>
      </c>
      <c r="E151" s="5">
        <v>0</v>
      </c>
      <c r="F151" s="5">
        <v>0</v>
      </c>
      <c r="G151" s="5">
        <v>0</v>
      </c>
      <c r="H151" s="5">
        <v>27360</v>
      </c>
      <c r="I151" s="5">
        <v>0</v>
      </c>
      <c r="J151" s="5">
        <v>0</v>
      </c>
      <c r="K151" s="5">
        <v>0</v>
      </c>
      <c r="L151" s="5">
        <v>0</v>
      </c>
      <c r="M151" s="10" t="s">
        <v>194</v>
      </c>
      <c r="N151" s="11" t="s">
        <v>194</v>
      </c>
    </row>
    <row r="152" spans="1:14" ht="13.5" customHeight="1">
      <c r="A152" s="1">
        <v>151</v>
      </c>
      <c r="B152" s="4" t="s">
        <v>13</v>
      </c>
      <c r="C152" s="4" t="s">
        <v>163</v>
      </c>
      <c r="D152" s="5">
        <v>26400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10" t="s">
        <v>194</v>
      </c>
      <c r="N152" s="11" t="s">
        <v>194</v>
      </c>
    </row>
    <row r="153" spans="1:14" ht="13.5" customHeight="1">
      <c r="A153" s="1">
        <v>152</v>
      </c>
      <c r="B153" s="4" t="s">
        <v>13</v>
      </c>
      <c r="C153" s="4" t="s">
        <v>164</v>
      </c>
      <c r="D153" s="5">
        <v>0</v>
      </c>
      <c r="E153" s="5">
        <v>0</v>
      </c>
      <c r="F153" s="5">
        <v>22142</v>
      </c>
      <c r="G153" s="5">
        <v>0</v>
      </c>
      <c r="H153" s="5">
        <v>0</v>
      </c>
      <c r="I153" s="5">
        <v>0</v>
      </c>
      <c r="J153" s="5">
        <v>0</v>
      </c>
      <c r="K153" s="5">
        <v>2520</v>
      </c>
      <c r="L153" s="5">
        <v>0</v>
      </c>
      <c r="M153" s="10" t="s">
        <v>194</v>
      </c>
      <c r="N153" s="11" t="s">
        <v>194</v>
      </c>
    </row>
    <row r="154" spans="1:14" ht="13.5" customHeight="1">
      <c r="A154" s="1">
        <v>153</v>
      </c>
      <c r="B154" s="4" t="s">
        <v>13</v>
      </c>
      <c r="C154" s="4" t="s">
        <v>165</v>
      </c>
      <c r="D154" s="5">
        <v>0</v>
      </c>
      <c r="E154" s="5">
        <v>7485</v>
      </c>
      <c r="F154" s="5">
        <v>0</v>
      </c>
      <c r="G154" s="5">
        <v>0</v>
      </c>
      <c r="H154" s="5">
        <v>14118</v>
      </c>
      <c r="I154" s="5">
        <v>0</v>
      </c>
      <c r="J154" s="5">
        <v>0</v>
      </c>
      <c r="K154" s="5">
        <v>2729</v>
      </c>
      <c r="L154" s="5">
        <v>0</v>
      </c>
      <c r="M154" s="10" t="s">
        <v>194</v>
      </c>
      <c r="N154" s="11" t="s">
        <v>194</v>
      </c>
    </row>
    <row r="155" spans="1:14" ht="13.5" customHeight="1">
      <c r="A155" s="1">
        <v>154</v>
      </c>
      <c r="B155" s="4" t="s">
        <v>13</v>
      </c>
      <c r="C155" s="4" t="s">
        <v>166</v>
      </c>
      <c r="D155" s="5">
        <v>0</v>
      </c>
      <c r="E155" s="5">
        <v>0</v>
      </c>
      <c r="F155" s="5">
        <v>0</v>
      </c>
      <c r="G155" s="5">
        <v>2729</v>
      </c>
      <c r="H155" s="5">
        <v>0</v>
      </c>
      <c r="I155" s="5">
        <v>2814</v>
      </c>
      <c r="J155" s="5">
        <v>0</v>
      </c>
      <c r="K155" s="5">
        <v>11494</v>
      </c>
      <c r="L155" s="5">
        <v>0</v>
      </c>
      <c r="M155" s="10" t="s">
        <v>194</v>
      </c>
      <c r="N155" s="11" t="s">
        <v>194</v>
      </c>
    </row>
    <row r="156" spans="1:14" ht="13.5" customHeight="1">
      <c r="A156" s="1">
        <v>155</v>
      </c>
      <c r="B156" s="4" t="s">
        <v>13</v>
      </c>
      <c r="C156" s="4" t="s">
        <v>167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10183</v>
      </c>
      <c r="J156" s="5">
        <v>3301</v>
      </c>
      <c r="K156" s="5">
        <v>3500</v>
      </c>
      <c r="L156" s="5">
        <v>0</v>
      </c>
      <c r="M156" s="10" t="s">
        <v>194</v>
      </c>
      <c r="N156" s="11" t="s">
        <v>194</v>
      </c>
    </row>
    <row r="157" spans="1:14" ht="13.5" customHeight="1">
      <c r="A157" s="1">
        <v>156</v>
      </c>
      <c r="B157" s="4" t="s">
        <v>13</v>
      </c>
      <c r="C157" s="4" t="s">
        <v>168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14430</v>
      </c>
      <c r="J157" s="5">
        <v>0</v>
      </c>
      <c r="K157" s="5">
        <v>0</v>
      </c>
      <c r="L157" s="5">
        <v>0</v>
      </c>
      <c r="M157" s="10" t="s">
        <v>194</v>
      </c>
      <c r="N157" s="11" t="s">
        <v>194</v>
      </c>
    </row>
    <row r="158" spans="1:14" ht="13.5" customHeight="1">
      <c r="A158" s="1">
        <v>157</v>
      </c>
      <c r="B158" s="4" t="s">
        <v>13</v>
      </c>
      <c r="C158" s="4" t="s">
        <v>169</v>
      </c>
      <c r="D158" s="5">
        <v>13371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10" t="s">
        <v>194</v>
      </c>
      <c r="N158" s="11" t="s">
        <v>194</v>
      </c>
    </row>
    <row r="159" spans="1:14" ht="13.5" customHeight="1">
      <c r="A159" s="1">
        <v>158</v>
      </c>
      <c r="B159" s="4" t="s">
        <v>13</v>
      </c>
      <c r="C159" s="4" t="s">
        <v>170</v>
      </c>
      <c r="D159" s="5">
        <v>0</v>
      </c>
      <c r="E159" s="5">
        <v>0</v>
      </c>
      <c r="F159" s="5">
        <v>0</v>
      </c>
      <c r="G159" s="5">
        <v>0</v>
      </c>
      <c r="H159" s="5">
        <v>10560</v>
      </c>
      <c r="I159" s="5">
        <v>2694</v>
      </c>
      <c r="J159" s="5">
        <v>0</v>
      </c>
      <c r="K159" s="5">
        <v>0</v>
      </c>
      <c r="L159" s="5">
        <v>0</v>
      </c>
      <c r="M159" s="10" t="s">
        <v>194</v>
      </c>
      <c r="N159" s="11" t="s">
        <v>194</v>
      </c>
    </row>
    <row r="160" spans="1:14" ht="13.5" customHeight="1">
      <c r="A160" s="1">
        <v>159</v>
      </c>
      <c r="B160" s="4" t="s">
        <v>13</v>
      </c>
      <c r="C160" s="4" t="s">
        <v>171</v>
      </c>
      <c r="D160" s="5">
        <v>12000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10" t="s">
        <v>194</v>
      </c>
      <c r="N160" s="11" t="s">
        <v>194</v>
      </c>
    </row>
    <row r="161" spans="1:14" ht="13.5" customHeight="1">
      <c r="A161" s="1">
        <v>160</v>
      </c>
      <c r="B161" s="4" t="s">
        <v>13</v>
      </c>
      <c r="C161" s="4" t="s">
        <v>172</v>
      </c>
      <c r="D161" s="5">
        <v>0</v>
      </c>
      <c r="E161" s="5">
        <v>4344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6692</v>
      </c>
      <c r="L161" s="5">
        <v>0</v>
      </c>
      <c r="M161" s="10" t="s">
        <v>194</v>
      </c>
      <c r="N161" s="11" t="s">
        <v>194</v>
      </c>
    </row>
    <row r="162" spans="1:14" ht="13.5" customHeight="1">
      <c r="A162" s="1">
        <v>161</v>
      </c>
      <c r="B162" s="4" t="s">
        <v>13</v>
      </c>
      <c r="C162" s="4" t="s">
        <v>173</v>
      </c>
      <c r="D162" s="5">
        <v>0</v>
      </c>
      <c r="E162" s="5">
        <v>0</v>
      </c>
      <c r="F162" s="5">
        <v>0</v>
      </c>
      <c r="G162" s="5">
        <v>0</v>
      </c>
      <c r="H162" s="5">
        <v>4081</v>
      </c>
      <c r="I162" s="5">
        <v>0</v>
      </c>
      <c r="J162" s="5">
        <v>3416</v>
      </c>
      <c r="K162" s="5">
        <v>3516</v>
      </c>
      <c r="L162" s="5">
        <v>0</v>
      </c>
      <c r="M162" s="10" t="s">
        <v>194</v>
      </c>
      <c r="N162" s="11" t="s">
        <v>194</v>
      </c>
    </row>
    <row r="163" spans="1:14" ht="13.5" customHeight="1">
      <c r="A163" s="1">
        <v>162</v>
      </c>
      <c r="B163" s="4" t="s">
        <v>13</v>
      </c>
      <c r="C163" s="4" t="s">
        <v>174</v>
      </c>
      <c r="D163" s="5">
        <v>9500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10" t="s">
        <v>194</v>
      </c>
      <c r="N163" s="11" t="s">
        <v>194</v>
      </c>
    </row>
    <row r="164" spans="1:14" ht="13.5" customHeight="1">
      <c r="A164" s="1">
        <v>163</v>
      </c>
      <c r="B164" s="4" t="s">
        <v>13</v>
      </c>
      <c r="C164" s="4" t="s">
        <v>175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9468</v>
      </c>
      <c r="L164" s="5">
        <v>0</v>
      </c>
      <c r="M164" s="10" t="s">
        <v>194</v>
      </c>
      <c r="N164" s="11" t="s">
        <v>194</v>
      </c>
    </row>
    <row r="165" spans="1:14" ht="13.5" customHeight="1">
      <c r="A165" s="1">
        <v>164</v>
      </c>
      <c r="B165" s="4" t="s">
        <v>13</v>
      </c>
      <c r="C165" s="4" t="s">
        <v>176</v>
      </c>
      <c r="D165" s="5">
        <v>8074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10" t="s">
        <v>194</v>
      </c>
      <c r="N165" s="11" t="s">
        <v>194</v>
      </c>
    </row>
    <row r="166" spans="1:14" ht="13.5" customHeight="1">
      <c r="A166" s="1">
        <v>165</v>
      </c>
      <c r="B166" s="4" t="s">
        <v>13</v>
      </c>
      <c r="C166" s="4" t="s">
        <v>177</v>
      </c>
      <c r="D166" s="5">
        <v>0</v>
      </c>
      <c r="E166" s="5">
        <v>0</v>
      </c>
      <c r="F166" s="5">
        <v>0</v>
      </c>
      <c r="G166" s="5">
        <v>2575</v>
      </c>
      <c r="H166" s="5">
        <v>5037</v>
      </c>
      <c r="I166" s="5">
        <v>0</v>
      </c>
      <c r="J166" s="5">
        <v>0</v>
      </c>
      <c r="K166" s="5">
        <v>0</v>
      </c>
      <c r="L166" s="5">
        <v>0</v>
      </c>
      <c r="M166" s="10" t="s">
        <v>194</v>
      </c>
      <c r="N166" s="11" t="s">
        <v>194</v>
      </c>
    </row>
    <row r="167" spans="1:14" ht="13.5" customHeight="1">
      <c r="A167" s="1">
        <v>166</v>
      </c>
      <c r="B167" s="4" t="s">
        <v>13</v>
      </c>
      <c r="C167" s="4" t="s">
        <v>178</v>
      </c>
      <c r="D167" s="5">
        <v>0</v>
      </c>
      <c r="E167" s="5">
        <v>0</v>
      </c>
      <c r="F167" s="5">
        <v>0</v>
      </c>
      <c r="G167" s="5">
        <v>6345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10" t="s">
        <v>194</v>
      </c>
      <c r="N167" s="11" t="s">
        <v>194</v>
      </c>
    </row>
    <row r="168" spans="1:14" ht="13.5" customHeight="1">
      <c r="A168" s="1">
        <v>167</v>
      </c>
      <c r="B168" s="4" t="s">
        <v>13</v>
      </c>
      <c r="C168" s="4" t="s">
        <v>179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5828</v>
      </c>
      <c r="J168" s="5">
        <v>0</v>
      </c>
      <c r="K168" s="5">
        <v>0</v>
      </c>
      <c r="L168" s="5">
        <v>0</v>
      </c>
      <c r="M168" s="10" t="s">
        <v>194</v>
      </c>
      <c r="N168" s="11" t="s">
        <v>194</v>
      </c>
    </row>
    <row r="169" spans="1:14" ht="13.5" customHeight="1">
      <c r="A169" s="1">
        <v>168</v>
      </c>
      <c r="B169" s="4" t="s">
        <v>13</v>
      </c>
      <c r="C169" s="4" t="s">
        <v>180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5355</v>
      </c>
      <c r="L169" s="5">
        <v>0</v>
      </c>
      <c r="M169" s="10" t="s">
        <v>194</v>
      </c>
      <c r="N169" s="11" t="s">
        <v>194</v>
      </c>
    </row>
    <row r="170" spans="1:14" ht="13.5" customHeight="1">
      <c r="A170" s="1">
        <v>169</v>
      </c>
      <c r="B170" s="4" t="s">
        <v>13</v>
      </c>
      <c r="C170" s="4" t="s">
        <v>181</v>
      </c>
      <c r="D170" s="5">
        <v>4705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10" t="s">
        <v>194</v>
      </c>
      <c r="N170" s="11" t="s">
        <v>194</v>
      </c>
    </row>
    <row r="171" spans="1:14" ht="13.5" customHeight="1">
      <c r="A171" s="1">
        <v>170</v>
      </c>
      <c r="B171" s="4" t="s">
        <v>13</v>
      </c>
      <c r="C171" s="4" t="s">
        <v>182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4662</v>
      </c>
      <c r="J171" s="5">
        <v>0</v>
      </c>
      <c r="K171" s="5">
        <v>0</v>
      </c>
      <c r="L171" s="5">
        <v>0</v>
      </c>
      <c r="M171" s="10" t="s">
        <v>194</v>
      </c>
      <c r="N171" s="11" t="s">
        <v>194</v>
      </c>
    </row>
    <row r="172" spans="1:14" ht="13.5" customHeight="1">
      <c r="A172" s="1">
        <v>171</v>
      </c>
      <c r="B172" s="4" t="s">
        <v>13</v>
      </c>
      <c r="C172" s="4" t="s">
        <v>183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4186</v>
      </c>
      <c r="J172" s="5">
        <v>0</v>
      </c>
      <c r="K172" s="5">
        <v>0</v>
      </c>
      <c r="L172" s="5">
        <v>0</v>
      </c>
      <c r="M172" s="10" t="s">
        <v>194</v>
      </c>
      <c r="N172" s="11" t="s">
        <v>194</v>
      </c>
    </row>
    <row r="173" spans="1:14" ht="13.5" customHeight="1">
      <c r="A173" s="1">
        <v>172</v>
      </c>
      <c r="B173" s="4" t="s">
        <v>13</v>
      </c>
      <c r="C173" s="4" t="s">
        <v>184</v>
      </c>
      <c r="D173" s="5">
        <v>0</v>
      </c>
      <c r="E173" s="5">
        <v>0</v>
      </c>
      <c r="F173" s="5">
        <v>3760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10" t="s">
        <v>194</v>
      </c>
      <c r="N173" s="11" t="s">
        <v>194</v>
      </c>
    </row>
    <row r="174" spans="1:14" ht="13.5" customHeight="1">
      <c r="A174" s="1">
        <v>173</v>
      </c>
      <c r="B174" s="4" t="s">
        <v>13</v>
      </c>
      <c r="C174" s="4" t="s">
        <v>185</v>
      </c>
      <c r="D174" s="5">
        <v>0</v>
      </c>
      <c r="E174" s="5">
        <v>3724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10" t="s">
        <v>194</v>
      </c>
      <c r="N174" s="11" t="s">
        <v>194</v>
      </c>
    </row>
    <row r="175" spans="1:14" ht="13.5" customHeight="1">
      <c r="A175" s="1">
        <v>174</v>
      </c>
      <c r="B175" s="4" t="s">
        <v>13</v>
      </c>
      <c r="C175" s="4" t="s">
        <v>186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3719</v>
      </c>
      <c r="L175" s="5">
        <v>0</v>
      </c>
      <c r="M175" s="10" t="s">
        <v>194</v>
      </c>
      <c r="N175" s="11" t="s">
        <v>194</v>
      </c>
    </row>
    <row r="176" spans="1:14" ht="13.5" customHeight="1">
      <c r="A176" s="1">
        <v>175</v>
      </c>
      <c r="B176" s="4" t="s">
        <v>13</v>
      </c>
      <c r="C176" s="4" t="s">
        <v>187</v>
      </c>
      <c r="D176" s="5">
        <v>0</v>
      </c>
      <c r="E176" s="5">
        <v>0</v>
      </c>
      <c r="F176" s="5">
        <v>0</v>
      </c>
      <c r="G176" s="5">
        <v>0</v>
      </c>
      <c r="H176" s="5">
        <v>0</v>
      </c>
      <c r="I176" s="5">
        <v>3718</v>
      </c>
      <c r="J176" s="5">
        <v>0</v>
      </c>
      <c r="K176" s="5">
        <v>0</v>
      </c>
      <c r="L176" s="5">
        <v>0</v>
      </c>
      <c r="M176" s="10" t="s">
        <v>194</v>
      </c>
      <c r="N176" s="11" t="s">
        <v>194</v>
      </c>
    </row>
    <row r="177" spans="1:14" ht="13.5" customHeight="1">
      <c r="A177" s="1">
        <v>176</v>
      </c>
      <c r="B177" s="4" t="s">
        <v>13</v>
      </c>
      <c r="C177" s="4" t="s">
        <v>188</v>
      </c>
      <c r="D177" s="5">
        <v>0</v>
      </c>
      <c r="E177" s="5">
        <v>0</v>
      </c>
      <c r="F177" s="5">
        <v>3591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10" t="s">
        <v>194</v>
      </c>
      <c r="N177" s="11" t="s">
        <v>194</v>
      </c>
    </row>
    <row r="178" spans="1:14" ht="13.5" customHeight="1">
      <c r="A178" s="1">
        <v>177</v>
      </c>
      <c r="B178" s="4" t="s">
        <v>13</v>
      </c>
      <c r="C178" s="4" t="s">
        <v>189</v>
      </c>
      <c r="D178" s="5">
        <v>0</v>
      </c>
      <c r="E178" s="5">
        <v>0</v>
      </c>
      <c r="F178" s="5">
        <v>0</v>
      </c>
      <c r="G178" s="5">
        <v>3572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10" t="s">
        <v>194</v>
      </c>
      <c r="N178" s="11" t="s">
        <v>194</v>
      </c>
    </row>
    <row r="179" spans="1:14" ht="13.5" customHeight="1">
      <c r="A179" s="1">
        <v>178</v>
      </c>
      <c r="B179" s="4" t="s">
        <v>13</v>
      </c>
      <c r="C179" s="4" t="s">
        <v>190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3430</v>
      </c>
      <c r="K179" s="5">
        <v>0</v>
      </c>
      <c r="L179" s="5">
        <v>0</v>
      </c>
      <c r="M179" s="10" t="s">
        <v>194</v>
      </c>
      <c r="N179" s="11" t="s">
        <v>194</v>
      </c>
    </row>
    <row r="180" spans="1:14" ht="13.5" customHeight="1">
      <c r="A180" s="1">
        <v>179</v>
      </c>
      <c r="B180" s="4" t="s">
        <v>13</v>
      </c>
      <c r="C180" s="4" t="s">
        <v>191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3390</v>
      </c>
      <c r="L180" s="5">
        <v>0</v>
      </c>
      <c r="M180" s="10" t="s">
        <v>194</v>
      </c>
      <c r="N180" s="11" t="s">
        <v>194</v>
      </c>
    </row>
    <row r="181" spans="1:14" ht="13.5" customHeight="1">
      <c r="A181" s="1">
        <v>180</v>
      </c>
      <c r="B181" s="4" t="s">
        <v>13</v>
      </c>
      <c r="C181" s="4" t="s">
        <v>192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3084</v>
      </c>
      <c r="L181" s="5">
        <v>0</v>
      </c>
      <c r="M181" s="10" t="s">
        <v>194</v>
      </c>
      <c r="N181" s="11" t="s">
        <v>194</v>
      </c>
    </row>
    <row r="182" spans="1:14" ht="13.5" customHeight="1">
      <c r="A182" s="1">
        <v>181</v>
      </c>
      <c r="B182" s="4" t="s">
        <v>13</v>
      </c>
      <c r="C182" s="4" t="s">
        <v>193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2856</v>
      </c>
      <c r="L182" s="5">
        <v>0</v>
      </c>
      <c r="M182" s="10" t="s">
        <v>194</v>
      </c>
      <c r="N182" s="11" t="s">
        <v>194</v>
      </c>
    </row>
    <row r="183" spans="2:14" ht="13.5" customHeight="1">
      <c r="B183" s="4"/>
      <c r="C183" s="4"/>
      <c r="D183" s="9"/>
      <c r="E183" s="9"/>
      <c r="F183" s="9"/>
      <c r="G183" s="9"/>
      <c r="H183" s="9"/>
      <c r="I183" s="9"/>
      <c r="J183" s="9"/>
      <c r="K183" s="9"/>
      <c r="L183" s="9"/>
      <c r="M183" s="6"/>
      <c r="N183" s="6"/>
    </row>
    <row r="184" spans="2:14" ht="13.5" customHeight="1">
      <c r="B184" s="4"/>
      <c r="C184" s="4"/>
      <c r="D184" s="9"/>
      <c r="E184" s="9"/>
      <c r="F184" s="9"/>
      <c r="G184" s="9"/>
      <c r="H184" s="9"/>
      <c r="I184" s="9"/>
      <c r="J184" s="9"/>
      <c r="K184" s="9"/>
      <c r="L184" s="9"/>
      <c r="M184" s="6"/>
      <c r="N184" s="6"/>
    </row>
    <row r="185" spans="2:14" ht="13.5" customHeight="1">
      <c r="B185" s="4"/>
      <c r="C185" s="4"/>
      <c r="D185" s="9"/>
      <c r="E185" s="9"/>
      <c r="F185" s="9"/>
      <c r="G185" s="9"/>
      <c r="H185" s="9"/>
      <c r="I185" s="9"/>
      <c r="J185" s="9"/>
      <c r="K185" s="9"/>
      <c r="L185" s="9"/>
      <c r="M185" s="6"/>
      <c r="N185" s="6"/>
    </row>
    <row r="186" spans="2:14" ht="13.5" customHeight="1">
      <c r="B186" s="4"/>
      <c r="C186" s="4"/>
      <c r="D186" s="9"/>
      <c r="E186" s="9"/>
      <c r="F186" s="9"/>
      <c r="G186" s="9"/>
      <c r="H186" s="9"/>
      <c r="I186" s="9"/>
      <c r="J186" s="9"/>
      <c r="K186" s="9"/>
      <c r="L186" s="9"/>
      <c r="M186" s="6"/>
      <c r="N186" s="6"/>
    </row>
    <row r="187" spans="2:14" ht="13.5" customHeight="1">
      <c r="B187" s="4"/>
      <c r="C187" s="4"/>
      <c r="D187" s="9"/>
      <c r="E187" s="9"/>
      <c r="F187" s="9"/>
      <c r="G187" s="9"/>
      <c r="H187" s="9"/>
      <c r="I187" s="9"/>
      <c r="J187" s="9"/>
      <c r="K187" s="9"/>
      <c r="L187" s="9"/>
      <c r="M187" s="6"/>
      <c r="N187" s="6"/>
    </row>
    <row r="188" spans="2:14" ht="13.5" customHeight="1">
      <c r="B188" s="4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6"/>
      <c r="N188" s="6"/>
    </row>
    <row r="189" spans="2:14" ht="13.5" customHeight="1">
      <c r="B189" s="4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7"/>
      <c r="N189" s="7"/>
    </row>
    <row r="190" spans="2:14" ht="13.5" customHeight="1">
      <c r="B190" s="4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7"/>
    </row>
    <row r="191" spans="2:14" ht="13.5" customHeight="1">
      <c r="B191" s="4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7"/>
      <c r="N191" s="7"/>
    </row>
    <row r="192" spans="2:14" ht="13.5" customHeight="1">
      <c r="B192" s="4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7"/>
      <c r="N192" s="7"/>
    </row>
    <row r="193" spans="2:14" ht="13.5" customHeight="1">
      <c r="B193" s="4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7"/>
      <c r="N193" s="7"/>
    </row>
    <row r="194" spans="2:14" ht="13.5" customHeight="1">
      <c r="B194" s="4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7"/>
      <c r="N194" s="7"/>
    </row>
    <row r="195" spans="2:14" ht="13.5" customHeight="1">
      <c r="B195" s="4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7"/>
      <c r="N195" s="7"/>
    </row>
    <row r="196" spans="2:14" ht="13.5" customHeight="1">
      <c r="B196" s="4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7"/>
      <c r="N196" s="7"/>
    </row>
    <row r="197" spans="2:14" ht="13.5" customHeight="1">
      <c r="B197" s="4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7"/>
      <c r="N197" s="7"/>
    </row>
    <row r="198" spans="2:14" ht="13.5" customHeight="1">
      <c r="B198" s="4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7"/>
      <c r="N198" s="7"/>
    </row>
    <row r="199" spans="2:14" ht="13.5" customHeight="1">
      <c r="B199" s="4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7"/>
      <c r="N199" s="7"/>
    </row>
    <row r="200" spans="2:14" ht="13.5" customHeight="1">
      <c r="B200" s="4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7"/>
      <c r="N200" s="7"/>
    </row>
    <row r="201" spans="2:14" ht="13.5" customHeight="1">
      <c r="B201" s="4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7"/>
      <c r="N201" s="7"/>
    </row>
    <row r="202" spans="2:14" ht="13.5" customHeight="1">
      <c r="B202" s="4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7"/>
      <c r="N202" s="7"/>
    </row>
    <row r="203" spans="2:14" ht="13.5" customHeight="1">
      <c r="B203" s="4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7"/>
      <c r="N203" s="7"/>
    </row>
    <row r="204" spans="2:14" ht="13.5" customHeight="1">
      <c r="B204" s="4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7"/>
      <c r="N204" s="7"/>
    </row>
    <row r="205" spans="2:14" ht="13.5" customHeight="1">
      <c r="B205" s="4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7"/>
      <c r="N205" s="7"/>
    </row>
    <row r="206" spans="2:14" ht="13.5" customHeight="1">
      <c r="B206" s="4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7"/>
      <c r="N206" s="7"/>
    </row>
    <row r="207" spans="2:14" ht="13.5" customHeight="1">
      <c r="B207" s="4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7"/>
      <c r="N207" s="7"/>
    </row>
    <row r="208" spans="2:14" ht="13.5" customHeight="1">
      <c r="B208" s="4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7"/>
      <c r="N208" s="7"/>
    </row>
    <row r="209" spans="2:14" ht="13.5" customHeight="1">
      <c r="B209" s="4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7"/>
      <c r="N209" s="7"/>
    </row>
    <row r="210" spans="2:14" ht="13.5" customHeight="1">
      <c r="B210" s="4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7"/>
      <c r="N210" s="7"/>
    </row>
    <row r="211" spans="2:14" ht="13.5" customHeight="1">
      <c r="B211" s="4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7"/>
      <c r="N211" s="7"/>
    </row>
    <row r="212" spans="2:14" ht="13.5" customHeight="1">
      <c r="B212" s="4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7"/>
      <c r="N212" s="7"/>
    </row>
    <row r="213" spans="2:14" ht="13.5" customHeight="1">
      <c r="B213" s="4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7"/>
      <c r="N213" s="7"/>
    </row>
    <row r="214" spans="2:14" ht="13.5" customHeight="1">
      <c r="B214" s="4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7"/>
      <c r="N214" s="7"/>
    </row>
    <row r="215" spans="2:14" ht="13.5" customHeight="1">
      <c r="B215" s="4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7"/>
      <c r="N215" s="7"/>
    </row>
    <row r="216" spans="2:14" ht="13.5" customHeight="1">
      <c r="B216" s="4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7"/>
      <c r="N216" s="7"/>
    </row>
    <row r="217" spans="2:14" ht="13.5" customHeight="1">
      <c r="B217" s="4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7"/>
      <c r="N217" s="7"/>
    </row>
    <row r="218" spans="2:14" ht="13.5" customHeight="1">
      <c r="B218" s="4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7"/>
      <c r="N218" s="7"/>
    </row>
    <row r="219" spans="2:14" ht="13.5" customHeight="1">
      <c r="B219" s="4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7"/>
      <c r="N219" s="7"/>
    </row>
    <row r="220" spans="2:14" ht="13.5" customHeight="1">
      <c r="B220" s="4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7"/>
      <c r="N220" s="7"/>
    </row>
    <row r="221" spans="2:14" ht="13.5" customHeight="1">
      <c r="B221" s="4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7"/>
      <c r="N221" s="7"/>
    </row>
    <row r="222" spans="2:14" ht="13.5" customHeight="1">
      <c r="B222" s="4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7"/>
      <c r="N222" s="7"/>
    </row>
    <row r="223" spans="2:14" ht="13.5" customHeight="1">
      <c r="B223" s="4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7"/>
      <c r="N223" s="7"/>
    </row>
    <row r="224" spans="2:14" ht="13.5" customHeight="1">
      <c r="B224" s="4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7"/>
      <c r="N224" s="7"/>
    </row>
    <row r="225" spans="2:14" ht="13.5" customHeight="1">
      <c r="B225" s="4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7"/>
      <c r="N225" s="7"/>
    </row>
    <row r="226" spans="2:14" ht="13.5" customHeight="1">
      <c r="B226" s="4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7"/>
      <c r="N226" s="7"/>
    </row>
    <row r="227" spans="2:14" ht="13.5" customHeight="1">
      <c r="B227" s="4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7"/>
      <c r="N227" s="7"/>
    </row>
    <row r="228" spans="2:14" ht="13.5" customHeight="1">
      <c r="B228" s="4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7"/>
      <c r="N228" s="7"/>
    </row>
    <row r="229" spans="2:14" ht="13.5" customHeight="1">
      <c r="B229" s="4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7"/>
      <c r="N229" s="7"/>
    </row>
    <row r="230" spans="2:14" ht="13.5" customHeight="1">
      <c r="B230" s="4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7"/>
      <c r="N230" s="7"/>
    </row>
    <row r="231" spans="2:14" ht="13.5" customHeight="1">
      <c r="B231" s="4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7"/>
      <c r="N231" s="7"/>
    </row>
    <row r="232" spans="2:14" ht="13.5" customHeight="1">
      <c r="B232" s="4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7"/>
      <c r="N232" s="7"/>
    </row>
    <row r="233" spans="2:14" ht="13.5" customHeight="1">
      <c r="B233" s="4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7"/>
      <c r="N233" s="7"/>
    </row>
    <row r="234" spans="2:14" ht="13.5" customHeight="1">
      <c r="B234" s="4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7"/>
      <c r="N234" s="7"/>
    </row>
    <row r="235" spans="2:14" ht="13.5" customHeight="1">
      <c r="B235" s="4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7"/>
      <c r="N235" s="7"/>
    </row>
    <row r="236" spans="2:14" ht="13.5" customHeight="1">
      <c r="B236" s="4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7"/>
      <c r="N236" s="7"/>
    </row>
    <row r="237" spans="2:14" ht="13.5" customHeight="1">
      <c r="B237" s="4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7"/>
      <c r="N237" s="7"/>
    </row>
    <row r="238" spans="2:14" ht="13.5" customHeight="1">
      <c r="B238" s="4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7"/>
      <c r="N238" s="7"/>
    </row>
    <row r="239" spans="2:14" ht="13.5" customHeight="1">
      <c r="B239" s="4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7"/>
      <c r="N239" s="7"/>
    </row>
    <row r="240" spans="2:14" ht="13.5" customHeight="1">
      <c r="B240" s="4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7"/>
      <c r="N240" s="7"/>
    </row>
    <row r="241" spans="2:14" ht="13.5" customHeight="1">
      <c r="B241" s="4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7"/>
      <c r="N241" s="7"/>
    </row>
    <row r="242" spans="2:14" ht="13.5" customHeight="1">
      <c r="B242" s="4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7"/>
      <c r="N242" s="7"/>
    </row>
    <row r="243" spans="2:14" ht="13.5" customHeight="1">
      <c r="B243" s="4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7"/>
      <c r="N243" s="7"/>
    </row>
    <row r="244" spans="2:14" ht="13.5" customHeight="1">
      <c r="B244" s="4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7"/>
      <c r="N244" s="7"/>
    </row>
    <row r="245" spans="2:14" ht="13.5" customHeight="1">
      <c r="B245" s="4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7"/>
      <c r="N245" s="7"/>
    </row>
    <row r="246" spans="2:14" ht="13.5" customHeight="1">
      <c r="B246" s="4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7"/>
      <c r="N246" s="7"/>
    </row>
    <row r="247" spans="2:14" ht="13.5" customHeight="1">
      <c r="B247" s="4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7"/>
      <c r="N247" s="7"/>
    </row>
    <row r="248" spans="2:14" ht="13.5" customHeight="1">
      <c r="B248" s="4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7"/>
      <c r="N248" s="7"/>
    </row>
    <row r="249" spans="2:14" ht="13.5" customHeight="1">
      <c r="B249" s="4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7"/>
      <c r="N249" s="7"/>
    </row>
    <row r="250" spans="2:14" ht="13.5" customHeight="1">
      <c r="B250" s="4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7"/>
      <c r="N250" s="7"/>
    </row>
    <row r="251" spans="2:14" ht="13.5" customHeight="1">
      <c r="B251" s="4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7"/>
      <c r="N251" s="7"/>
    </row>
    <row r="252" spans="2:14" ht="13.5" customHeight="1">
      <c r="B252" s="4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7"/>
      <c r="N252" s="7"/>
    </row>
    <row r="253" spans="2:14" ht="13.5" customHeight="1">
      <c r="B253" s="4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7"/>
      <c r="N253" s="7"/>
    </row>
    <row r="254" spans="2:14" ht="13.5" customHeight="1">
      <c r="B254" s="4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7"/>
      <c r="N254" s="7"/>
    </row>
    <row r="255" spans="2:14" ht="13.5" customHeight="1">
      <c r="B255" s="4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7"/>
      <c r="N255" s="7"/>
    </row>
    <row r="256" spans="2:14" ht="13.5" customHeight="1">
      <c r="B256" s="4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7"/>
      <c r="N256" s="7"/>
    </row>
    <row r="257" spans="2:14" ht="13.5" customHeight="1">
      <c r="B257" s="4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7"/>
      <c r="N257" s="7"/>
    </row>
    <row r="258" spans="2:14" ht="13.5" customHeight="1">
      <c r="B258" s="4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7"/>
      <c r="N258" s="7"/>
    </row>
    <row r="259" spans="2:14" ht="13.5" customHeight="1">
      <c r="B259" s="4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7"/>
      <c r="N259" s="7"/>
    </row>
    <row r="260" spans="2:14" ht="13.5" customHeight="1">
      <c r="B260" s="4"/>
      <c r="C260" s="4"/>
      <c r="D260" s="5"/>
      <c r="E260" s="5"/>
      <c r="F260" s="5"/>
      <c r="G260" s="5"/>
      <c r="H260" s="5"/>
      <c r="I260" s="5"/>
      <c r="J260" s="5"/>
      <c r="K260" s="5"/>
      <c r="L260" s="5"/>
      <c r="M260" s="7"/>
      <c r="N260" s="7"/>
    </row>
    <row r="261" spans="2:14" ht="13.5" customHeight="1">
      <c r="B261" s="4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7"/>
      <c r="N261" s="7"/>
    </row>
    <row r="262" spans="2:14" ht="13.5" customHeight="1">
      <c r="B262" s="4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7"/>
      <c r="N262" s="7"/>
    </row>
    <row r="263" spans="2:14" ht="13.5" customHeight="1">
      <c r="B263" s="4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7"/>
      <c r="N263" s="7"/>
    </row>
    <row r="264" spans="2:14" ht="13.5" customHeight="1">
      <c r="B264" s="4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7"/>
      <c r="N264" s="7"/>
    </row>
    <row r="265" spans="2:14" ht="13.5" customHeight="1">
      <c r="B265" s="4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7"/>
      <c r="N265" s="7"/>
    </row>
    <row r="266" spans="2:14" ht="13.5" customHeight="1">
      <c r="B266" s="4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7"/>
      <c r="N266" s="7"/>
    </row>
    <row r="267" spans="2:14" ht="13.5" customHeight="1">
      <c r="B267" s="4"/>
      <c r="C267" s="4"/>
      <c r="D267" s="5"/>
      <c r="E267" s="5"/>
      <c r="F267" s="5"/>
      <c r="G267" s="5"/>
      <c r="H267" s="5"/>
      <c r="I267" s="5"/>
      <c r="J267" s="5"/>
      <c r="K267" s="5"/>
      <c r="L267" s="5"/>
      <c r="M267" s="7"/>
      <c r="N267" s="7"/>
    </row>
    <row r="268" spans="2:14" ht="13.5" customHeight="1">
      <c r="B268" s="4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7"/>
      <c r="N268" s="7"/>
    </row>
    <row r="269" spans="2:14" ht="13.5" customHeight="1">
      <c r="B269" s="4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7"/>
      <c r="N269" s="7"/>
    </row>
    <row r="270" spans="2:14" ht="13.5" customHeight="1">
      <c r="B270" s="4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7"/>
      <c r="N270" s="7"/>
    </row>
    <row r="271" spans="2:14" ht="13.5" customHeight="1">
      <c r="B271" s="4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7"/>
      <c r="N271" s="7"/>
    </row>
    <row r="272" spans="2:14" ht="13.5" customHeight="1">
      <c r="B272" s="4"/>
      <c r="C272" s="4"/>
      <c r="D272" s="5"/>
      <c r="E272" s="5"/>
      <c r="F272" s="5"/>
      <c r="G272" s="5"/>
      <c r="H272" s="5"/>
      <c r="I272" s="5"/>
      <c r="J272" s="5"/>
      <c r="K272" s="5"/>
      <c r="L272" s="5"/>
      <c r="M272" s="7"/>
      <c r="N272" s="7"/>
    </row>
    <row r="273" spans="2:14" ht="13.5" customHeight="1">
      <c r="B273" s="4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7"/>
      <c r="N273" s="7"/>
    </row>
    <row r="274" spans="2:14" ht="13.5" customHeight="1">
      <c r="B274" s="4"/>
      <c r="C274" s="4"/>
      <c r="D274" s="5"/>
      <c r="E274" s="5"/>
      <c r="F274" s="5"/>
      <c r="G274" s="5"/>
      <c r="H274" s="5"/>
      <c r="I274" s="5"/>
      <c r="J274" s="5"/>
      <c r="K274" s="5"/>
      <c r="L274" s="5"/>
      <c r="M274" s="7"/>
      <c r="N274" s="7"/>
    </row>
    <row r="275" spans="2:14" ht="13.5" customHeight="1">
      <c r="B275" s="4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7"/>
      <c r="N275" s="7"/>
    </row>
    <row r="276" spans="2:14" ht="13.5" customHeight="1">
      <c r="B276" s="4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7"/>
      <c r="N276" s="7"/>
    </row>
    <row r="277" spans="2:14" ht="13.5" customHeight="1">
      <c r="B277" s="4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7"/>
      <c r="N277" s="7"/>
    </row>
    <row r="278" spans="2:14" ht="13.5" customHeight="1">
      <c r="B278" s="4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7"/>
      <c r="N278" s="7"/>
    </row>
    <row r="279" spans="2:14" ht="13.5" customHeight="1">
      <c r="B279" s="4"/>
      <c r="C279" s="4"/>
      <c r="D279" s="5"/>
      <c r="E279" s="5"/>
      <c r="F279" s="5"/>
      <c r="G279" s="5"/>
      <c r="H279" s="5"/>
      <c r="I279" s="5"/>
      <c r="J279" s="5"/>
      <c r="K279" s="5"/>
      <c r="L279" s="5"/>
      <c r="M279" s="7"/>
      <c r="N279" s="7"/>
    </row>
    <row r="280" spans="2:14" ht="13.5" customHeight="1">
      <c r="B280" s="4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7"/>
      <c r="N280" s="7"/>
    </row>
    <row r="281" spans="2:14" ht="13.5" customHeight="1">
      <c r="B281" s="4"/>
      <c r="C281" s="4"/>
      <c r="D281" s="5"/>
      <c r="E281" s="5"/>
      <c r="F281" s="5"/>
      <c r="G281" s="5"/>
      <c r="H281" s="5"/>
      <c r="I281" s="5"/>
      <c r="J281" s="5"/>
      <c r="K281" s="5"/>
      <c r="L281" s="5"/>
      <c r="M281" s="7"/>
      <c r="N281" s="7"/>
    </row>
    <row r="282" spans="2:14" ht="13.5" customHeight="1">
      <c r="B282" s="4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7"/>
      <c r="N282" s="7"/>
    </row>
    <row r="283" spans="2:14" ht="13.5" customHeight="1">
      <c r="B283" s="4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7"/>
      <c r="N283" s="7"/>
    </row>
    <row r="284" spans="2:14" ht="13.5" customHeight="1">
      <c r="B284" s="4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7"/>
      <c r="N284" s="7"/>
    </row>
    <row r="285" spans="2:14" ht="13.5" customHeight="1">
      <c r="B285" s="4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7"/>
      <c r="N285" s="7"/>
    </row>
    <row r="286" spans="2:14" ht="13.5" customHeight="1">
      <c r="B286" s="4"/>
      <c r="C286" s="4"/>
      <c r="D286" s="5"/>
      <c r="E286" s="5"/>
      <c r="F286" s="5"/>
      <c r="G286" s="5"/>
      <c r="H286" s="5"/>
      <c r="I286" s="5"/>
      <c r="J286" s="5"/>
      <c r="K286" s="5"/>
      <c r="L286" s="5"/>
      <c r="M286" s="7"/>
      <c r="N286" s="7"/>
    </row>
    <row r="287" spans="2:14" ht="13.5" customHeight="1">
      <c r="B287" s="4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7"/>
      <c r="N287" s="7"/>
    </row>
    <row r="288" spans="2:14" ht="13.5" customHeight="1">
      <c r="B288" s="4"/>
      <c r="C288" s="4"/>
      <c r="D288" s="5"/>
      <c r="E288" s="5"/>
      <c r="F288" s="5"/>
      <c r="G288" s="5"/>
      <c r="H288" s="5"/>
      <c r="I288" s="5"/>
      <c r="J288" s="5"/>
      <c r="K288" s="5"/>
      <c r="L288" s="5"/>
      <c r="M288" s="7"/>
      <c r="N288" s="7"/>
    </row>
    <row r="289" spans="2:14" ht="13.5" customHeight="1">
      <c r="B289" s="4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7"/>
      <c r="N289" s="7"/>
    </row>
    <row r="290" spans="2:14" ht="13.5" customHeight="1">
      <c r="B290" s="4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7"/>
      <c r="N290" s="7"/>
    </row>
    <row r="291" spans="2:14" ht="13.5" customHeight="1">
      <c r="B291" s="4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7"/>
      <c r="N291" s="7"/>
    </row>
    <row r="292" spans="2:14" ht="13.5" customHeight="1">
      <c r="B292" s="4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7"/>
      <c r="N292" s="7"/>
    </row>
    <row r="293" spans="2:14" ht="13.5" customHeight="1">
      <c r="B293" s="4"/>
      <c r="C293" s="4"/>
      <c r="D293" s="5"/>
      <c r="E293" s="5"/>
      <c r="F293" s="5"/>
      <c r="G293" s="5"/>
      <c r="H293" s="5"/>
      <c r="I293" s="5"/>
      <c r="J293" s="5"/>
      <c r="K293" s="5"/>
      <c r="L293" s="5"/>
      <c r="M293" s="7"/>
      <c r="N293" s="7"/>
    </row>
    <row r="294" spans="2:14" ht="13.5" customHeight="1">
      <c r="B294" s="4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7"/>
      <c r="N294" s="7"/>
    </row>
    <row r="295" spans="2:14" ht="13.5" customHeight="1">
      <c r="B295" s="4"/>
      <c r="C295" s="4"/>
      <c r="D295" s="5"/>
      <c r="E295" s="5"/>
      <c r="F295" s="5"/>
      <c r="G295" s="5"/>
      <c r="H295" s="5"/>
      <c r="I295" s="5"/>
      <c r="J295" s="5"/>
      <c r="K295" s="5"/>
      <c r="L295" s="5"/>
      <c r="M295" s="7"/>
      <c r="N295" s="7"/>
    </row>
    <row r="296" spans="2:14" ht="13.5" customHeight="1">
      <c r="B296" s="4"/>
      <c r="C296" s="4"/>
      <c r="D296" s="5"/>
      <c r="E296" s="5"/>
      <c r="F296" s="5"/>
      <c r="G296" s="5"/>
      <c r="H296" s="5"/>
      <c r="I296" s="5"/>
      <c r="J296" s="5"/>
      <c r="K296" s="5"/>
      <c r="L296" s="5"/>
      <c r="M296" s="7"/>
      <c r="N296" s="7"/>
    </row>
    <row r="297" spans="2:14" ht="13.5" customHeight="1">
      <c r="B297" s="4"/>
      <c r="C297" s="4"/>
      <c r="D297" s="5"/>
      <c r="E297" s="5"/>
      <c r="F297" s="5"/>
      <c r="G297" s="5"/>
      <c r="H297" s="5"/>
      <c r="I297" s="5"/>
      <c r="J297" s="5"/>
      <c r="K297" s="5"/>
      <c r="L297" s="5"/>
      <c r="M297" s="7"/>
      <c r="N297" s="7"/>
    </row>
    <row r="298" spans="2:14" ht="13.5" customHeight="1">
      <c r="B298" s="4"/>
      <c r="C298" s="4"/>
      <c r="D298" s="5"/>
      <c r="E298" s="5"/>
      <c r="F298" s="5"/>
      <c r="G298" s="5"/>
      <c r="H298" s="5"/>
      <c r="I298" s="5"/>
      <c r="J298" s="5"/>
      <c r="K298" s="5"/>
      <c r="L298" s="5"/>
      <c r="M298" s="7"/>
      <c r="N298" s="7"/>
    </row>
    <row r="299" spans="2:14" ht="13.5" customHeight="1">
      <c r="B299" s="4"/>
      <c r="C299" s="4"/>
      <c r="D299" s="5"/>
      <c r="E299" s="5"/>
      <c r="F299" s="5"/>
      <c r="G299" s="5"/>
      <c r="H299" s="5"/>
      <c r="I299" s="5"/>
      <c r="J299" s="5"/>
      <c r="K299" s="5"/>
      <c r="L299" s="5"/>
      <c r="M299" s="7"/>
      <c r="N299" s="7"/>
    </row>
    <row r="300" spans="2:14" ht="13.5" customHeight="1">
      <c r="B300" s="4"/>
      <c r="C300" s="4"/>
      <c r="D300" s="5"/>
      <c r="E300" s="5"/>
      <c r="F300" s="5"/>
      <c r="G300" s="5"/>
      <c r="H300" s="5"/>
      <c r="I300" s="5"/>
      <c r="J300" s="5"/>
      <c r="K300" s="5"/>
      <c r="L300" s="5"/>
      <c r="M300" s="7"/>
      <c r="N300" s="7"/>
    </row>
    <row r="301" spans="2:14" ht="13.5" customHeight="1">
      <c r="B301" s="4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7"/>
      <c r="N301" s="7"/>
    </row>
    <row r="302" spans="2:14" ht="13.5" customHeight="1">
      <c r="B302" s="4"/>
      <c r="C302" s="4"/>
      <c r="D302" s="5"/>
      <c r="E302" s="5"/>
      <c r="F302" s="5"/>
      <c r="G302" s="5"/>
      <c r="H302" s="5"/>
      <c r="I302" s="5"/>
      <c r="J302" s="5"/>
      <c r="K302" s="5"/>
      <c r="L302" s="5"/>
      <c r="M302" s="7"/>
      <c r="N302" s="7"/>
    </row>
    <row r="303" spans="2:14" ht="13.5" customHeight="1">
      <c r="B303" s="4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7"/>
      <c r="N303" s="7"/>
    </row>
    <row r="304" spans="2:14" ht="13.5" customHeight="1">
      <c r="B304" s="4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7"/>
      <c r="N304" s="7"/>
    </row>
    <row r="305" spans="2:14" ht="13.5" customHeight="1">
      <c r="B305" s="4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7"/>
      <c r="N305" s="7"/>
    </row>
    <row r="306" spans="2:14" ht="13.5" customHeight="1">
      <c r="B306" s="4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7"/>
      <c r="N306" s="7"/>
    </row>
    <row r="307" spans="2:14" ht="13.5" customHeight="1">
      <c r="B307" s="4"/>
      <c r="C307" s="4"/>
      <c r="D307" s="5"/>
      <c r="E307" s="5"/>
      <c r="F307" s="5"/>
      <c r="G307" s="5"/>
      <c r="H307" s="5"/>
      <c r="I307" s="5"/>
      <c r="J307" s="5"/>
      <c r="K307" s="5"/>
      <c r="L307" s="5"/>
      <c r="M307" s="7"/>
      <c r="N307" s="7"/>
    </row>
    <row r="308" spans="2:14" ht="13.5" customHeight="1">
      <c r="B308" s="4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7"/>
      <c r="N308" s="7"/>
    </row>
    <row r="309" spans="2:14" ht="13.5" customHeight="1">
      <c r="B309" s="4"/>
      <c r="C309" s="4"/>
      <c r="D309" s="5"/>
      <c r="E309" s="5"/>
      <c r="F309" s="5"/>
      <c r="G309" s="5"/>
      <c r="H309" s="5"/>
      <c r="I309" s="5"/>
      <c r="J309" s="5"/>
      <c r="K309" s="5"/>
      <c r="L309" s="5"/>
      <c r="M309" s="7"/>
      <c r="N309" s="7"/>
    </row>
    <row r="310" spans="2:14" ht="13.5" customHeight="1">
      <c r="B310" s="4"/>
      <c r="C310" s="4"/>
      <c r="D310" s="5"/>
      <c r="E310" s="5"/>
      <c r="F310" s="5"/>
      <c r="G310" s="5"/>
      <c r="H310" s="5"/>
      <c r="I310" s="5"/>
      <c r="J310" s="5"/>
      <c r="K310" s="5"/>
      <c r="L310" s="5"/>
      <c r="M310" s="7"/>
      <c r="N310" s="7"/>
    </row>
    <row r="311" spans="2:14" ht="13.5" customHeight="1">
      <c r="B311" s="4"/>
      <c r="C311" s="4"/>
      <c r="D311" s="5"/>
      <c r="E311" s="5"/>
      <c r="F311" s="5"/>
      <c r="G311" s="5"/>
      <c r="H311" s="5"/>
      <c r="I311" s="5"/>
      <c r="J311" s="5"/>
      <c r="K311" s="5"/>
      <c r="L311" s="5"/>
      <c r="M311" s="8"/>
      <c r="N311" s="6"/>
    </row>
    <row r="312" spans="2:14" ht="13.5" customHeight="1">
      <c r="B312" s="4"/>
      <c r="C312" s="4"/>
      <c r="D312" s="5"/>
      <c r="E312" s="5"/>
      <c r="F312" s="5"/>
      <c r="G312" s="5"/>
      <c r="H312" s="5"/>
      <c r="I312" s="5"/>
      <c r="J312" s="5"/>
      <c r="K312" s="5"/>
      <c r="L312" s="5"/>
      <c r="M312" s="8"/>
      <c r="N312" s="6"/>
    </row>
    <row r="313" spans="2:14" ht="13.5" customHeight="1">
      <c r="B313" s="4"/>
      <c r="C313" s="4"/>
      <c r="D313" s="5"/>
      <c r="E313" s="5"/>
      <c r="F313" s="5"/>
      <c r="G313" s="5"/>
      <c r="H313" s="5"/>
      <c r="I313" s="5"/>
      <c r="J313" s="5"/>
      <c r="K313" s="5"/>
      <c r="L313" s="5"/>
      <c r="M313" s="8"/>
      <c r="N313" s="6"/>
    </row>
    <row r="314" spans="2:14" ht="13.5" customHeight="1">
      <c r="B314" s="4"/>
      <c r="C314" s="4"/>
      <c r="D314" s="5"/>
      <c r="E314" s="5"/>
      <c r="F314" s="5"/>
      <c r="G314" s="5"/>
      <c r="H314" s="5"/>
      <c r="I314" s="5"/>
      <c r="J314" s="5"/>
      <c r="K314" s="5"/>
      <c r="L314" s="5"/>
      <c r="M314" s="8"/>
      <c r="N314" s="6"/>
    </row>
    <row r="315" spans="2:14" ht="13.5" customHeight="1">
      <c r="B315" s="4"/>
      <c r="C315" s="4"/>
      <c r="D315" s="5"/>
      <c r="E315" s="5"/>
      <c r="F315" s="5"/>
      <c r="G315" s="5"/>
      <c r="H315" s="5"/>
      <c r="I315" s="5"/>
      <c r="J315" s="5"/>
      <c r="K315" s="5"/>
      <c r="L315" s="5"/>
      <c r="M315" s="8"/>
      <c r="N315" s="6"/>
    </row>
    <row r="316" spans="2:14" ht="13.5" customHeight="1">
      <c r="B316" s="4"/>
      <c r="C316" s="4"/>
      <c r="D316" s="5"/>
      <c r="E316" s="5"/>
      <c r="F316" s="5"/>
      <c r="G316" s="5"/>
      <c r="H316" s="5"/>
      <c r="I316" s="5"/>
      <c r="J316" s="5"/>
      <c r="K316" s="5"/>
      <c r="L316" s="5"/>
      <c r="M316" s="8"/>
      <c r="N316" s="6"/>
    </row>
    <row r="317" spans="2:14" ht="13.5" customHeight="1">
      <c r="B317" s="4"/>
      <c r="C317" s="4"/>
      <c r="D317" s="5"/>
      <c r="E317" s="5"/>
      <c r="F317" s="5"/>
      <c r="G317" s="5"/>
      <c r="H317" s="5"/>
      <c r="I317" s="5"/>
      <c r="J317" s="5"/>
      <c r="K317" s="5"/>
      <c r="L317" s="5"/>
      <c r="M317" s="8"/>
      <c r="N317" s="6"/>
    </row>
    <row r="318" spans="2:14" ht="13.5" customHeight="1">
      <c r="B318" s="4"/>
      <c r="C318" s="4"/>
      <c r="D318" s="5"/>
      <c r="E318" s="5"/>
      <c r="F318" s="5"/>
      <c r="G318" s="5"/>
      <c r="H318" s="5"/>
      <c r="I318" s="5"/>
      <c r="J318" s="5"/>
      <c r="K318" s="5"/>
      <c r="L318" s="5"/>
      <c r="M318" s="8"/>
      <c r="N318" s="6"/>
    </row>
    <row r="319" spans="2:14" ht="13.5" customHeight="1">
      <c r="B319" s="4"/>
      <c r="C319" s="4"/>
      <c r="D319" s="5"/>
      <c r="E319" s="5"/>
      <c r="F319" s="5"/>
      <c r="G319" s="5"/>
      <c r="H319" s="5"/>
      <c r="I319" s="5"/>
      <c r="J319" s="5"/>
      <c r="K319" s="5"/>
      <c r="L319" s="5"/>
      <c r="M319" s="8"/>
      <c r="N319" s="6"/>
    </row>
    <row r="320" spans="2:14" ht="13.5" customHeight="1">
      <c r="B320" s="4"/>
      <c r="C320" s="4"/>
      <c r="D320" s="5"/>
      <c r="E320" s="5"/>
      <c r="F320" s="5"/>
      <c r="G320" s="5"/>
      <c r="H320" s="5"/>
      <c r="I320" s="5"/>
      <c r="J320" s="5"/>
      <c r="K320" s="5"/>
      <c r="L320" s="5"/>
      <c r="M320" s="8"/>
      <c r="N320" s="6"/>
    </row>
    <row r="321" spans="2:14" ht="13.5" customHeight="1">
      <c r="B321" s="4"/>
      <c r="C321" s="4"/>
      <c r="D321" s="5"/>
      <c r="E321" s="5"/>
      <c r="F321" s="5"/>
      <c r="G321" s="5"/>
      <c r="H321" s="5"/>
      <c r="I321" s="5"/>
      <c r="J321" s="5"/>
      <c r="K321" s="5"/>
      <c r="L321" s="5"/>
      <c r="M321" s="8"/>
      <c r="N321" s="6"/>
    </row>
    <row r="322" spans="2:14" ht="13.5" customHeight="1">
      <c r="B322" s="4"/>
      <c r="C322" s="4"/>
      <c r="D322" s="5"/>
      <c r="E322" s="5"/>
      <c r="F322" s="5"/>
      <c r="G322" s="5"/>
      <c r="H322" s="5"/>
      <c r="I322" s="5"/>
      <c r="J322" s="5"/>
      <c r="K322" s="5"/>
      <c r="L322" s="5"/>
      <c r="M322" s="8"/>
      <c r="N322" s="6"/>
    </row>
    <row r="323" spans="2:14" ht="13.5" customHeight="1">
      <c r="B323" s="4"/>
      <c r="C323" s="4"/>
      <c r="D323" s="5"/>
      <c r="E323" s="5"/>
      <c r="F323" s="5"/>
      <c r="G323" s="5"/>
      <c r="H323" s="5"/>
      <c r="I323" s="5"/>
      <c r="J323" s="5"/>
      <c r="K323" s="5"/>
      <c r="L323" s="5"/>
      <c r="M323" s="8"/>
      <c r="N323" s="6"/>
    </row>
    <row r="324" spans="2:14" ht="13.5" customHeight="1">
      <c r="B324" s="4"/>
      <c r="C324" s="4"/>
      <c r="D324" s="5"/>
      <c r="E324" s="5"/>
      <c r="F324" s="5"/>
      <c r="G324" s="5"/>
      <c r="H324" s="5"/>
      <c r="I324" s="5"/>
      <c r="J324" s="5"/>
      <c r="K324" s="5"/>
      <c r="L324" s="5"/>
      <c r="M324" s="8"/>
      <c r="N324" s="6"/>
    </row>
    <row r="325" spans="2:14" ht="13.5" customHeight="1">
      <c r="B325" s="4"/>
      <c r="C325" s="4"/>
      <c r="D325" s="5"/>
      <c r="E325" s="5"/>
      <c r="F325" s="5"/>
      <c r="G325" s="5"/>
      <c r="H325" s="5"/>
      <c r="I325" s="5"/>
      <c r="J325" s="5"/>
      <c r="K325" s="5"/>
      <c r="L325" s="5"/>
      <c r="M325" s="8"/>
      <c r="N325" s="6"/>
    </row>
    <row r="326" spans="2:14" ht="13.5" customHeight="1">
      <c r="B326" s="4"/>
      <c r="C326" s="4"/>
      <c r="D326" s="5"/>
      <c r="E326" s="5"/>
      <c r="F326" s="5"/>
      <c r="G326" s="5"/>
      <c r="H326" s="5"/>
      <c r="I326" s="5"/>
      <c r="J326" s="5"/>
      <c r="K326" s="5"/>
      <c r="L326" s="5"/>
      <c r="M326" s="8"/>
      <c r="N326" s="6"/>
    </row>
    <row r="327" spans="2:14" ht="13.5" customHeight="1">
      <c r="B327" s="4"/>
      <c r="C327" s="4"/>
      <c r="D327" s="5"/>
      <c r="E327" s="5"/>
      <c r="F327" s="5"/>
      <c r="G327" s="5"/>
      <c r="H327" s="5"/>
      <c r="I327" s="5"/>
      <c r="J327" s="5"/>
      <c r="K327" s="5"/>
      <c r="L327" s="5"/>
      <c r="M327" s="8"/>
      <c r="N327" s="6"/>
    </row>
    <row r="328" spans="2:14" ht="13.5" customHeight="1">
      <c r="B328" s="4"/>
      <c r="C328" s="4"/>
      <c r="D328" s="5"/>
      <c r="E328" s="5"/>
      <c r="F328" s="5"/>
      <c r="G328" s="5"/>
      <c r="H328" s="5"/>
      <c r="I328" s="5"/>
      <c r="J328" s="5"/>
      <c r="K328" s="5"/>
      <c r="L328" s="5"/>
      <c r="M328" s="8"/>
      <c r="N328" s="6"/>
    </row>
    <row r="329" spans="2:14" ht="13.5" customHeight="1">
      <c r="B329" s="4"/>
      <c r="C329" s="4"/>
      <c r="D329" s="5"/>
      <c r="E329" s="5"/>
      <c r="F329" s="5"/>
      <c r="G329" s="5"/>
      <c r="H329" s="5"/>
      <c r="I329" s="5"/>
      <c r="J329" s="5"/>
      <c r="K329" s="5"/>
      <c r="L329" s="5"/>
      <c r="M329" s="8"/>
      <c r="N329" s="6"/>
    </row>
    <row r="330" spans="2:14" ht="13.5" customHeight="1">
      <c r="B330" s="4"/>
      <c r="C330" s="4"/>
      <c r="D330" s="5"/>
      <c r="E330" s="5"/>
      <c r="F330" s="5"/>
      <c r="G330" s="5"/>
      <c r="H330" s="5"/>
      <c r="I330" s="5"/>
      <c r="J330" s="5"/>
      <c r="K330" s="5"/>
      <c r="L330" s="5"/>
      <c r="M330" s="8"/>
      <c r="N330" s="6"/>
    </row>
    <row r="331" spans="2:14" ht="13.5" customHeight="1">
      <c r="B331" s="4"/>
      <c r="C331" s="4"/>
      <c r="D331" s="5"/>
      <c r="E331" s="5"/>
      <c r="F331" s="5"/>
      <c r="G331" s="5"/>
      <c r="H331" s="5"/>
      <c r="I331" s="5"/>
      <c r="J331" s="5"/>
      <c r="K331" s="5"/>
      <c r="L331" s="5"/>
      <c r="M331" s="8"/>
      <c r="N331" s="6"/>
    </row>
    <row r="332" spans="2:14" ht="13.5" customHeight="1">
      <c r="B332" s="4"/>
      <c r="C332" s="4"/>
      <c r="D332" s="5"/>
      <c r="E332" s="5"/>
      <c r="F332" s="5"/>
      <c r="G332" s="5"/>
      <c r="H332" s="5"/>
      <c r="I332" s="5"/>
      <c r="J332" s="5"/>
      <c r="K332" s="5"/>
      <c r="L332" s="5"/>
      <c r="M332" s="8"/>
      <c r="N332" s="6"/>
    </row>
    <row r="333" spans="2:14" ht="13.5" customHeight="1">
      <c r="B333" s="4"/>
      <c r="C333" s="4"/>
      <c r="D333" s="5"/>
      <c r="E333" s="5"/>
      <c r="F333" s="5"/>
      <c r="G333" s="5"/>
      <c r="H333" s="5"/>
      <c r="I333" s="5"/>
      <c r="J333" s="5"/>
      <c r="K333" s="5"/>
      <c r="L333" s="5"/>
      <c r="M333" s="8"/>
      <c r="N333" s="6"/>
    </row>
    <row r="334" spans="2:14" ht="13.5" customHeight="1">
      <c r="B334" s="4"/>
      <c r="C334" s="4"/>
      <c r="D334" s="5"/>
      <c r="E334" s="5"/>
      <c r="F334" s="5"/>
      <c r="G334" s="5"/>
      <c r="H334" s="5"/>
      <c r="I334" s="5"/>
      <c r="J334" s="5"/>
      <c r="K334" s="5"/>
      <c r="L334" s="5"/>
      <c r="M334" s="8"/>
      <c r="N334" s="6"/>
    </row>
    <row r="335" spans="2:14" ht="13.5" customHeight="1">
      <c r="B335" s="4"/>
      <c r="C335" s="4"/>
      <c r="D335" s="5"/>
      <c r="E335" s="5"/>
      <c r="F335" s="5"/>
      <c r="G335" s="5"/>
      <c r="H335" s="5"/>
      <c r="I335" s="5"/>
      <c r="J335" s="5"/>
      <c r="K335" s="5"/>
      <c r="L335" s="5"/>
      <c r="M335" s="8"/>
      <c r="N335" s="6"/>
    </row>
    <row r="336" spans="2:14" ht="13.5" customHeight="1">
      <c r="B336" s="4"/>
      <c r="C336" s="4"/>
      <c r="D336" s="5"/>
      <c r="E336" s="5"/>
      <c r="F336" s="5"/>
      <c r="G336" s="5"/>
      <c r="H336" s="5"/>
      <c r="I336" s="5"/>
      <c r="J336" s="5"/>
      <c r="K336" s="5"/>
      <c r="L336" s="5"/>
      <c r="M336" s="8"/>
      <c r="N336" s="6"/>
    </row>
    <row r="337" spans="2:14" ht="13.5" customHeight="1">
      <c r="B337" s="4"/>
      <c r="C337" s="4"/>
      <c r="D337" s="5"/>
      <c r="E337" s="5"/>
      <c r="F337" s="5"/>
      <c r="G337" s="5"/>
      <c r="H337" s="5"/>
      <c r="I337" s="5"/>
      <c r="J337" s="5"/>
      <c r="K337" s="5"/>
      <c r="L337" s="5"/>
      <c r="M337" s="8"/>
      <c r="N337" s="6"/>
    </row>
    <row r="338" spans="2:14" ht="13.5" customHeight="1">
      <c r="B338" s="4"/>
      <c r="C338" s="4"/>
      <c r="D338" s="5"/>
      <c r="E338" s="5"/>
      <c r="F338" s="5"/>
      <c r="G338" s="5"/>
      <c r="H338" s="5"/>
      <c r="I338" s="5"/>
      <c r="J338" s="5"/>
      <c r="K338" s="5"/>
      <c r="L338" s="5"/>
      <c r="M338" s="8"/>
      <c r="N338" s="6"/>
    </row>
    <row r="339" spans="2:14" ht="13.5" customHeight="1">
      <c r="B339" s="4"/>
      <c r="C339" s="4"/>
      <c r="D339" s="5"/>
      <c r="E339" s="5"/>
      <c r="F339" s="5"/>
      <c r="G339" s="5"/>
      <c r="H339" s="5"/>
      <c r="I339" s="5"/>
      <c r="J339" s="5"/>
      <c r="K339" s="5"/>
      <c r="L339" s="5"/>
      <c r="M339" s="8"/>
      <c r="N339" s="6"/>
    </row>
    <row r="340" spans="2:14" ht="13.5" customHeight="1">
      <c r="B340" s="4"/>
      <c r="C340" s="4"/>
      <c r="D340" s="5"/>
      <c r="E340" s="5"/>
      <c r="F340" s="5"/>
      <c r="G340" s="5"/>
      <c r="H340" s="5"/>
      <c r="I340" s="5"/>
      <c r="J340" s="5"/>
      <c r="K340" s="5"/>
      <c r="L340" s="5"/>
      <c r="M340" s="8"/>
      <c r="N340" s="6"/>
    </row>
    <row r="341" spans="2:14" ht="13.5" customHeight="1">
      <c r="B341" s="4"/>
      <c r="C341" s="4"/>
      <c r="D341" s="5"/>
      <c r="E341" s="5"/>
      <c r="F341" s="5"/>
      <c r="G341" s="5"/>
      <c r="H341" s="5"/>
      <c r="I341" s="5"/>
      <c r="J341" s="5"/>
      <c r="K341" s="5"/>
      <c r="L341" s="5"/>
      <c r="M341" s="8"/>
      <c r="N341" s="6"/>
    </row>
    <row r="342" spans="2:14" ht="13.5" customHeight="1">
      <c r="B342" s="4"/>
      <c r="C342" s="4"/>
      <c r="D342" s="5"/>
      <c r="E342" s="5"/>
      <c r="F342" s="5"/>
      <c r="G342" s="5"/>
      <c r="H342" s="5"/>
      <c r="I342" s="5"/>
      <c r="J342" s="5"/>
      <c r="K342" s="5"/>
      <c r="L342" s="5"/>
      <c r="M342" s="8"/>
      <c r="N342" s="6"/>
    </row>
    <row r="343" spans="2:14" ht="13.5" customHeight="1">
      <c r="B343" s="4"/>
      <c r="C343" s="4"/>
      <c r="D343" s="5"/>
      <c r="E343" s="5"/>
      <c r="F343" s="5"/>
      <c r="G343" s="5"/>
      <c r="H343" s="5"/>
      <c r="I343" s="5"/>
      <c r="J343" s="5"/>
      <c r="K343" s="5"/>
      <c r="L343" s="5"/>
      <c r="M343" s="8"/>
      <c r="N343" s="6"/>
    </row>
    <row r="344" spans="2:14" ht="13.5" customHeight="1">
      <c r="B344" s="4"/>
      <c r="C344" s="4"/>
      <c r="D344" s="5"/>
      <c r="E344" s="5"/>
      <c r="F344" s="5"/>
      <c r="G344" s="5"/>
      <c r="H344" s="5"/>
      <c r="I344" s="5"/>
      <c r="J344" s="5"/>
      <c r="K344" s="5"/>
      <c r="L344" s="5"/>
      <c r="M344" s="8"/>
      <c r="N344" s="6"/>
    </row>
    <row r="345" spans="2:14" ht="13.5" customHeight="1">
      <c r="B345" s="4"/>
      <c r="C345" s="4"/>
      <c r="D345" s="5"/>
      <c r="E345" s="5"/>
      <c r="F345" s="5"/>
      <c r="G345" s="5"/>
      <c r="H345" s="5"/>
      <c r="I345" s="5"/>
      <c r="J345" s="5"/>
      <c r="K345" s="5"/>
      <c r="L345" s="5"/>
      <c r="M345" s="8"/>
      <c r="N345" s="6"/>
    </row>
    <row r="346" spans="2:14" ht="13.5" customHeight="1">
      <c r="B346" s="4"/>
      <c r="C346" s="4"/>
      <c r="D346" s="5"/>
      <c r="E346" s="5"/>
      <c r="F346" s="5"/>
      <c r="G346" s="5"/>
      <c r="H346" s="5"/>
      <c r="I346" s="5"/>
      <c r="J346" s="5"/>
      <c r="K346" s="5"/>
      <c r="L346" s="5"/>
      <c r="M346" s="8"/>
      <c r="N346" s="6"/>
    </row>
    <row r="347" spans="2:14" ht="13.5" customHeight="1">
      <c r="B347" s="4"/>
      <c r="C347" s="4"/>
      <c r="D347" s="5"/>
      <c r="E347" s="5"/>
      <c r="F347" s="5"/>
      <c r="G347" s="5"/>
      <c r="H347" s="5"/>
      <c r="I347" s="5"/>
      <c r="J347" s="5"/>
      <c r="K347" s="5"/>
      <c r="L347" s="5"/>
      <c r="M347" s="8"/>
      <c r="N347" s="6"/>
    </row>
    <row r="348" spans="2:14" ht="13.5" customHeight="1">
      <c r="B348" s="4"/>
      <c r="C348" s="4"/>
      <c r="D348" s="5"/>
      <c r="E348" s="5"/>
      <c r="F348" s="5"/>
      <c r="G348" s="5"/>
      <c r="H348" s="5"/>
      <c r="I348" s="5"/>
      <c r="J348" s="5"/>
      <c r="K348" s="5"/>
      <c r="L348" s="5"/>
      <c r="M348" s="8"/>
      <c r="N348" s="6"/>
    </row>
    <row r="349" spans="2:14" ht="13.5" customHeight="1">
      <c r="B349" s="4"/>
      <c r="C349" s="4"/>
      <c r="D349" s="5"/>
      <c r="E349" s="5"/>
      <c r="F349" s="5"/>
      <c r="G349" s="5"/>
      <c r="H349" s="5"/>
      <c r="I349" s="5"/>
      <c r="J349" s="5"/>
      <c r="K349" s="5"/>
      <c r="L349" s="5"/>
      <c r="M349" s="8"/>
      <c r="N349" s="6"/>
    </row>
    <row r="350" spans="2:14" ht="13.5" customHeight="1">
      <c r="B350" s="4"/>
      <c r="C350" s="4"/>
      <c r="D350" s="5"/>
      <c r="E350" s="5"/>
      <c r="F350" s="5"/>
      <c r="G350" s="5"/>
      <c r="H350" s="5"/>
      <c r="I350" s="5"/>
      <c r="J350" s="5"/>
      <c r="K350" s="5"/>
      <c r="L350" s="5"/>
      <c r="M350" s="8"/>
      <c r="N350" s="6"/>
    </row>
    <row r="351" spans="2:14" ht="13.5" customHeight="1">
      <c r="B351" s="4"/>
      <c r="C351" s="4"/>
      <c r="D351" s="5"/>
      <c r="E351" s="5"/>
      <c r="F351" s="5"/>
      <c r="G351" s="5"/>
      <c r="H351" s="5"/>
      <c r="I351" s="5"/>
      <c r="J351" s="5"/>
      <c r="K351" s="5"/>
      <c r="L351" s="5"/>
      <c r="M351" s="8"/>
      <c r="N351" s="6"/>
    </row>
    <row r="352" spans="2:14" ht="13.5" customHeight="1">
      <c r="B352" s="4"/>
      <c r="C352" s="4"/>
      <c r="D352" s="5"/>
      <c r="E352" s="5"/>
      <c r="F352" s="5"/>
      <c r="G352" s="5"/>
      <c r="H352" s="5"/>
      <c r="I352" s="5"/>
      <c r="J352" s="5"/>
      <c r="K352" s="5"/>
      <c r="L352" s="5"/>
      <c r="M352" s="8"/>
      <c r="N352" s="6"/>
    </row>
    <row r="353" spans="2:14" ht="13.5" customHeight="1">
      <c r="B353" s="4"/>
      <c r="C353" s="4"/>
      <c r="D353" s="5"/>
      <c r="E353" s="5"/>
      <c r="F353" s="5"/>
      <c r="G353" s="5"/>
      <c r="H353" s="5"/>
      <c r="I353" s="5"/>
      <c r="J353" s="5"/>
      <c r="K353" s="5"/>
      <c r="L353" s="5"/>
      <c r="M353" s="8"/>
      <c r="N353" s="6"/>
    </row>
    <row r="354" spans="2:14" ht="13.5" customHeight="1">
      <c r="B354" s="4"/>
      <c r="C354" s="4"/>
      <c r="D354" s="5"/>
      <c r="E354" s="5"/>
      <c r="F354" s="5"/>
      <c r="G354" s="5"/>
      <c r="H354" s="5"/>
      <c r="I354" s="5"/>
      <c r="J354" s="5"/>
      <c r="K354" s="5"/>
      <c r="L354" s="5"/>
      <c r="M354" s="8"/>
      <c r="N354" s="6"/>
    </row>
    <row r="355" spans="2:14" ht="13.5" customHeight="1">
      <c r="B355" s="4"/>
      <c r="C355" s="4"/>
      <c r="D355" s="5"/>
      <c r="E355" s="5"/>
      <c r="F355" s="5"/>
      <c r="G355" s="5"/>
      <c r="H355" s="5"/>
      <c r="I355" s="5"/>
      <c r="J355" s="5"/>
      <c r="K355" s="5"/>
      <c r="L355" s="5"/>
      <c r="M355" s="8"/>
      <c r="N355" s="6"/>
    </row>
    <row r="356" spans="2:14" ht="13.5" customHeight="1">
      <c r="B356" s="4"/>
      <c r="C356" s="4"/>
      <c r="D356" s="5"/>
      <c r="E356" s="5"/>
      <c r="F356" s="5"/>
      <c r="G356" s="5"/>
      <c r="H356" s="5"/>
      <c r="I356" s="5"/>
      <c r="J356" s="5"/>
      <c r="K356" s="5"/>
      <c r="L356" s="5"/>
      <c r="M356" s="8"/>
      <c r="N356" s="6"/>
    </row>
    <row r="357" spans="2:14" ht="13.5" customHeight="1">
      <c r="B357" s="4"/>
      <c r="C357" s="4"/>
      <c r="D357" s="5"/>
      <c r="E357" s="5"/>
      <c r="F357" s="5"/>
      <c r="G357" s="5"/>
      <c r="H357" s="5"/>
      <c r="I357" s="5"/>
      <c r="J357" s="5"/>
      <c r="K357" s="5"/>
      <c r="L357" s="5"/>
      <c r="M357" s="8"/>
      <c r="N357" s="6"/>
    </row>
    <row r="358" spans="2:14" ht="13.5" customHeight="1">
      <c r="B358" s="4"/>
      <c r="C358" s="4"/>
      <c r="D358" s="5"/>
      <c r="E358" s="5"/>
      <c r="F358" s="5"/>
      <c r="G358" s="5"/>
      <c r="H358" s="5"/>
      <c r="I358" s="5"/>
      <c r="J358" s="5"/>
      <c r="K358" s="5"/>
      <c r="L358" s="5"/>
      <c r="M358" s="8"/>
      <c r="N358" s="6"/>
    </row>
    <row r="359" spans="2:14" ht="13.5" customHeight="1">
      <c r="B359" s="4"/>
      <c r="C359" s="4"/>
      <c r="D359" s="5"/>
      <c r="E359" s="5"/>
      <c r="F359" s="5"/>
      <c r="G359" s="5"/>
      <c r="H359" s="5"/>
      <c r="I359" s="5"/>
      <c r="J359" s="5"/>
      <c r="K359" s="5"/>
      <c r="L359" s="5"/>
      <c r="M359" s="8"/>
      <c r="N359" s="6"/>
    </row>
    <row r="360" spans="2:14" ht="13.5" customHeight="1">
      <c r="B360" s="4"/>
      <c r="C360" s="4"/>
      <c r="D360" s="5"/>
      <c r="E360" s="5"/>
      <c r="F360" s="5"/>
      <c r="G360" s="5"/>
      <c r="H360" s="5"/>
      <c r="I360" s="5"/>
      <c r="J360" s="5"/>
      <c r="K360" s="5"/>
      <c r="L360" s="5"/>
      <c r="M360" s="8"/>
      <c r="N360" s="6"/>
    </row>
    <row r="361" spans="2:14" ht="13.5" customHeight="1">
      <c r="B361" s="4"/>
      <c r="C361" s="4"/>
      <c r="D361" s="5"/>
      <c r="E361" s="5"/>
      <c r="F361" s="5"/>
      <c r="G361" s="5"/>
      <c r="H361" s="5"/>
      <c r="I361" s="5"/>
      <c r="J361" s="5"/>
      <c r="K361" s="5"/>
      <c r="L361" s="5"/>
      <c r="M361" s="8"/>
      <c r="N361" s="6"/>
    </row>
    <row r="362" spans="2:14" ht="13.5" customHeight="1">
      <c r="B362" s="4"/>
      <c r="C362" s="4"/>
      <c r="D362" s="5"/>
      <c r="E362" s="5"/>
      <c r="F362" s="5"/>
      <c r="G362" s="5"/>
      <c r="H362" s="5"/>
      <c r="I362" s="5"/>
      <c r="J362" s="5"/>
      <c r="K362" s="5"/>
      <c r="L362" s="5"/>
      <c r="M362" s="8"/>
      <c r="N362" s="6"/>
    </row>
    <row r="363" spans="2:14" ht="13.5" customHeight="1">
      <c r="B363" s="4"/>
      <c r="C363" s="4"/>
      <c r="D363" s="5"/>
      <c r="E363" s="5"/>
      <c r="F363" s="5"/>
      <c r="G363" s="5"/>
      <c r="H363" s="5"/>
      <c r="I363" s="5"/>
      <c r="J363" s="5"/>
      <c r="K363" s="5"/>
      <c r="L363" s="5"/>
      <c r="M363" s="8"/>
      <c r="N363" s="6"/>
    </row>
    <row r="364" spans="2:14" ht="13.5" customHeight="1">
      <c r="B364" s="4"/>
      <c r="C364" s="4"/>
      <c r="D364" s="5"/>
      <c r="E364" s="5"/>
      <c r="F364" s="5"/>
      <c r="G364" s="5"/>
      <c r="H364" s="5"/>
      <c r="I364" s="5"/>
      <c r="J364" s="5"/>
      <c r="K364" s="5"/>
      <c r="L364" s="5"/>
      <c r="M364" s="8"/>
      <c r="N364" s="6"/>
    </row>
    <row r="365" spans="2:14" ht="13.5" customHeight="1">
      <c r="B365" s="4"/>
      <c r="C365" s="4"/>
      <c r="D365" s="5"/>
      <c r="E365" s="5"/>
      <c r="F365" s="5"/>
      <c r="G365" s="5"/>
      <c r="H365" s="5"/>
      <c r="I365" s="5"/>
      <c r="J365" s="5"/>
      <c r="K365" s="5"/>
      <c r="L365" s="5"/>
      <c r="M365" s="8"/>
      <c r="N365" s="6"/>
    </row>
    <row r="366" spans="2:14" ht="13.5" customHeight="1">
      <c r="B366" s="4"/>
      <c r="C366" s="4"/>
      <c r="D366" s="5"/>
      <c r="E366" s="5"/>
      <c r="F366" s="5"/>
      <c r="G366" s="5"/>
      <c r="H366" s="5"/>
      <c r="I366" s="5"/>
      <c r="J366" s="5"/>
      <c r="K366" s="5"/>
      <c r="L366" s="5"/>
      <c r="M366" s="8"/>
      <c r="N366" s="6"/>
    </row>
    <row r="367" spans="2:14" ht="13.5" customHeight="1">
      <c r="B367" s="4"/>
      <c r="C367" s="4"/>
      <c r="D367" s="5"/>
      <c r="E367" s="5"/>
      <c r="F367" s="5"/>
      <c r="G367" s="5"/>
      <c r="H367" s="5"/>
      <c r="I367" s="5"/>
      <c r="J367" s="5"/>
      <c r="K367" s="5"/>
      <c r="L367" s="5"/>
      <c r="M367" s="8"/>
      <c r="N367" s="6"/>
    </row>
  </sheetData>
  <printOptions horizontalCentered="1"/>
  <pageMargins left="0.24" right="0.2" top="1" bottom="0.65" header="0.5" footer="0.34"/>
  <pageSetup horizontalDpi="600" verticalDpi="600" orientation="landscape" scale="90" r:id="rId1"/>
  <headerFooter alignWithMargins="0">
    <oddHeader>&amp;C&amp;"Times New Roman,Regular"&amp;18U.S. Domestic Exports, FAS by Country of Destination&amp;"Arial,Regular"&amp;10
&amp;"Times New Roman,Regular"&amp;14 1992-2000</oddHeader>
    <oddFooter>&amp;C&amp;"Times New Roman,Regular"&amp;12&amp;F&amp;R&amp;"Times New Roman,Regular"&amp;12&amp;P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JTucker</cp:lastModifiedBy>
  <cp:lastPrinted>2001-06-05T18:01:48Z</cp:lastPrinted>
  <dcterms:created xsi:type="dcterms:W3CDTF">2001-05-15T18:39:55Z</dcterms:created>
  <dcterms:modified xsi:type="dcterms:W3CDTF">2001-06-05T18:01:49Z</dcterms:modified>
  <cp:category/>
  <cp:version/>
  <cp:contentType/>
  <cp:contentStatus/>
</cp:coreProperties>
</file>