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7005" activeTab="0"/>
  </bookViews>
  <sheets>
    <sheet name="Table01" sheetId="1" r:id="rId1"/>
    <sheet name="Table02" sheetId="2" r:id="rId2"/>
    <sheet name="Table03" sheetId="3" r:id="rId3"/>
  </sheets>
  <definedNames/>
  <calcPr fullCalcOnLoad="1"/>
</workbook>
</file>

<file path=xl/sharedStrings.xml><?xml version="1.0" encoding="utf-8"?>
<sst xmlns="http://schemas.openxmlformats.org/spreadsheetml/2006/main" count="671" uniqueCount="347">
  <si>
    <t>TABLE 2</t>
  </si>
  <si>
    <t>Sector</t>
  </si>
  <si>
    <t>(1995 = 100)</t>
  </si>
  <si>
    <t>General</t>
  </si>
  <si>
    <t>Mining</t>
  </si>
  <si>
    <t>Manufacturing</t>
  </si>
  <si>
    <t>Electricity and gas</t>
  </si>
  <si>
    <t>TABLE 1</t>
  </si>
  <si>
    <t>Commodity</t>
  </si>
  <si>
    <t>1998</t>
  </si>
  <si>
    <t>1999</t>
  </si>
  <si>
    <t>2000</t>
  </si>
  <si>
    <t>2001</t>
  </si>
  <si>
    <t>METALS</t>
  </si>
  <si>
    <t>Aluminum:</t>
  </si>
  <si>
    <t>Calcined</t>
  </si>
  <si>
    <t>e</t>
  </si>
  <si>
    <t>r</t>
  </si>
  <si>
    <t>Metal:</t>
  </si>
  <si>
    <t>Primary</t>
  </si>
  <si>
    <t>3</t>
  </si>
  <si>
    <t>Secondary</t>
  </si>
  <si>
    <t>Total</t>
  </si>
  <si>
    <t>Cadmium, metal, refinery including secondary</t>
  </si>
  <si>
    <t>Copper, metal:</t>
  </si>
  <si>
    <t>Smelter:</t>
  </si>
  <si>
    <t>Refined:</t>
  </si>
  <si>
    <t>Iron and steel:</t>
  </si>
  <si>
    <t>Iron ore concentrate:</t>
  </si>
  <si>
    <t>Gross weight</t>
  </si>
  <si>
    <t>--</t>
  </si>
  <si>
    <t>Fe content</t>
  </si>
  <si>
    <t>Pig iron</t>
  </si>
  <si>
    <t>thousand tons</t>
  </si>
  <si>
    <t>do.</t>
  </si>
  <si>
    <t>Of which ferrochromium</t>
  </si>
  <si>
    <t>Steel, crude</t>
  </si>
  <si>
    <t>Semimanufactures</t>
  </si>
  <si>
    <t>Lead:</t>
  </si>
  <si>
    <t>Smelter</t>
  </si>
  <si>
    <t>kilograms</t>
  </si>
  <si>
    <t>Selenium, metal</t>
  </si>
  <si>
    <t>Zinc, metal, including secondary</t>
  </si>
  <si>
    <t>INDUSTRIAL MINERALS</t>
  </si>
  <si>
    <t>Natural, pumice</t>
  </si>
  <si>
    <t>r, 3</t>
  </si>
  <si>
    <t>Artificial, corundum</t>
  </si>
  <si>
    <t>Cement:</t>
  </si>
  <si>
    <t>Hydraulic</t>
  </si>
  <si>
    <t>Chalk, crude, including ground</t>
  </si>
  <si>
    <t>See footnotes at end of table.</t>
  </si>
  <si>
    <t>TABLE 1--Continued</t>
  </si>
  <si>
    <t>INDUSTRIAL MINERALS--Continued</t>
  </si>
  <si>
    <t>Clays:</t>
  </si>
  <si>
    <t>Bentonite</t>
  </si>
  <si>
    <t>Ceramic clay</t>
  </si>
  <si>
    <t>Kaolin, marketable</t>
  </si>
  <si>
    <t>Diatomite</t>
  </si>
  <si>
    <t>Fluorspar:</t>
  </si>
  <si>
    <t>Graphite, marketable</t>
  </si>
  <si>
    <t>Lime, quicklime, dead-burned dolomite</t>
  </si>
  <si>
    <t>Nitrogen, N content of ammonia</t>
  </si>
  <si>
    <t>Thomas slag:</t>
  </si>
  <si>
    <t>Salt, marketable:</t>
  </si>
  <si>
    <t>Evaporated</t>
  </si>
  <si>
    <t>Rock and other</t>
  </si>
  <si>
    <t>Soda ash, manufactured</t>
  </si>
  <si>
    <t>Sulfate, manufactured</t>
  </si>
  <si>
    <t>Stone, sand and gravel:</t>
  </si>
  <si>
    <t>Stone:</t>
  </si>
  <si>
    <t>Dolomite and limestone, industrial</t>
  </si>
  <si>
    <t>Sand and gravel:</t>
  </si>
  <si>
    <t>Building sand and gravel</t>
  </si>
  <si>
    <t>Sand:</t>
  </si>
  <si>
    <t>Foundry</t>
  </si>
  <si>
    <t>Sulfur, byproduct:</t>
  </si>
  <si>
    <t>Natural gas and petroleum</t>
  </si>
  <si>
    <t>MINERAL FUELS AND RELATED MATERIALS</t>
  </si>
  <si>
    <t>Coal:</t>
  </si>
  <si>
    <t>Anthracite and bituminous, marketable</t>
  </si>
  <si>
    <t>Lignite</t>
  </si>
  <si>
    <t>MINERAL FUELS AND RELATED</t>
  </si>
  <si>
    <t>MATERIALS--Continued</t>
  </si>
  <si>
    <t>Coke:</t>
  </si>
  <si>
    <t>Of anthracite and bituminous coal</t>
  </si>
  <si>
    <t>Fuel briquets:</t>
  </si>
  <si>
    <t>r, e</t>
  </si>
  <si>
    <t>Of lignite, including dust and dried</t>
  </si>
  <si>
    <t>Manufactured:</t>
  </si>
  <si>
    <t>Blast furnace</t>
  </si>
  <si>
    <t>million cubic meters</t>
  </si>
  <si>
    <t>Coke oven</t>
  </si>
  <si>
    <t>Natural:</t>
  </si>
  <si>
    <t>Gross</t>
  </si>
  <si>
    <t>Marketed</t>
  </si>
  <si>
    <t>Peat:</t>
  </si>
  <si>
    <t>Agricultural use</t>
  </si>
  <si>
    <t>thousand cubic meters</t>
  </si>
  <si>
    <t>Petroleum:</t>
  </si>
  <si>
    <t>Crude</t>
  </si>
  <si>
    <t>thousand 42-gallon barrels</t>
  </si>
  <si>
    <t>Refinery products:</t>
  </si>
  <si>
    <t>Liquefied petroleum gas</t>
  </si>
  <si>
    <t>Gasoline, including aviation</t>
  </si>
  <si>
    <t>Naphtha</t>
  </si>
  <si>
    <t>Mineral jelly and wax</t>
  </si>
  <si>
    <t>Kerosene and jet fuel</t>
  </si>
  <si>
    <t>Distillate fuel oil</t>
  </si>
  <si>
    <t>Refinery gas</t>
  </si>
  <si>
    <t>Lubricants</t>
  </si>
  <si>
    <t>Nonlubricating oils</t>
  </si>
  <si>
    <t>Residual fuel oil</t>
  </si>
  <si>
    <t>Bitumen and other residues</t>
  </si>
  <si>
    <t>Bituminous mixtures</t>
  </si>
  <si>
    <t>Petroleum coke</t>
  </si>
  <si>
    <t>Unspecified</t>
  </si>
  <si>
    <r>
      <t>GERMANY:  PRODUCTION OF MINERAL COMMODITIES</t>
    </r>
    <r>
      <rPr>
        <vertAlign val="superscript"/>
        <sz val="8"/>
        <rFont val="Times New Roman"/>
        <family val="1"/>
      </rPr>
      <t>1, 2</t>
    </r>
  </si>
  <si>
    <r>
      <t>2002</t>
    </r>
    <r>
      <rPr>
        <vertAlign val="superscript"/>
        <sz val="8"/>
        <rFont val="Times New Roman"/>
        <family val="1"/>
      </rPr>
      <t>e</t>
    </r>
  </si>
  <si>
    <r>
      <t>Alumina,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equivalent:</t>
    </r>
  </si>
  <si>
    <r>
      <t>Hydrate</t>
    </r>
    <r>
      <rPr>
        <vertAlign val="superscript"/>
        <sz val="8"/>
        <rFont val="Times New Roman"/>
        <family val="1"/>
      </rPr>
      <t>e</t>
    </r>
  </si>
  <si>
    <r>
      <t>Arsenic, white, Ar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</si>
  <si>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Cobalt, metal, including alloys</t>
    </r>
    <r>
      <rPr>
        <vertAlign val="superscript"/>
        <sz val="8"/>
        <rFont val="Times New Roman"/>
        <family val="1"/>
      </rPr>
      <t>e</t>
    </r>
  </si>
  <si>
    <r>
      <t>Ferroalloys</t>
    </r>
    <r>
      <rPr>
        <vertAlign val="superscript"/>
        <sz val="8"/>
        <rFont val="Times New Roman"/>
        <family val="1"/>
      </rPr>
      <t>e, 4</t>
    </r>
  </si>
  <si>
    <r>
      <t>Platinum-group metals, metal, refined</t>
    </r>
    <r>
      <rPr>
        <vertAlign val="superscript"/>
        <sz val="8"/>
        <rFont val="Times New Roman"/>
        <family val="1"/>
      </rPr>
      <t>e</t>
    </r>
  </si>
  <si>
    <r>
      <t>Silver, metal, refined</t>
    </r>
    <r>
      <rPr>
        <vertAlign val="superscript"/>
        <sz val="8"/>
        <rFont val="Times New Roman"/>
        <family val="1"/>
      </rPr>
      <t>e</t>
    </r>
  </si>
  <si>
    <r>
      <t>Tin, metal, primary and secondary</t>
    </r>
    <r>
      <rPr>
        <vertAlign val="superscript"/>
        <sz val="8"/>
        <rFont val="Times New Roman"/>
        <family val="1"/>
      </rPr>
      <t>e</t>
    </r>
  </si>
  <si>
    <r>
      <t>Uranium concentrate,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</si>
  <si>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Abrasives:</t>
    </r>
    <r>
      <rPr>
        <vertAlign val="superscript"/>
        <sz val="8"/>
        <rFont val="Times New Roman"/>
        <family val="1"/>
      </rPr>
      <t>e</t>
    </r>
  </si>
  <si>
    <r>
      <t>Barite, marketable (contained BaSO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</si>
  <si>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r>
      <t>Boron materials, processed borax</t>
    </r>
    <r>
      <rPr>
        <vertAlign val="superscript"/>
        <sz val="8"/>
        <rFont val="Times New Roman"/>
        <family val="1"/>
      </rPr>
      <t>e</t>
    </r>
  </si>
  <si>
    <r>
      <t>Bromine</t>
    </r>
    <r>
      <rPr>
        <vertAlign val="superscript"/>
        <sz val="8"/>
        <rFont val="Times New Roman"/>
        <family val="1"/>
      </rPr>
      <t>e</t>
    </r>
  </si>
  <si>
    <r>
      <t>Clinker, intended for market</t>
    </r>
    <r>
      <rPr>
        <vertAlign val="superscript"/>
        <sz val="8"/>
        <rFont val="Times New Roman"/>
        <family val="1"/>
      </rPr>
      <t>e</t>
    </r>
  </si>
  <si>
    <r>
      <t>Fire clay</t>
    </r>
    <r>
      <rPr>
        <vertAlign val="superscript"/>
        <sz val="8"/>
        <rFont val="Times New Roman"/>
        <family val="1"/>
      </rPr>
      <t>e</t>
    </r>
  </si>
  <si>
    <r>
      <t>Fuller's earth</t>
    </r>
    <r>
      <rPr>
        <vertAlign val="superscript"/>
        <sz val="8"/>
        <rFont val="Times New Roman"/>
        <family val="1"/>
      </rPr>
      <t>e</t>
    </r>
  </si>
  <si>
    <r>
      <t>Other, including brick clay</t>
    </r>
    <r>
      <rPr>
        <vertAlign val="superscript"/>
        <sz val="8"/>
        <rFont val="Times New Roman"/>
        <family val="1"/>
      </rPr>
      <t>e</t>
    </r>
  </si>
  <si>
    <r>
      <t>Feldspar</t>
    </r>
    <r>
      <rPr>
        <vertAlign val="superscript"/>
        <sz val="8"/>
        <rFont val="Times New Roman"/>
        <family val="1"/>
      </rPr>
      <t>e</t>
    </r>
  </si>
  <si>
    <r>
      <t>Acid-grade</t>
    </r>
    <r>
      <rPr>
        <vertAlign val="superscript"/>
        <sz val="8"/>
        <rFont val="Times New Roman"/>
        <family val="1"/>
      </rPr>
      <t>e</t>
    </r>
  </si>
  <si>
    <r>
      <t>Metallurgical-grade</t>
    </r>
    <r>
      <rPr>
        <vertAlign val="superscript"/>
        <sz val="8"/>
        <rFont val="Times New Roman"/>
        <family val="1"/>
      </rPr>
      <t>e</t>
    </r>
  </si>
  <si>
    <r>
      <t>Gypsum and anhydrite, marketable</t>
    </r>
    <r>
      <rPr>
        <vertAlign val="superscript"/>
        <sz val="8"/>
        <rFont val="Times New Roman"/>
        <family val="1"/>
      </rPr>
      <t>e</t>
    </r>
  </si>
  <si>
    <r>
      <t>Magnesium salts, byproduct of potash mining</t>
    </r>
    <r>
      <rPr>
        <vertAlign val="superscript"/>
        <sz val="8"/>
        <rFont val="Times New Roman"/>
        <family val="1"/>
      </rPr>
      <t>e</t>
    </r>
  </si>
  <si>
    <r>
      <t>Phosphate materials:</t>
    </r>
    <r>
      <rPr>
        <vertAlign val="superscript"/>
        <sz val="8"/>
        <rFont val="Times New Roman"/>
        <family val="1"/>
      </rPr>
      <t>e</t>
    </r>
  </si>
  <si>
    <r>
      <t>Phosphatic fertilizers,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</si>
  <si>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</si>
  <si>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Pigments, mineral, natural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</si>
  <si>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content</t>
    </r>
  </si>
  <si>
    <r>
      <t>Pumice, marketable</t>
    </r>
    <r>
      <rPr>
        <vertAlign val="superscript"/>
        <sz val="8"/>
        <rFont val="Times New Roman"/>
        <family val="1"/>
      </rPr>
      <t>e</t>
    </r>
  </si>
  <si>
    <r>
      <t>Sodium compounds, n.e.s.:</t>
    </r>
    <r>
      <rPr>
        <vertAlign val="superscript"/>
        <sz val="8"/>
        <rFont val="Times New Roman"/>
        <family val="1"/>
      </rPr>
      <t>e</t>
    </r>
  </si>
  <si>
    <r>
      <t>Dimension, crude and partially worked</t>
    </r>
    <r>
      <rPr>
        <vertAlign val="superscript"/>
        <sz val="8"/>
        <rFont val="Times New Roman"/>
        <family val="1"/>
      </rPr>
      <t>e</t>
    </r>
  </si>
  <si>
    <r>
      <t>Quartz and quartzite</t>
    </r>
    <r>
      <rPr>
        <vertAlign val="superscript"/>
        <sz val="8"/>
        <rFont val="Times New Roman"/>
        <family val="1"/>
      </rPr>
      <t>e</t>
    </r>
  </si>
  <si>
    <r>
      <t>Slate</t>
    </r>
    <r>
      <rPr>
        <vertAlign val="superscript"/>
        <sz val="8"/>
        <rFont val="Times New Roman"/>
        <family val="1"/>
      </rPr>
      <t>e</t>
    </r>
  </si>
  <si>
    <r>
      <t>Gravel, including terrazzo splits</t>
    </r>
    <r>
      <rPr>
        <vertAlign val="superscript"/>
        <sz val="8"/>
        <rFont val="Times New Roman"/>
        <family val="1"/>
      </rPr>
      <t>e</t>
    </r>
  </si>
  <si>
    <r>
      <t>Industrial, glass</t>
    </r>
    <r>
      <rPr>
        <vertAlign val="superscript"/>
        <sz val="8"/>
        <rFont val="Times New Roman"/>
        <family val="1"/>
      </rPr>
      <t>e</t>
    </r>
  </si>
  <si>
    <r>
      <t>Metallurgy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</si>
  <si>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</si>
  <si>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Talc and steatite</t>
    </r>
    <r>
      <rPr>
        <vertAlign val="superscript"/>
        <sz val="8"/>
        <rFont val="Times New Roman"/>
        <family val="1"/>
      </rPr>
      <t>e</t>
    </r>
  </si>
  <si>
    <r>
      <t>Asphalt and bitumen, natural</t>
    </r>
    <r>
      <rPr>
        <vertAlign val="superscript"/>
        <sz val="8"/>
        <rFont val="Times New Roman"/>
        <family val="1"/>
      </rPr>
      <t>e</t>
    </r>
  </si>
  <si>
    <r>
      <t>Of lignite</t>
    </r>
    <r>
      <rPr>
        <vertAlign val="superscript"/>
        <sz val="8"/>
        <rFont val="Times New Roman"/>
        <family val="1"/>
      </rPr>
      <t>e</t>
    </r>
  </si>
  <si>
    <r>
      <t>Gas:</t>
    </r>
    <r>
      <rPr>
        <vertAlign val="superscript"/>
        <sz val="8"/>
        <rFont val="Times New Roman"/>
        <family val="1"/>
      </rPr>
      <t>e</t>
    </r>
  </si>
  <si>
    <r>
      <t>Fuel use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</si>
  <si>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</si>
  <si>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Table includes data available through November 2003.</t>
    </r>
  </si>
  <si>
    <r>
      <t>2</t>
    </r>
    <r>
      <rPr>
        <sz val="8"/>
        <rFont val="Times New Roman"/>
        <family val="1"/>
      </rPr>
      <t>Data are from a combined Germany.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</si>
  <si>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</si>
  <si>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Includes speigeleisen, unspecified crude iron, and blast furnace ferromanganese with 2% or more carbon.</t>
    </r>
  </si>
  <si>
    <t>TABLE 3</t>
  </si>
  <si>
    <t>(Thousand metric tons unless otherwise specified)</t>
  </si>
  <si>
    <t>Major operating  companies and</t>
  </si>
  <si>
    <t>Annual</t>
  </si>
  <si>
    <t>major equity  owners</t>
  </si>
  <si>
    <t>capacity</t>
  </si>
  <si>
    <t>Alumina</t>
  </si>
  <si>
    <t>VAW Aluminium AG (E.ON AG)</t>
  </si>
  <si>
    <t>Plant at Schwandorf (special aluminas)</t>
  </si>
  <si>
    <t>Do.</t>
  </si>
  <si>
    <t>Plant at Stade</t>
  </si>
  <si>
    <t>Martinswerke GmbH ( Alusuisse, 100%)</t>
  </si>
  <si>
    <t>Plant at Bergheim (fused alumina)</t>
  </si>
  <si>
    <t>Aluminum</t>
  </si>
  <si>
    <t>Aluminium Essen GmbH</t>
  </si>
  <si>
    <t>Smelter at Essen-Borbeck</t>
  </si>
  <si>
    <t>Smelter at Hamburg</t>
  </si>
  <si>
    <t>Arsenic, metal</t>
  </si>
  <si>
    <t>tons</t>
  </si>
  <si>
    <t>Metaleurop Handel GmbH</t>
  </si>
  <si>
    <t>Plant at Langelsheim</t>
  </si>
  <si>
    <t>5</t>
  </si>
  <si>
    <t>Cement</t>
  </si>
  <si>
    <t>38 companies, the major ones are:</t>
  </si>
  <si>
    <t>64 mills (grinding) including:</t>
  </si>
  <si>
    <t>59,000</t>
  </si>
  <si>
    <t>Heidelberger Zement AG</t>
  </si>
  <si>
    <t>(9,200)</t>
  </si>
  <si>
    <t>Dyckerhoff AG</t>
  </si>
  <si>
    <t>Plants at Amoneburg, Golheim, Neuwied,</t>
  </si>
  <si>
    <t>(7,250)</t>
  </si>
  <si>
    <t>Neubeckum, and others</t>
  </si>
  <si>
    <t>E. Schwenk, Zementwerke KG</t>
  </si>
  <si>
    <t>Plants at Allmendingen, Karlstadt, and</t>
  </si>
  <si>
    <t>(6,000)</t>
  </si>
  <si>
    <t>Mergelstetten</t>
  </si>
  <si>
    <t>Anneliese Zementwerke AG</t>
  </si>
  <si>
    <t>Plants at Ennigerloh-Nord, Ennigerloh-Sud,</t>
  </si>
  <si>
    <t>(3,500)</t>
  </si>
  <si>
    <t>Geske, and Paderborn</t>
  </si>
  <si>
    <t>Zementwerke Deunan GmbH</t>
  </si>
  <si>
    <t>Plant at Deuna</t>
  </si>
  <si>
    <t>Chalk</t>
  </si>
  <si>
    <t>Kreidewerke Rugen GmbH</t>
  </si>
  <si>
    <t>Quarries on Rugen Island</t>
  </si>
  <si>
    <t>Coal, anthracite and bituminous</t>
  </si>
  <si>
    <t>About 27 mines, including:</t>
  </si>
  <si>
    <t>Ruhrkohle AG</t>
  </si>
  <si>
    <t>14 mines in Ruhr region</t>
  </si>
  <si>
    <t>(40,000)</t>
  </si>
  <si>
    <t>Saarbergwerke AG</t>
  </si>
  <si>
    <t>5 mines in Saar basin</t>
  </si>
  <si>
    <t>(14,000)</t>
  </si>
  <si>
    <t>Preussag Anthrazit GmbH</t>
  </si>
  <si>
    <t>Mine at Ibbenbüren</t>
  </si>
  <si>
    <t>(2,500)</t>
  </si>
  <si>
    <t>Copper</t>
  </si>
  <si>
    <t>Smelter and refinery, both at Hamburg</t>
  </si>
  <si>
    <t>Hüttenwerke Kayser AG</t>
  </si>
  <si>
    <t>Refinery at Lünen</t>
  </si>
  <si>
    <t>Gypsum</t>
  </si>
  <si>
    <t>Gipswerke Dr. Karl Würth GmbH</t>
  </si>
  <si>
    <t>Mine and plant at Stadtoldendorf, Lower Saxony</t>
  </si>
  <si>
    <t>Gyproc GmbH Banstoff Production &amp; Co. KG</t>
  </si>
  <si>
    <t>Mines and plant in Lower Saxony</t>
  </si>
  <si>
    <t>Kaolin</t>
  </si>
  <si>
    <t>Kemmlitzer Kaolinwerke GmbH</t>
  </si>
  <si>
    <t>Mines at Gröppendorf, Oschatz, and Sachsen</t>
  </si>
  <si>
    <t>Plant at Sachen</t>
  </si>
  <si>
    <t>Limestone</t>
  </si>
  <si>
    <t>Harz Kalk GmbH</t>
  </si>
  <si>
    <t>Lead</t>
  </si>
  <si>
    <t>Metaleurop Weser Blei GmbH</t>
  </si>
  <si>
    <t>Smelter and refinery at Nordenham</t>
  </si>
  <si>
    <t>QSL smelter at Stolberg</t>
  </si>
  <si>
    <t>Refinery at Duisberg</t>
  </si>
  <si>
    <t>Norddeutsche Affinerie AG</t>
  </si>
  <si>
    <t>Refinery at Hamburg</t>
  </si>
  <si>
    <t>Surface mines in Rhenish mining area:  Garzweiler,</t>
  </si>
  <si>
    <t>105,000</t>
  </si>
  <si>
    <t>Bergheim, Inden, and Hambach</t>
  </si>
  <si>
    <t>Lausitzer Braunkohle AG (LAUBAG)</t>
  </si>
  <si>
    <t xml:space="preserve">Natural gas         </t>
  </si>
  <si>
    <t>Brigitta Erdgas und Erdöl GmbH and Elwerath</t>
  </si>
  <si>
    <t>Plants at Clenze and Grossenkmeten</t>
  </si>
  <si>
    <t>9,500</t>
  </si>
  <si>
    <t>Erdgas-Erdöl GmbH</t>
  </si>
  <si>
    <t>Mobil Erdgas-Erdöl GmbH</t>
  </si>
  <si>
    <t>Plants at Scholen</t>
  </si>
  <si>
    <t>4,000</t>
  </si>
  <si>
    <t>Other companies</t>
  </si>
  <si>
    <t>Plants at Duste, Rutenbrock, and others</t>
  </si>
  <si>
    <t>2,000</t>
  </si>
  <si>
    <t xml:space="preserve">Petroleum:    </t>
  </si>
  <si>
    <t xml:space="preserve">Crude       </t>
  </si>
  <si>
    <t>6 areas with about 85 oilfields, including:</t>
  </si>
  <si>
    <t>80,000</t>
  </si>
  <si>
    <t>Elwerath Erdgas-Erdöl GmbH</t>
  </si>
  <si>
    <t>West of Ems River</t>
  </si>
  <si>
    <t>(30,000)</t>
  </si>
  <si>
    <t>Wintershall AG</t>
  </si>
  <si>
    <t>Weser-Ems Rivers</t>
  </si>
  <si>
    <t>(21,000)</t>
  </si>
  <si>
    <t>Deutsche Texaco AG</t>
  </si>
  <si>
    <t>Elbe-Weser Rivers</t>
  </si>
  <si>
    <t>(20,000)</t>
  </si>
  <si>
    <t>Refined</t>
  </si>
  <si>
    <t>20 refineries, including:</t>
  </si>
  <si>
    <t>2,062,000</t>
  </si>
  <si>
    <t>Deutsche Shell AG</t>
  </si>
  <si>
    <t>Refineries at Godorf, Hamburg, and Grasbrook</t>
  </si>
  <si>
    <t>(256,000)</t>
  </si>
  <si>
    <t>Esso AG</t>
  </si>
  <si>
    <t>Refineries at Karlsruhe and Ingolstadt</t>
  </si>
  <si>
    <t>(245,000)</t>
  </si>
  <si>
    <t>Ruhr Oel AG</t>
  </si>
  <si>
    <t>Refinery at Gelsenkirchen</t>
  </si>
  <si>
    <t>(215,500)</t>
  </si>
  <si>
    <t>Erdoel Raffinerie Neustadt GmbH</t>
  </si>
  <si>
    <t>Refinery at Neustadt-Donau</t>
  </si>
  <si>
    <t>(145,000)</t>
  </si>
  <si>
    <t>K+S Kali GmbH</t>
  </si>
  <si>
    <t>Mines at Bergmannssegen-Hugo, Niedersachen-</t>
  </si>
  <si>
    <t>Riedel, Salzdetfurth, Sigmundshall, Hattorf,</t>
  </si>
  <si>
    <t>Neuhof-Ellers, and Wintershall</t>
  </si>
  <si>
    <t>MDK (Mitteldeutsche Kali und Sondershausen)</t>
  </si>
  <si>
    <t>10 mines mostly in the State of Thüringen</t>
  </si>
  <si>
    <t>Salt (rock)</t>
  </si>
  <si>
    <t>Mines at Bad Friedrichshall-Kochendorf,</t>
  </si>
  <si>
    <t>15,000</t>
  </si>
  <si>
    <t>Braunschweig-Luneburg, Heilbronn, Riedel,</t>
  </si>
  <si>
    <t>Stetten, and Wesel (Borth)</t>
  </si>
  <si>
    <t>Steel</t>
  </si>
  <si>
    <t>Major companies including:</t>
  </si>
  <si>
    <t>About 25 plants, including:</t>
  </si>
  <si>
    <t>Thyssen Krupp Stahl AG</t>
  </si>
  <si>
    <t>Plants mostly in the Westphalia Region</t>
  </si>
  <si>
    <t>Salzgitter AG</t>
  </si>
  <si>
    <t>Plants at Peine and Salzgitter</t>
  </si>
  <si>
    <t>Klöckner-Werke AG</t>
  </si>
  <si>
    <t>Plants at Bremen and Osnabruck</t>
  </si>
  <si>
    <t>4,200</t>
  </si>
  <si>
    <t>Zinc</t>
  </si>
  <si>
    <t>Ruhr-Zink GmbH (Metallgesellschaft AG, 100%)</t>
  </si>
  <si>
    <t>Refinery at Datteln</t>
  </si>
  <si>
    <t>Imperial smelter and fire refinery at Duisburg</t>
  </si>
  <si>
    <t>Xstrata plc</t>
  </si>
  <si>
    <t>Refinery at Nordenham</t>
  </si>
  <si>
    <t>Source: United Nations, 2003, Monthly Bulletin of Statistics, v. LVII, no. 984, June,  p. 16.</t>
  </si>
  <si>
    <t xml:space="preserve">Norddeutsche Affinerie AG (Dresdner Bank </t>
  </si>
  <si>
    <t xml:space="preserve">Plants at Blaubeuren-Schelklingen,  </t>
  </si>
  <si>
    <t>Leimen, Hassmersheim, Burglengenfeld,</t>
  </si>
  <si>
    <t>Kieferssfelden, and others</t>
  </si>
  <si>
    <t xml:space="preserve">Surface mines in Lausatian mining area:  </t>
  </si>
  <si>
    <t xml:space="preserve">Jänschwalde/Cottbus-Nord, Welzow-Süd, </t>
  </si>
  <si>
    <t>and Nochten/Reichswalde</t>
  </si>
  <si>
    <t>Smelters at  Innwerke at Töging, Elbewerke</t>
  </si>
  <si>
    <t>at Stade, Rheinwerke at Neuss, Lippenwerke</t>
  </si>
  <si>
    <t>at Lünen (secondary)</t>
  </si>
  <si>
    <t>MIM Huttenwerke Duisberg GmbH (MIM</t>
  </si>
  <si>
    <t>Holdings Ltd., 100%)</t>
  </si>
  <si>
    <t>Rheinische Braunkohlenwerke AG (RWE</t>
  </si>
  <si>
    <t>Rheinbraun)</t>
  </si>
  <si>
    <t xml:space="preserve">Hamburger Aluminium-Werke GmbH </t>
  </si>
  <si>
    <t xml:space="preserve">Quarries at Bad Kösen, Rubelaand, and </t>
  </si>
  <si>
    <t>Kaltes Tal</t>
  </si>
  <si>
    <t>TABLE 3--Continued</t>
  </si>
  <si>
    <t>GERMANY:  SELECTED INDICES OF PRODUCTION</t>
  </si>
  <si>
    <t>(Metric tons unless otherwise specified)</t>
  </si>
  <si>
    <t>About 25 companies, of which the largest were:</t>
  </si>
  <si>
    <t>The largest companies were:</t>
  </si>
  <si>
    <t>Graphite</t>
  </si>
  <si>
    <t>Plant at Wedel, Holstein</t>
  </si>
  <si>
    <t>Location of main facilities</t>
  </si>
  <si>
    <t>Graphitwerk Kropfmühl AG</t>
  </si>
  <si>
    <t>Mine and plant at Kropfmühl, Passan</t>
  </si>
  <si>
    <t>(VAW Aluminium AG, 33%)</t>
  </si>
  <si>
    <t xml:space="preserve">Aluminium Oxid Stade GmbH (VAW </t>
  </si>
  <si>
    <t>Three companies:</t>
  </si>
  <si>
    <t>GERMANY:  STRUCTURE OF THE MINERAL INDUSTRY IN 2002</t>
  </si>
  <si>
    <t xml:space="preserve">Aluminium AG, 50%, and Dadco Alumina </t>
  </si>
  <si>
    <t>and Chemicals Ltd., 50%)</t>
  </si>
  <si>
    <t>AG, 20%, and Degussa AG, 10%)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</si>
</sst>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3" fontId="1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41" fontId="1" fillId="0" borderId="1" xfId="16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3" fontId="1" fillId="0" borderId="2" xfId="15" applyNumberFormat="1" applyFont="1" applyBorder="1" applyAlignment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3" fontId="1" fillId="0" borderId="3" xfId="15" applyNumberFormat="1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3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4" xfId="15" applyNumberFormat="1" applyFont="1" applyBorder="1" applyAlignment="1">
      <alignment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2" xfId="15" applyNumberFormat="1" applyFont="1" applyBorder="1" applyAlignment="1" quotePrefix="1">
      <alignment horizontal="right" vertical="center"/>
    </xf>
    <xf numFmtId="41" fontId="1" fillId="0" borderId="3" xfId="16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3"/>
    </xf>
    <xf numFmtId="3" fontId="1" fillId="0" borderId="1" xfId="15" applyNumberFormat="1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left" vertical="center" indent="2"/>
    </xf>
    <xf numFmtId="3" fontId="1" fillId="0" borderId="1" xfId="0" applyNumberFormat="1" applyFont="1" applyBorder="1" applyAlignment="1">
      <alignment horizontal="left" vertical="center" indent="2"/>
    </xf>
    <xf numFmtId="3" fontId="1" fillId="0" borderId="1" xfId="0" applyNumberFormat="1" applyFont="1" applyBorder="1" applyAlignment="1">
      <alignment horizontal="left" vertical="center"/>
    </xf>
    <xf numFmtId="37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0" xfId="0" applyNumberFormat="1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1" customWidth="1"/>
    <col min="4" max="4" width="1.7109375" style="1" customWidth="1"/>
    <col min="5" max="5" width="8.7109375" style="1" customWidth="1"/>
    <col min="6" max="6" width="2.28125" style="1" customWidth="1"/>
    <col min="7" max="7" width="8.7109375" style="1" customWidth="1"/>
    <col min="8" max="8" width="2.28125" style="1" customWidth="1"/>
    <col min="9" max="9" width="8.7109375" style="1" customWidth="1"/>
    <col min="10" max="10" width="2.28125" style="1" customWidth="1"/>
    <col min="11" max="11" width="8.7109375" style="1" customWidth="1"/>
    <col min="12" max="12" width="2.28125" style="1" customWidth="1"/>
    <col min="13" max="13" width="8.7109375" style="1" customWidth="1"/>
    <col min="14" max="14" width="2.28125" style="1" customWidth="1"/>
    <col min="15" max="16384" width="9.140625" style="1" customWidth="1"/>
  </cols>
  <sheetData>
    <row r="1" spans="1:14" ht="11.25" customHeight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1.25" customHeight="1">
      <c r="A2" s="75" t="s">
        <v>116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1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1.25" customHeight="1">
      <c r="A4" s="75" t="s">
        <v>332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1.25" customHeight="1">
      <c r="A6" s="68" t="s">
        <v>8</v>
      </c>
      <c r="B6" s="68"/>
      <c r="C6" s="68"/>
      <c r="D6" s="6"/>
      <c r="E6" s="7" t="s">
        <v>9</v>
      </c>
      <c r="F6" s="8"/>
      <c r="G6" s="7" t="s">
        <v>10</v>
      </c>
      <c r="H6" s="8"/>
      <c r="I6" s="7" t="s">
        <v>11</v>
      </c>
      <c r="J6" s="8"/>
      <c r="K6" s="7" t="s">
        <v>12</v>
      </c>
      <c r="L6" s="8"/>
      <c r="M6" s="7" t="s">
        <v>117</v>
      </c>
      <c r="N6" s="8"/>
    </row>
    <row r="7" spans="1:14" ht="11.25" customHeight="1">
      <c r="A7" s="68" t="s">
        <v>13</v>
      </c>
      <c r="B7" s="68"/>
      <c r="C7" s="68"/>
      <c r="D7" s="9"/>
      <c r="E7" s="10"/>
      <c r="F7" s="11"/>
      <c r="G7" s="10"/>
      <c r="H7" s="11"/>
      <c r="I7" s="10"/>
      <c r="J7" s="11"/>
      <c r="K7" s="10"/>
      <c r="L7" s="11"/>
      <c r="M7" s="10"/>
      <c r="N7" s="11"/>
    </row>
    <row r="8" spans="1:14" ht="11.25" customHeight="1">
      <c r="A8" s="12" t="s">
        <v>14</v>
      </c>
      <c r="B8" s="6"/>
      <c r="C8" s="6"/>
      <c r="D8" s="9"/>
      <c r="E8" s="10"/>
      <c r="F8" s="11"/>
      <c r="G8" s="10"/>
      <c r="H8" s="11"/>
      <c r="I8" s="10"/>
      <c r="J8" s="11"/>
      <c r="K8" s="10"/>
      <c r="L8" s="11"/>
      <c r="M8" s="10"/>
      <c r="N8" s="11"/>
    </row>
    <row r="9" spans="1:14" ht="11.25" customHeight="1">
      <c r="A9" s="13" t="s">
        <v>118</v>
      </c>
      <c r="B9" s="6"/>
      <c r="C9" s="6"/>
      <c r="D9" s="9"/>
      <c r="E9" s="10"/>
      <c r="F9" s="11"/>
      <c r="G9" s="10"/>
      <c r="H9" s="11"/>
      <c r="I9" s="10"/>
      <c r="J9" s="11"/>
      <c r="K9" s="10"/>
      <c r="L9" s="11"/>
      <c r="M9" s="10"/>
      <c r="N9" s="11"/>
    </row>
    <row r="10" spans="1:14" ht="11.25" customHeight="1">
      <c r="A10" s="14" t="s">
        <v>15</v>
      </c>
      <c r="B10" s="6"/>
      <c r="C10" s="15"/>
      <c r="D10" s="9"/>
      <c r="E10" s="10">
        <v>600</v>
      </c>
      <c r="F10" s="16" t="s">
        <v>16</v>
      </c>
      <c r="G10" s="10">
        <v>583</v>
      </c>
      <c r="H10" s="16"/>
      <c r="I10" s="10">
        <v>500</v>
      </c>
      <c r="J10" s="16" t="s">
        <v>16</v>
      </c>
      <c r="K10" s="10">
        <v>520</v>
      </c>
      <c r="L10" s="16" t="s">
        <v>17</v>
      </c>
      <c r="M10" s="10">
        <v>550</v>
      </c>
      <c r="N10" s="11"/>
    </row>
    <row r="11" spans="1:14" ht="11.25" customHeight="1">
      <c r="A11" s="14" t="s">
        <v>119</v>
      </c>
      <c r="B11" s="13"/>
      <c r="C11" s="15"/>
      <c r="D11" s="9"/>
      <c r="E11" s="17">
        <v>700</v>
      </c>
      <c r="F11" s="18"/>
      <c r="G11" s="17">
        <v>700</v>
      </c>
      <c r="H11" s="19"/>
      <c r="I11" s="17">
        <v>652</v>
      </c>
      <c r="J11" s="18" t="s">
        <v>17</v>
      </c>
      <c r="K11" s="17">
        <v>650</v>
      </c>
      <c r="L11" s="18" t="s">
        <v>17</v>
      </c>
      <c r="M11" s="17">
        <v>650</v>
      </c>
      <c r="N11" s="19"/>
    </row>
    <row r="12" spans="1:14" ht="11.25" customHeight="1">
      <c r="A12" s="13" t="s">
        <v>18</v>
      </c>
      <c r="B12" s="13"/>
      <c r="C12" s="15"/>
      <c r="D12" s="9"/>
      <c r="E12" s="3"/>
      <c r="F12" s="20"/>
      <c r="G12" s="3"/>
      <c r="H12" s="4"/>
      <c r="I12" s="3"/>
      <c r="J12" s="20"/>
      <c r="K12" s="3"/>
      <c r="L12" s="20"/>
      <c r="M12" s="3"/>
      <c r="N12" s="4"/>
    </row>
    <row r="13" spans="1:14" ht="11.25" customHeight="1">
      <c r="A13" s="14" t="s">
        <v>19</v>
      </c>
      <c r="B13" s="13"/>
      <c r="C13" s="15"/>
      <c r="D13" s="9"/>
      <c r="E13" s="3">
        <v>612381</v>
      </c>
      <c r="F13" s="20"/>
      <c r="G13" s="3">
        <v>633804</v>
      </c>
      <c r="H13" s="4"/>
      <c r="I13" s="3">
        <v>643545</v>
      </c>
      <c r="J13" s="20"/>
      <c r="K13" s="3">
        <v>651600</v>
      </c>
      <c r="L13" s="20"/>
      <c r="M13" s="3">
        <v>652900</v>
      </c>
      <c r="N13" s="20" t="s">
        <v>20</v>
      </c>
    </row>
    <row r="14" spans="1:14" ht="11.25" customHeight="1">
      <c r="A14" s="14" t="s">
        <v>21</v>
      </c>
      <c r="B14" s="13"/>
      <c r="C14" s="15"/>
      <c r="D14" s="9"/>
      <c r="E14" s="21">
        <v>453328</v>
      </c>
      <c r="F14" s="22"/>
      <c r="G14" s="21">
        <v>482658</v>
      </c>
      <c r="H14" s="23"/>
      <c r="I14" s="21">
        <v>572257</v>
      </c>
      <c r="J14" s="22"/>
      <c r="K14" s="21">
        <v>620300</v>
      </c>
      <c r="L14" s="22"/>
      <c r="M14" s="21">
        <v>666148</v>
      </c>
      <c r="N14" s="22" t="s">
        <v>20</v>
      </c>
    </row>
    <row r="15" spans="1:14" ht="11.25" customHeight="1">
      <c r="A15" s="24" t="s">
        <v>22</v>
      </c>
      <c r="B15" s="13"/>
      <c r="C15" s="15"/>
      <c r="D15" s="9"/>
      <c r="E15" s="3">
        <f>SUM(E13:E14)</f>
        <v>1065709</v>
      </c>
      <c r="F15" s="20"/>
      <c r="G15" s="3">
        <f>SUM(G13:G14)</f>
        <v>1116462</v>
      </c>
      <c r="H15" s="4"/>
      <c r="I15" s="3">
        <f>SUM(I13:I14)</f>
        <v>1215802</v>
      </c>
      <c r="J15" s="20"/>
      <c r="K15" s="3">
        <f>SUM(K13:K14)</f>
        <v>1271900</v>
      </c>
      <c r="L15" s="20"/>
      <c r="M15" s="3">
        <f>SUM(M13:M14)</f>
        <v>1319048</v>
      </c>
      <c r="N15" s="20" t="s">
        <v>20</v>
      </c>
    </row>
    <row r="16" spans="1:14" ht="11.25" customHeight="1">
      <c r="A16" s="12" t="s">
        <v>120</v>
      </c>
      <c r="B16" s="13"/>
      <c r="C16" s="15"/>
      <c r="D16" s="9"/>
      <c r="E16" s="3">
        <v>200</v>
      </c>
      <c r="F16" s="20"/>
      <c r="G16" s="3">
        <v>200</v>
      </c>
      <c r="H16" s="4"/>
      <c r="I16" s="3">
        <v>200</v>
      </c>
      <c r="J16" s="20"/>
      <c r="K16" s="3">
        <v>200</v>
      </c>
      <c r="L16" s="20"/>
      <c r="M16" s="3">
        <v>200</v>
      </c>
      <c r="N16" s="4"/>
    </row>
    <row r="17" spans="1:14" ht="11.25" customHeight="1">
      <c r="A17" s="12" t="s">
        <v>23</v>
      </c>
      <c r="B17" s="13"/>
      <c r="C17" s="15"/>
      <c r="D17" s="9"/>
      <c r="E17" s="3">
        <v>1020</v>
      </c>
      <c r="F17" s="20"/>
      <c r="G17" s="3">
        <v>1145</v>
      </c>
      <c r="H17" s="4"/>
      <c r="I17" s="3">
        <v>458</v>
      </c>
      <c r="J17" s="20" t="s">
        <v>17</v>
      </c>
      <c r="K17" s="3">
        <v>539</v>
      </c>
      <c r="L17" s="20" t="s">
        <v>17</v>
      </c>
      <c r="M17" s="3">
        <v>525</v>
      </c>
      <c r="N17" s="4"/>
    </row>
    <row r="18" spans="1:14" ht="11.25" customHeight="1">
      <c r="A18" s="12" t="s">
        <v>121</v>
      </c>
      <c r="B18" s="13"/>
      <c r="C18" s="15"/>
      <c r="D18" s="9"/>
      <c r="E18" s="17">
        <v>500</v>
      </c>
      <c r="F18" s="18"/>
      <c r="G18" s="17">
        <v>500</v>
      </c>
      <c r="H18" s="19"/>
      <c r="I18" s="17">
        <v>500</v>
      </c>
      <c r="J18" s="18"/>
      <c r="K18" s="17">
        <v>500</v>
      </c>
      <c r="L18" s="18"/>
      <c r="M18" s="17">
        <v>500</v>
      </c>
      <c r="N18" s="19"/>
    </row>
    <row r="19" spans="1:14" ht="11.25" customHeight="1">
      <c r="A19" s="12" t="s">
        <v>24</v>
      </c>
      <c r="B19" s="13"/>
      <c r="C19" s="15"/>
      <c r="D19" s="9"/>
      <c r="E19" s="3"/>
      <c r="F19" s="4"/>
      <c r="G19" s="3"/>
      <c r="H19" s="4"/>
      <c r="I19" s="3"/>
      <c r="J19" s="4"/>
      <c r="K19" s="3"/>
      <c r="L19" s="4"/>
      <c r="M19" s="3"/>
      <c r="N19" s="4"/>
    </row>
    <row r="20" spans="1:14" ht="11.25" customHeight="1">
      <c r="A20" s="13" t="s">
        <v>25</v>
      </c>
      <c r="B20" s="13"/>
      <c r="C20" s="15"/>
      <c r="D20" s="9"/>
      <c r="E20" s="3"/>
      <c r="F20" s="20"/>
      <c r="G20" s="3"/>
      <c r="H20" s="4"/>
      <c r="I20" s="3"/>
      <c r="J20" s="4"/>
      <c r="K20" s="3"/>
      <c r="L20" s="20"/>
      <c r="M20" s="3"/>
      <c r="N20" s="4"/>
    </row>
    <row r="21" spans="1:14" ht="11.25" customHeight="1">
      <c r="A21" s="14" t="s">
        <v>19</v>
      </c>
      <c r="B21" s="13"/>
      <c r="C21" s="15"/>
      <c r="D21" s="9"/>
      <c r="E21" s="3">
        <v>264500</v>
      </c>
      <c r="F21" s="20" t="s">
        <v>17</v>
      </c>
      <c r="G21" s="25">
        <v>250200</v>
      </c>
      <c r="H21" s="20" t="s">
        <v>17</v>
      </c>
      <c r="I21" s="25">
        <v>211200</v>
      </c>
      <c r="J21" s="20" t="s">
        <v>17</v>
      </c>
      <c r="K21" s="25">
        <v>317700</v>
      </c>
      <c r="L21" s="20" t="s">
        <v>17</v>
      </c>
      <c r="M21" s="3">
        <v>295300</v>
      </c>
      <c r="N21" s="20" t="s">
        <v>20</v>
      </c>
    </row>
    <row r="22" spans="1:14" ht="11.25" customHeight="1">
      <c r="A22" s="14" t="s">
        <v>21</v>
      </c>
      <c r="B22" s="13"/>
      <c r="C22" s="15"/>
      <c r="D22" s="9"/>
      <c r="E22" s="3">
        <v>228300</v>
      </c>
      <c r="F22" s="20" t="s">
        <v>17</v>
      </c>
      <c r="G22" s="25">
        <v>355600</v>
      </c>
      <c r="H22" s="20" t="s">
        <v>17</v>
      </c>
      <c r="I22" s="25">
        <v>360400</v>
      </c>
      <c r="J22" s="20" t="s">
        <v>17</v>
      </c>
      <c r="K22" s="25">
        <v>245200</v>
      </c>
      <c r="L22" s="20" t="s">
        <v>17</v>
      </c>
      <c r="M22" s="3">
        <v>269900</v>
      </c>
      <c r="N22" s="20" t="s">
        <v>20</v>
      </c>
    </row>
    <row r="23" spans="1:14" ht="11.25" customHeight="1">
      <c r="A23" s="24" t="s">
        <v>22</v>
      </c>
      <c r="B23" s="13"/>
      <c r="C23" s="15"/>
      <c r="D23" s="9"/>
      <c r="E23" s="26">
        <f>SUM(E21:E22)</f>
        <v>492800</v>
      </c>
      <c r="F23" s="27"/>
      <c r="G23" s="26">
        <f>SUM(G21:G22)</f>
        <v>605800</v>
      </c>
      <c r="H23" s="28"/>
      <c r="I23" s="26">
        <f>SUM(I21:I22)</f>
        <v>571600</v>
      </c>
      <c r="J23" s="28"/>
      <c r="K23" s="26">
        <f>SUM(K21:K22)</f>
        <v>562900</v>
      </c>
      <c r="L23" s="27"/>
      <c r="M23" s="26">
        <f>SUM(M21:M22)</f>
        <v>565200</v>
      </c>
      <c r="N23" s="27" t="s">
        <v>20</v>
      </c>
    </row>
    <row r="24" spans="1:14" ht="11.25" customHeight="1">
      <c r="A24" s="13" t="s">
        <v>26</v>
      </c>
      <c r="B24" s="13"/>
      <c r="C24" s="15"/>
      <c r="D24" s="9"/>
      <c r="E24" s="3"/>
      <c r="F24" s="4"/>
      <c r="G24" s="3"/>
      <c r="H24" s="4"/>
      <c r="I24" s="3"/>
      <c r="J24" s="20"/>
      <c r="K24" s="3"/>
      <c r="L24" s="4"/>
      <c r="M24" s="3"/>
      <c r="N24" s="4"/>
    </row>
    <row r="25" spans="1:14" ht="11.25" customHeight="1">
      <c r="A25" s="14" t="s">
        <v>19</v>
      </c>
      <c r="B25" s="13"/>
      <c r="C25" s="15"/>
      <c r="D25" s="9"/>
      <c r="E25" s="3">
        <v>274600</v>
      </c>
      <c r="F25" s="20" t="s">
        <v>17</v>
      </c>
      <c r="G25" s="3">
        <v>242000</v>
      </c>
      <c r="H25" s="20" t="s">
        <v>17</v>
      </c>
      <c r="I25" s="3">
        <v>245000</v>
      </c>
      <c r="J25" s="20" t="s">
        <v>17</v>
      </c>
      <c r="K25" s="3">
        <v>352400</v>
      </c>
      <c r="L25" s="20" t="s">
        <v>17</v>
      </c>
      <c r="M25" s="3">
        <v>330900</v>
      </c>
      <c r="N25" s="20" t="s">
        <v>20</v>
      </c>
    </row>
    <row r="26" spans="1:14" ht="11.25" customHeight="1">
      <c r="A26" s="14" t="s">
        <v>21</v>
      </c>
      <c r="B26" s="13"/>
      <c r="C26" s="15"/>
      <c r="D26" s="9"/>
      <c r="E26" s="21">
        <v>421300</v>
      </c>
      <c r="F26" s="22" t="s">
        <v>17</v>
      </c>
      <c r="G26" s="21">
        <v>453600</v>
      </c>
      <c r="H26" s="22" t="s">
        <v>17</v>
      </c>
      <c r="I26" s="21">
        <v>464400</v>
      </c>
      <c r="J26" s="22" t="s">
        <v>17</v>
      </c>
      <c r="K26" s="21">
        <v>341400</v>
      </c>
      <c r="L26" s="22" t="s">
        <v>17</v>
      </c>
      <c r="M26" s="21">
        <v>264900</v>
      </c>
      <c r="N26" s="22" t="s">
        <v>20</v>
      </c>
    </row>
    <row r="27" spans="1:14" ht="11.25" customHeight="1">
      <c r="A27" s="24" t="s">
        <v>22</v>
      </c>
      <c r="B27" s="13"/>
      <c r="C27" s="15"/>
      <c r="D27" s="9"/>
      <c r="E27" s="3">
        <f>SUM(E25:E26)</f>
        <v>695900</v>
      </c>
      <c r="F27" s="4"/>
      <c r="G27" s="3">
        <f>SUM(G25:G26)</f>
        <v>695600</v>
      </c>
      <c r="H27" s="4"/>
      <c r="I27" s="3">
        <f>SUM(I25:I26)</f>
        <v>709400</v>
      </c>
      <c r="J27" s="20"/>
      <c r="K27" s="3">
        <f>SUM(K25:K26)</f>
        <v>693800</v>
      </c>
      <c r="L27" s="20"/>
      <c r="M27" s="3">
        <f>SUM(M25:M26)</f>
        <v>595800</v>
      </c>
      <c r="N27" s="20" t="s">
        <v>20</v>
      </c>
    </row>
    <row r="28" spans="1:14" ht="11.25" customHeight="1">
      <c r="A28" s="12" t="s">
        <v>27</v>
      </c>
      <c r="B28" s="13"/>
      <c r="C28" s="15"/>
      <c r="D28" s="9"/>
      <c r="E28" s="3"/>
      <c r="F28" s="4"/>
      <c r="G28" s="3"/>
      <c r="H28" s="4"/>
      <c r="I28" s="3"/>
      <c r="J28" s="20"/>
      <c r="K28" s="3"/>
      <c r="L28" s="4"/>
      <c r="M28" s="3"/>
      <c r="N28" s="4"/>
    </row>
    <row r="29" spans="1:14" ht="11.25" customHeight="1">
      <c r="A29" s="13" t="s">
        <v>28</v>
      </c>
      <c r="B29" s="13"/>
      <c r="C29" s="15"/>
      <c r="D29" s="9"/>
      <c r="E29" s="3"/>
      <c r="F29" s="4"/>
      <c r="G29" s="3"/>
      <c r="H29" s="20"/>
      <c r="I29" s="3"/>
      <c r="J29" s="20"/>
      <c r="K29" s="3"/>
      <c r="L29" s="4"/>
      <c r="M29" s="3"/>
      <c r="N29" s="4"/>
    </row>
    <row r="30" spans="1:14" ht="11.25" customHeight="1">
      <c r="A30" s="14" t="s">
        <v>29</v>
      </c>
      <c r="B30" s="13"/>
      <c r="C30" s="15"/>
      <c r="D30" s="9"/>
      <c r="E30" s="3">
        <v>100000</v>
      </c>
      <c r="F30" s="20" t="s">
        <v>16</v>
      </c>
      <c r="G30" s="25" t="s">
        <v>30</v>
      </c>
      <c r="H30" s="4"/>
      <c r="I30" s="25" t="s">
        <v>30</v>
      </c>
      <c r="J30" s="20"/>
      <c r="K30" s="25" t="s">
        <v>30</v>
      </c>
      <c r="L30" s="4"/>
      <c r="M30" s="25" t="s">
        <v>30</v>
      </c>
      <c r="N30" s="4"/>
    </row>
    <row r="31" spans="1:14" ht="11.25" customHeight="1">
      <c r="A31" s="14" t="s">
        <v>31</v>
      </c>
      <c r="B31" s="13"/>
      <c r="C31" s="15"/>
      <c r="D31" s="9"/>
      <c r="E31" s="3">
        <v>14000</v>
      </c>
      <c r="F31" s="20" t="s">
        <v>16</v>
      </c>
      <c r="G31" s="25" t="s">
        <v>30</v>
      </c>
      <c r="H31" s="4"/>
      <c r="I31" s="25" t="s">
        <v>30</v>
      </c>
      <c r="J31" s="4"/>
      <c r="K31" s="25" t="s">
        <v>30</v>
      </c>
      <c r="L31" s="4"/>
      <c r="M31" s="25" t="s">
        <v>30</v>
      </c>
      <c r="N31" s="4"/>
    </row>
    <row r="32" spans="1:14" ht="11.25" customHeight="1">
      <c r="A32" s="13" t="s">
        <v>18</v>
      </c>
      <c r="B32" s="13"/>
      <c r="C32" s="15"/>
      <c r="D32" s="9"/>
      <c r="E32" s="3"/>
      <c r="F32" s="4"/>
      <c r="G32" s="3"/>
      <c r="H32" s="4"/>
      <c r="I32" s="3"/>
      <c r="J32" s="4"/>
      <c r="K32" s="3"/>
      <c r="L32" s="20"/>
      <c r="M32" s="3"/>
      <c r="N32" s="4"/>
    </row>
    <row r="33" spans="1:14" ht="11.25" customHeight="1">
      <c r="A33" s="14" t="s">
        <v>32</v>
      </c>
      <c r="B33" s="13"/>
      <c r="C33" s="15" t="s">
        <v>33</v>
      </c>
      <c r="D33" s="9"/>
      <c r="E33" s="3">
        <v>30162</v>
      </c>
      <c r="F33" s="20"/>
      <c r="G33" s="3">
        <v>27932</v>
      </c>
      <c r="H33" s="4"/>
      <c r="I33" s="3">
        <v>30846</v>
      </c>
      <c r="J33" s="4"/>
      <c r="K33" s="3">
        <v>29184</v>
      </c>
      <c r="L33" s="20"/>
      <c r="M33" s="3">
        <v>29427</v>
      </c>
      <c r="N33" s="20" t="s">
        <v>20</v>
      </c>
    </row>
    <row r="34" spans="1:14" ht="11.25" customHeight="1">
      <c r="A34" s="14" t="s">
        <v>122</v>
      </c>
      <c r="B34" s="13"/>
      <c r="C34" s="15" t="s">
        <v>34</v>
      </c>
      <c r="D34" s="9"/>
      <c r="E34" s="3">
        <v>100</v>
      </c>
      <c r="F34" s="20"/>
      <c r="G34" s="3">
        <v>90</v>
      </c>
      <c r="H34" s="4"/>
      <c r="I34" s="3">
        <v>80</v>
      </c>
      <c r="J34" s="4"/>
      <c r="K34" s="3">
        <v>72</v>
      </c>
      <c r="L34" s="20"/>
      <c r="M34" s="3">
        <v>80</v>
      </c>
      <c r="N34" s="4"/>
    </row>
    <row r="35" spans="1:14" ht="11.25" customHeight="1">
      <c r="A35" s="24" t="s">
        <v>35</v>
      </c>
      <c r="B35" s="13"/>
      <c r="C35" s="15" t="s">
        <v>34</v>
      </c>
      <c r="D35" s="9"/>
      <c r="E35" s="3">
        <v>21</v>
      </c>
      <c r="F35" s="20"/>
      <c r="G35" s="3">
        <v>17</v>
      </c>
      <c r="H35" s="4"/>
      <c r="I35" s="3">
        <v>22</v>
      </c>
      <c r="J35" s="4"/>
      <c r="K35" s="3">
        <v>19</v>
      </c>
      <c r="L35" s="20"/>
      <c r="M35" s="3">
        <v>20</v>
      </c>
      <c r="N35" s="4"/>
    </row>
    <row r="36" spans="1:14" ht="11.25" customHeight="1">
      <c r="A36" s="14" t="s">
        <v>36</v>
      </c>
      <c r="B36" s="13"/>
      <c r="C36" s="15" t="s">
        <v>34</v>
      </c>
      <c r="D36" s="9"/>
      <c r="E36" s="3">
        <v>44046</v>
      </c>
      <c r="F36" s="20"/>
      <c r="G36" s="3">
        <v>42056</v>
      </c>
      <c r="H36" s="4"/>
      <c r="I36" s="3">
        <v>46376</v>
      </c>
      <c r="J36" s="4"/>
      <c r="K36" s="3">
        <v>44803</v>
      </c>
      <c r="L36" s="20" t="s">
        <v>17</v>
      </c>
      <c r="M36" s="3">
        <v>45015</v>
      </c>
      <c r="N36" s="20" t="s">
        <v>20</v>
      </c>
    </row>
    <row r="37" spans="1:14" ht="11.25" customHeight="1">
      <c r="A37" s="14" t="s">
        <v>37</v>
      </c>
      <c r="B37" s="13"/>
      <c r="C37" s="15" t="s">
        <v>34</v>
      </c>
      <c r="D37" s="9"/>
      <c r="E37" s="3">
        <v>36591</v>
      </c>
      <c r="F37" s="4"/>
      <c r="G37" s="3">
        <v>35879</v>
      </c>
      <c r="H37" s="4"/>
      <c r="I37" s="3">
        <v>38974</v>
      </c>
      <c r="J37" s="4"/>
      <c r="K37" s="25">
        <v>37011</v>
      </c>
      <c r="L37" s="4"/>
      <c r="M37" s="3">
        <v>38136</v>
      </c>
      <c r="N37" s="20" t="s">
        <v>20</v>
      </c>
    </row>
    <row r="38" spans="1:14" ht="11.25" customHeight="1">
      <c r="A38" s="12" t="s">
        <v>38</v>
      </c>
      <c r="B38" s="13"/>
      <c r="C38" s="15"/>
      <c r="D38" s="9"/>
      <c r="E38" s="3"/>
      <c r="F38" s="20"/>
      <c r="G38" s="3"/>
      <c r="H38" s="20"/>
      <c r="I38" s="3"/>
      <c r="J38" s="20"/>
      <c r="K38" s="3"/>
      <c r="L38" s="20"/>
      <c r="M38" s="3"/>
      <c r="N38" s="4"/>
    </row>
    <row r="39" spans="1:14" ht="11.25" customHeight="1">
      <c r="A39" s="13" t="s">
        <v>39</v>
      </c>
      <c r="B39" s="13"/>
      <c r="C39" s="15"/>
      <c r="D39" s="9"/>
      <c r="E39" s="17">
        <v>100000</v>
      </c>
      <c r="F39" s="18" t="s">
        <v>16</v>
      </c>
      <c r="G39" s="17">
        <v>160600</v>
      </c>
      <c r="H39" s="19"/>
      <c r="I39" s="17">
        <v>170000</v>
      </c>
      <c r="J39" s="18" t="s">
        <v>16</v>
      </c>
      <c r="K39" s="17">
        <v>155900</v>
      </c>
      <c r="L39" s="18" t="s">
        <v>17</v>
      </c>
      <c r="M39" s="17">
        <v>141200</v>
      </c>
      <c r="N39" s="18" t="s">
        <v>20</v>
      </c>
    </row>
    <row r="40" spans="1:14" ht="11.25" customHeight="1">
      <c r="A40" s="13" t="s">
        <v>26</v>
      </c>
      <c r="B40" s="13"/>
      <c r="C40" s="15"/>
      <c r="D40" s="9"/>
      <c r="E40" s="3"/>
      <c r="F40" s="4"/>
      <c r="G40" s="3"/>
      <c r="H40" s="4"/>
      <c r="I40" s="3"/>
      <c r="J40" s="20"/>
      <c r="K40" s="3"/>
      <c r="L40" s="4"/>
      <c r="M40" s="3"/>
      <c r="N40" s="4"/>
    </row>
    <row r="41" spans="1:14" ht="11.25" customHeight="1">
      <c r="A41" s="14" t="s">
        <v>19</v>
      </c>
      <c r="B41" s="13"/>
      <c r="C41" s="15"/>
      <c r="D41" s="9"/>
      <c r="E41" s="3">
        <v>176800</v>
      </c>
      <c r="F41" s="4"/>
      <c r="G41" s="25">
        <v>169557</v>
      </c>
      <c r="H41" s="4"/>
      <c r="I41" s="25">
        <v>210515</v>
      </c>
      <c r="J41" s="4"/>
      <c r="K41" s="25">
        <v>153743</v>
      </c>
      <c r="L41" s="4"/>
      <c r="M41" s="3">
        <v>142000</v>
      </c>
      <c r="N41" s="4"/>
    </row>
    <row r="42" spans="1:14" ht="11.25" customHeight="1">
      <c r="A42" s="14" t="s">
        <v>21</v>
      </c>
      <c r="B42" s="13"/>
      <c r="C42" s="15"/>
      <c r="D42" s="9"/>
      <c r="E42" s="21">
        <v>203400</v>
      </c>
      <c r="F42" s="22"/>
      <c r="G42" s="21">
        <v>204000</v>
      </c>
      <c r="H42" s="23"/>
      <c r="I42" s="21">
        <v>204000</v>
      </c>
      <c r="J42" s="22" t="s">
        <v>16</v>
      </c>
      <c r="K42" s="21">
        <v>219640</v>
      </c>
      <c r="L42" s="23"/>
      <c r="M42" s="21">
        <v>239000</v>
      </c>
      <c r="N42" s="23"/>
    </row>
    <row r="43" spans="1:14" ht="11.25" customHeight="1">
      <c r="A43" s="24" t="s">
        <v>22</v>
      </c>
      <c r="B43" s="13"/>
      <c r="C43" s="15"/>
      <c r="D43" s="9"/>
      <c r="E43" s="3">
        <f>SUM(E41:E42)</f>
        <v>380200</v>
      </c>
      <c r="F43" s="4"/>
      <c r="G43" s="3">
        <f>SUM(G41:G42)</f>
        <v>373557</v>
      </c>
      <c r="H43" s="4"/>
      <c r="I43" s="3">
        <f>SUM(I41:I42)</f>
        <v>414515</v>
      </c>
      <c r="J43" s="4"/>
      <c r="K43" s="3">
        <f>SUM(K41:K42)</f>
        <v>373383</v>
      </c>
      <c r="L43" s="20"/>
      <c r="M43" s="3">
        <f>SUM(M41:M42)</f>
        <v>381000</v>
      </c>
      <c r="N43" s="4"/>
    </row>
    <row r="44" spans="1:14" ht="11.25" customHeight="1">
      <c r="A44" s="12" t="s">
        <v>123</v>
      </c>
      <c r="B44" s="13"/>
      <c r="C44" s="15" t="s">
        <v>40</v>
      </c>
      <c r="D44" s="9"/>
      <c r="E44" s="3">
        <v>60000</v>
      </c>
      <c r="F44" s="4"/>
      <c r="G44" s="3">
        <v>60000</v>
      </c>
      <c r="H44" s="4"/>
      <c r="I44" s="3">
        <v>50000</v>
      </c>
      <c r="J44" s="20"/>
      <c r="K44" s="3">
        <v>50000</v>
      </c>
      <c r="L44" s="20"/>
      <c r="M44" s="3">
        <v>50000</v>
      </c>
      <c r="N44" s="4"/>
    </row>
    <row r="45" spans="1:14" ht="11.25" customHeight="1">
      <c r="A45" s="12" t="s">
        <v>41</v>
      </c>
      <c r="B45" s="14"/>
      <c r="C45" s="15" t="s">
        <v>34</v>
      </c>
      <c r="D45" s="9"/>
      <c r="E45" s="3">
        <v>100000</v>
      </c>
      <c r="F45" s="4"/>
      <c r="G45" s="3">
        <v>100000</v>
      </c>
      <c r="H45" s="4"/>
      <c r="I45" s="3">
        <v>100000</v>
      </c>
      <c r="J45" s="20" t="s">
        <v>16</v>
      </c>
      <c r="K45" s="3">
        <v>100000</v>
      </c>
      <c r="L45" s="20" t="s">
        <v>16</v>
      </c>
      <c r="M45" s="3">
        <v>100000</v>
      </c>
      <c r="N45" s="4"/>
    </row>
    <row r="46" spans="1:14" ht="11.25" customHeight="1">
      <c r="A46" s="12" t="s">
        <v>124</v>
      </c>
      <c r="B46" s="24"/>
      <c r="C46" s="15" t="s">
        <v>34</v>
      </c>
      <c r="D46" s="9"/>
      <c r="E46" s="3">
        <v>500000</v>
      </c>
      <c r="F46" s="4"/>
      <c r="G46" s="3">
        <v>500000</v>
      </c>
      <c r="H46" s="20"/>
      <c r="I46" s="3">
        <v>500000</v>
      </c>
      <c r="J46" s="4"/>
      <c r="K46" s="3">
        <v>500000</v>
      </c>
      <c r="L46" s="4"/>
      <c r="M46" s="3">
        <v>400000</v>
      </c>
      <c r="N46" s="4"/>
    </row>
    <row r="47" spans="1:14" ht="11.25" customHeight="1">
      <c r="A47" s="12" t="s">
        <v>125</v>
      </c>
      <c r="B47" s="13"/>
      <c r="C47" s="15"/>
      <c r="D47" s="9"/>
      <c r="E47" s="3">
        <v>1000</v>
      </c>
      <c r="F47" s="4"/>
      <c r="G47" s="3">
        <v>1000</v>
      </c>
      <c r="H47" s="20"/>
      <c r="I47" s="3">
        <v>500</v>
      </c>
      <c r="J47" s="4"/>
      <c r="K47" s="3">
        <v>100</v>
      </c>
      <c r="L47" s="20"/>
      <c r="M47" s="3">
        <v>100</v>
      </c>
      <c r="N47" s="4"/>
    </row>
    <row r="48" spans="1:14" ht="11.25" customHeight="1">
      <c r="A48" s="12" t="s">
        <v>126</v>
      </c>
      <c r="B48" s="13"/>
      <c r="C48" s="15"/>
      <c r="D48" s="9"/>
      <c r="E48" s="3">
        <v>25</v>
      </c>
      <c r="F48" s="4"/>
      <c r="G48" s="3">
        <v>25</v>
      </c>
      <c r="H48" s="20"/>
      <c r="I48" s="3">
        <v>28</v>
      </c>
      <c r="J48" s="20" t="s">
        <v>20</v>
      </c>
      <c r="K48" s="3">
        <v>26</v>
      </c>
      <c r="L48" s="20"/>
      <c r="M48" s="3">
        <v>221</v>
      </c>
      <c r="N48" s="4"/>
    </row>
    <row r="49" spans="1:14" ht="11.25" customHeight="1">
      <c r="A49" s="12" t="s">
        <v>42</v>
      </c>
      <c r="B49" s="13"/>
      <c r="C49" s="15"/>
      <c r="D49" s="9"/>
      <c r="E49" s="3">
        <v>333968</v>
      </c>
      <c r="F49" s="4"/>
      <c r="G49" s="3">
        <v>332852</v>
      </c>
      <c r="H49" s="20"/>
      <c r="I49" s="3">
        <v>327500</v>
      </c>
      <c r="J49" s="4"/>
      <c r="K49" s="3">
        <v>358300</v>
      </c>
      <c r="L49" s="20"/>
      <c r="M49" s="3">
        <v>378600</v>
      </c>
      <c r="N49" s="20" t="s">
        <v>20</v>
      </c>
    </row>
    <row r="50" spans="1:14" ht="11.25" customHeight="1">
      <c r="A50" s="68" t="s">
        <v>43</v>
      </c>
      <c r="B50" s="68"/>
      <c r="C50" s="68"/>
      <c r="D50" s="9"/>
      <c r="E50" s="3"/>
      <c r="F50" s="20"/>
      <c r="G50" s="3"/>
      <c r="H50" s="4"/>
      <c r="I50" s="3"/>
      <c r="J50" s="4"/>
      <c r="K50" s="3"/>
      <c r="L50" s="4"/>
      <c r="M50" s="3"/>
      <c r="N50" s="4"/>
    </row>
    <row r="51" spans="1:14" ht="11.25" customHeight="1">
      <c r="A51" s="12" t="s">
        <v>127</v>
      </c>
      <c r="B51" s="14"/>
      <c r="C51" s="15"/>
      <c r="D51" s="9"/>
      <c r="E51" s="3"/>
      <c r="F51" s="4"/>
      <c r="G51" s="3"/>
      <c r="H51" s="4"/>
      <c r="I51" s="3"/>
      <c r="J51" s="4"/>
      <c r="K51" s="3"/>
      <c r="L51" s="20"/>
      <c r="M51" s="3"/>
      <c r="N51" s="4"/>
    </row>
    <row r="52" spans="1:14" ht="11.25" customHeight="1">
      <c r="A52" s="13" t="s">
        <v>44</v>
      </c>
      <c r="B52" s="14"/>
      <c r="C52" s="15"/>
      <c r="D52" s="9"/>
      <c r="E52" s="3">
        <v>300000</v>
      </c>
      <c r="F52" s="20"/>
      <c r="G52" s="3">
        <v>250000</v>
      </c>
      <c r="H52" s="20"/>
      <c r="I52" s="25">
        <v>200000</v>
      </c>
      <c r="J52" s="20"/>
      <c r="K52" s="25">
        <v>124000</v>
      </c>
      <c r="L52" s="20" t="s">
        <v>45</v>
      </c>
      <c r="M52" s="3">
        <v>43000</v>
      </c>
      <c r="N52" s="20" t="s">
        <v>20</v>
      </c>
    </row>
    <row r="53" spans="1:14" ht="11.25" customHeight="1">
      <c r="A53" s="13" t="s">
        <v>46</v>
      </c>
      <c r="B53" s="14"/>
      <c r="C53" s="15"/>
      <c r="D53" s="9"/>
      <c r="E53" s="3">
        <v>60000</v>
      </c>
      <c r="F53" s="4"/>
      <c r="G53" s="3">
        <v>50000</v>
      </c>
      <c r="H53" s="20"/>
      <c r="I53" s="3">
        <v>60000</v>
      </c>
      <c r="J53" s="4"/>
      <c r="K53" s="3">
        <v>60000</v>
      </c>
      <c r="L53" s="20"/>
      <c r="M53" s="3">
        <v>60000</v>
      </c>
      <c r="N53" s="4"/>
    </row>
    <row r="54" spans="1:14" ht="11.25" customHeight="1">
      <c r="A54" s="12" t="s">
        <v>128</v>
      </c>
      <c r="B54" s="5"/>
      <c r="C54" s="15"/>
      <c r="D54" s="2"/>
      <c r="E54" s="25">
        <v>123300</v>
      </c>
      <c r="F54" s="4"/>
      <c r="G54" s="25">
        <v>118500</v>
      </c>
      <c r="H54" s="4"/>
      <c r="I54" s="25">
        <v>111800</v>
      </c>
      <c r="J54" s="20"/>
      <c r="K54" s="25">
        <v>108100</v>
      </c>
      <c r="L54" s="20" t="s">
        <v>17</v>
      </c>
      <c r="M54" s="25">
        <v>101000</v>
      </c>
      <c r="N54" s="4"/>
    </row>
    <row r="55" spans="1:14" ht="11.25" customHeight="1">
      <c r="A55" s="12" t="s">
        <v>129</v>
      </c>
      <c r="B55" s="5"/>
      <c r="C55" s="15"/>
      <c r="D55" s="2"/>
      <c r="E55" s="25">
        <v>1200</v>
      </c>
      <c r="F55" s="4"/>
      <c r="G55" s="25">
        <v>1000</v>
      </c>
      <c r="H55" s="4"/>
      <c r="I55" s="25">
        <v>1000</v>
      </c>
      <c r="J55" s="20"/>
      <c r="K55" s="25">
        <v>1000</v>
      </c>
      <c r="L55" s="20"/>
      <c r="M55" s="25">
        <v>1000</v>
      </c>
      <c r="N55" s="4"/>
    </row>
    <row r="56" spans="1:14" ht="11.25" customHeight="1">
      <c r="A56" s="12" t="s">
        <v>130</v>
      </c>
      <c r="B56" s="5"/>
      <c r="C56" s="15"/>
      <c r="D56" s="2"/>
      <c r="E56" s="25">
        <v>600</v>
      </c>
      <c r="F56" s="4"/>
      <c r="G56" s="25">
        <v>500</v>
      </c>
      <c r="H56" s="4"/>
      <c r="I56" s="25">
        <v>500</v>
      </c>
      <c r="J56" s="20"/>
      <c r="K56" s="25">
        <v>500</v>
      </c>
      <c r="L56" s="20"/>
      <c r="M56" s="25">
        <v>500</v>
      </c>
      <c r="N56" s="4"/>
    </row>
    <row r="57" spans="1:14" ht="11.25" customHeight="1">
      <c r="A57" s="12" t="s">
        <v>47</v>
      </c>
      <c r="B57" s="5"/>
      <c r="C57" s="15"/>
      <c r="D57" s="2"/>
      <c r="E57" s="25"/>
      <c r="F57" s="4"/>
      <c r="G57" s="25"/>
      <c r="H57" s="4"/>
      <c r="I57" s="25"/>
      <c r="J57" s="20"/>
      <c r="K57" s="25"/>
      <c r="L57" s="20"/>
      <c r="M57" s="25"/>
      <c r="N57" s="4"/>
    </row>
    <row r="58" spans="1:14" ht="11.25" customHeight="1">
      <c r="A58" s="13" t="s">
        <v>131</v>
      </c>
      <c r="B58" s="5"/>
      <c r="C58" s="15" t="s">
        <v>33</v>
      </c>
      <c r="D58" s="2"/>
      <c r="E58" s="25">
        <v>1000</v>
      </c>
      <c r="F58" s="4"/>
      <c r="G58" s="25">
        <v>1000</v>
      </c>
      <c r="H58" s="20"/>
      <c r="I58" s="25">
        <v>1000</v>
      </c>
      <c r="J58" s="20"/>
      <c r="K58" s="25">
        <v>1000</v>
      </c>
      <c r="L58" s="20"/>
      <c r="M58" s="25">
        <v>1000</v>
      </c>
      <c r="N58" s="4"/>
    </row>
    <row r="59" spans="1:14" ht="11.25" customHeight="1">
      <c r="A59" s="13" t="s">
        <v>48</v>
      </c>
      <c r="B59" s="5"/>
      <c r="C59" s="15" t="s">
        <v>34</v>
      </c>
      <c r="D59" s="2"/>
      <c r="E59" s="25">
        <v>36610</v>
      </c>
      <c r="F59" s="4"/>
      <c r="G59" s="25">
        <v>36219</v>
      </c>
      <c r="H59" s="4"/>
      <c r="I59" s="25">
        <v>35207</v>
      </c>
      <c r="J59" s="20"/>
      <c r="K59" s="25">
        <v>30989</v>
      </c>
      <c r="L59" s="20"/>
      <c r="M59" s="25">
        <v>23311</v>
      </c>
      <c r="N59" s="20" t="s">
        <v>20</v>
      </c>
    </row>
    <row r="60" spans="1:14" ht="11.25" customHeight="1">
      <c r="A60" s="12" t="s">
        <v>49</v>
      </c>
      <c r="B60" s="5"/>
      <c r="C60" s="15" t="s">
        <v>34</v>
      </c>
      <c r="D60" s="29"/>
      <c r="E60" s="30">
        <v>400</v>
      </c>
      <c r="F60" s="23"/>
      <c r="G60" s="30">
        <v>400</v>
      </c>
      <c r="H60" s="22" t="s">
        <v>16</v>
      </c>
      <c r="I60" s="30">
        <v>1061</v>
      </c>
      <c r="J60" s="22" t="s">
        <v>17</v>
      </c>
      <c r="K60" s="30">
        <v>1045</v>
      </c>
      <c r="L60" s="22" t="s">
        <v>17</v>
      </c>
      <c r="M60" s="30">
        <v>1022</v>
      </c>
      <c r="N60" s="22" t="s">
        <v>20</v>
      </c>
    </row>
    <row r="61" spans="1:14" ht="11.25" customHeight="1">
      <c r="A61" s="71" t="s">
        <v>50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ht="11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1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1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1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1.25" customHeight="1">
      <c r="A66" s="75" t="s">
        <v>51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1.25" customHeight="1">
      <c r="A67" s="75" t="s">
        <v>116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1.2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11.25" customHeight="1">
      <c r="A69" s="75" t="s">
        <v>332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1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ht="11.25" customHeight="1">
      <c r="A71" s="68" t="s">
        <v>8</v>
      </c>
      <c r="B71" s="68"/>
      <c r="C71" s="68"/>
      <c r="D71" s="6"/>
      <c r="E71" s="7" t="s">
        <v>9</v>
      </c>
      <c r="F71" s="8"/>
      <c r="G71" s="7" t="s">
        <v>10</v>
      </c>
      <c r="H71" s="8"/>
      <c r="I71" s="7" t="s">
        <v>11</v>
      </c>
      <c r="J71" s="8"/>
      <c r="K71" s="7" t="s">
        <v>12</v>
      </c>
      <c r="L71" s="8"/>
      <c r="M71" s="7" t="s">
        <v>117</v>
      </c>
      <c r="N71" s="8"/>
    </row>
    <row r="72" spans="1:14" ht="11.25" customHeight="1">
      <c r="A72" s="68" t="s">
        <v>52</v>
      </c>
      <c r="B72" s="68"/>
      <c r="C72" s="68"/>
      <c r="D72" s="2"/>
      <c r="E72" s="25"/>
      <c r="F72" s="4"/>
      <c r="G72" s="25"/>
      <c r="H72" s="4"/>
      <c r="I72" s="25"/>
      <c r="J72" s="4"/>
      <c r="K72" s="25"/>
      <c r="L72" s="4"/>
      <c r="M72" s="25"/>
      <c r="N72" s="4"/>
    </row>
    <row r="73" spans="1:14" ht="11.25" customHeight="1">
      <c r="A73" s="12" t="s">
        <v>53</v>
      </c>
      <c r="B73" s="5"/>
      <c r="C73" s="5"/>
      <c r="D73" s="2"/>
      <c r="E73" s="25"/>
      <c r="F73" s="4"/>
      <c r="G73" s="25"/>
      <c r="H73" s="4"/>
      <c r="I73" s="25"/>
      <c r="J73" s="4"/>
      <c r="K73" s="25"/>
      <c r="L73" s="20"/>
      <c r="M73" s="25"/>
      <c r="N73" s="4"/>
    </row>
    <row r="74" spans="1:14" ht="11.25" customHeight="1">
      <c r="A74" s="13" t="s">
        <v>54</v>
      </c>
      <c r="B74" s="5"/>
      <c r="C74" s="15" t="s">
        <v>33</v>
      </c>
      <c r="D74" s="2"/>
      <c r="E74" s="25">
        <v>509</v>
      </c>
      <c r="F74" s="4"/>
      <c r="G74" s="25">
        <v>477</v>
      </c>
      <c r="H74" s="20"/>
      <c r="I74" s="25">
        <v>465</v>
      </c>
      <c r="J74" s="4"/>
      <c r="K74" s="25">
        <v>448</v>
      </c>
      <c r="L74" s="20" t="s">
        <v>17</v>
      </c>
      <c r="M74" s="25">
        <v>495</v>
      </c>
      <c r="N74" s="20" t="s">
        <v>20</v>
      </c>
    </row>
    <row r="75" spans="1:14" ht="11.25" customHeight="1">
      <c r="A75" s="13" t="s">
        <v>55</v>
      </c>
      <c r="B75" s="5"/>
      <c r="C75" s="15" t="s">
        <v>34</v>
      </c>
      <c r="D75" s="2"/>
      <c r="E75" s="25">
        <v>5000</v>
      </c>
      <c r="F75" s="20" t="s">
        <v>16</v>
      </c>
      <c r="G75" s="25">
        <v>3543</v>
      </c>
      <c r="H75" s="20"/>
      <c r="I75" s="25">
        <v>4100</v>
      </c>
      <c r="J75" s="4"/>
      <c r="K75" s="25">
        <v>5500</v>
      </c>
      <c r="L75" s="20" t="s">
        <v>17</v>
      </c>
      <c r="M75" s="25">
        <v>4700</v>
      </c>
      <c r="N75" s="4"/>
    </row>
    <row r="76" spans="1:14" ht="11.25" customHeight="1">
      <c r="A76" s="13" t="s">
        <v>132</v>
      </c>
      <c r="B76" s="5"/>
      <c r="C76" s="15" t="s">
        <v>34</v>
      </c>
      <c r="D76" s="2"/>
      <c r="E76" s="25">
        <v>1000</v>
      </c>
      <c r="F76" s="4"/>
      <c r="G76" s="25">
        <v>1000</v>
      </c>
      <c r="H76" s="20"/>
      <c r="I76" s="25">
        <v>1000</v>
      </c>
      <c r="J76" s="20"/>
      <c r="K76" s="25">
        <v>1000</v>
      </c>
      <c r="L76" s="20"/>
      <c r="M76" s="25">
        <v>1000</v>
      </c>
      <c r="N76" s="4"/>
    </row>
    <row r="77" spans="1:14" ht="11.25" customHeight="1">
      <c r="A77" s="13" t="s">
        <v>133</v>
      </c>
      <c r="B77" s="5"/>
      <c r="C77" s="15" t="s">
        <v>34</v>
      </c>
      <c r="D77" s="2"/>
      <c r="E77" s="25">
        <v>600</v>
      </c>
      <c r="F77" s="4"/>
      <c r="G77" s="25">
        <v>500</v>
      </c>
      <c r="H77" s="20"/>
      <c r="I77" s="25">
        <v>500</v>
      </c>
      <c r="J77" s="20"/>
      <c r="K77" s="25">
        <v>500</v>
      </c>
      <c r="L77" s="20"/>
      <c r="M77" s="25">
        <v>500</v>
      </c>
      <c r="N77" s="4"/>
    </row>
    <row r="78" spans="1:14" ht="11.25" customHeight="1">
      <c r="A78" s="13" t="s">
        <v>56</v>
      </c>
      <c r="B78" s="5"/>
      <c r="C78" s="15" t="s">
        <v>34</v>
      </c>
      <c r="D78" s="2"/>
      <c r="E78" s="25">
        <v>3400</v>
      </c>
      <c r="F78" s="4"/>
      <c r="G78" s="25">
        <v>3543</v>
      </c>
      <c r="H78" s="20"/>
      <c r="I78" s="25">
        <v>3655</v>
      </c>
      <c r="J78" s="20"/>
      <c r="K78" s="25">
        <v>3779</v>
      </c>
      <c r="L78" s="20" t="s">
        <v>17</v>
      </c>
      <c r="M78" s="25">
        <v>3681</v>
      </c>
      <c r="N78" s="20" t="s">
        <v>20</v>
      </c>
    </row>
    <row r="79" spans="1:14" ht="11.25" customHeight="1">
      <c r="A79" s="13" t="s">
        <v>134</v>
      </c>
      <c r="B79" s="5"/>
      <c r="C79" s="15" t="s">
        <v>34</v>
      </c>
      <c r="D79" s="2"/>
      <c r="E79" s="25">
        <v>20000</v>
      </c>
      <c r="F79" s="20" t="s">
        <v>20</v>
      </c>
      <c r="G79" s="25">
        <v>20000</v>
      </c>
      <c r="H79" s="20"/>
      <c r="I79" s="25">
        <v>21000</v>
      </c>
      <c r="J79" s="20"/>
      <c r="K79" s="25">
        <v>20000</v>
      </c>
      <c r="L79" s="20"/>
      <c r="M79" s="25">
        <v>20000</v>
      </c>
      <c r="N79" s="4"/>
    </row>
    <row r="80" spans="1:14" ht="11.25" customHeight="1">
      <c r="A80" s="12" t="s">
        <v>57</v>
      </c>
      <c r="B80" s="5"/>
      <c r="C80" s="15" t="s">
        <v>34</v>
      </c>
      <c r="D80" s="2"/>
      <c r="E80" s="25">
        <v>54</v>
      </c>
      <c r="F80" s="4"/>
      <c r="G80" s="25">
        <v>53</v>
      </c>
      <c r="H80" s="20"/>
      <c r="I80" s="25">
        <v>54</v>
      </c>
      <c r="J80" s="4"/>
      <c r="K80" s="25">
        <v>50</v>
      </c>
      <c r="L80" s="20"/>
      <c r="M80" s="25">
        <v>50</v>
      </c>
      <c r="N80" s="4"/>
    </row>
    <row r="81" spans="1:14" ht="11.25" customHeight="1">
      <c r="A81" s="12" t="s">
        <v>135</v>
      </c>
      <c r="B81" s="5"/>
      <c r="C81" s="15"/>
      <c r="D81" s="2"/>
      <c r="E81" s="31">
        <v>460000</v>
      </c>
      <c r="F81" s="19"/>
      <c r="G81" s="31">
        <v>500000</v>
      </c>
      <c r="H81" s="18"/>
      <c r="I81" s="31">
        <v>544000</v>
      </c>
      <c r="J81" s="18"/>
      <c r="K81" s="31">
        <v>500000</v>
      </c>
      <c r="L81" s="18"/>
      <c r="M81" s="31">
        <v>500000</v>
      </c>
      <c r="N81" s="19"/>
    </row>
    <row r="82" spans="1:14" ht="11.25" customHeight="1">
      <c r="A82" s="12" t="s">
        <v>58</v>
      </c>
      <c r="B82" s="5"/>
      <c r="C82" s="15"/>
      <c r="D82" s="2"/>
      <c r="E82" s="25"/>
      <c r="F82" s="4"/>
      <c r="G82" s="25"/>
      <c r="H82" s="20"/>
      <c r="I82" s="25"/>
      <c r="J82" s="4"/>
      <c r="K82" s="25"/>
      <c r="L82" s="20"/>
      <c r="M82" s="25"/>
      <c r="N82" s="4"/>
    </row>
    <row r="83" spans="1:14" ht="11.25" customHeight="1">
      <c r="A83" s="13" t="s">
        <v>136</v>
      </c>
      <c r="B83" s="5"/>
      <c r="C83" s="5"/>
      <c r="D83" s="2"/>
      <c r="E83" s="25">
        <v>25000</v>
      </c>
      <c r="F83" s="4"/>
      <c r="G83" s="25">
        <v>26800</v>
      </c>
      <c r="H83" s="20"/>
      <c r="I83" s="25">
        <v>29600</v>
      </c>
      <c r="J83" s="4"/>
      <c r="K83" s="25">
        <v>29400</v>
      </c>
      <c r="L83" s="20" t="s">
        <v>17</v>
      </c>
      <c r="M83" s="25">
        <v>33400</v>
      </c>
      <c r="N83" s="4"/>
    </row>
    <row r="84" spans="1:14" ht="11.25" customHeight="1">
      <c r="A84" s="13" t="s">
        <v>137</v>
      </c>
      <c r="B84" s="5"/>
      <c r="C84" s="15"/>
      <c r="D84" s="2"/>
      <c r="E84" s="30">
        <v>1500</v>
      </c>
      <c r="F84" s="23"/>
      <c r="G84" s="30">
        <v>1500</v>
      </c>
      <c r="H84" s="22"/>
      <c r="I84" s="30">
        <v>1500</v>
      </c>
      <c r="J84" s="23"/>
      <c r="K84" s="30">
        <v>1000</v>
      </c>
      <c r="L84" s="22" t="s">
        <v>17</v>
      </c>
      <c r="M84" s="30">
        <v>1000</v>
      </c>
      <c r="N84" s="23"/>
    </row>
    <row r="85" spans="1:14" ht="11.25" customHeight="1">
      <c r="A85" s="14" t="s">
        <v>22</v>
      </c>
      <c r="B85" s="5"/>
      <c r="C85" s="15"/>
      <c r="D85" s="2"/>
      <c r="E85" s="25">
        <f>SUM(E83:E84)</f>
        <v>26500</v>
      </c>
      <c r="F85" s="20" t="s">
        <v>16</v>
      </c>
      <c r="G85" s="25">
        <f>SUM(G83:G84)</f>
        <v>28300</v>
      </c>
      <c r="H85" s="20"/>
      <c r="I85" s="25">
        <f>SUM(I83:I84)</f>
        <v>31100</v>
      </c>
      <c r="J85" s="4"/>
      <c r="K85" s="25">
        <f>SUM(K83:K84)</f>
        <v>30400</v>
      </c>
      <c r="L85" s="20" t="s">
        <v>17</v>
      </c>
      <c r="M85" s="25">
        <f>SUM(M83:M84)</f>
        <v>34400</v>
      </c>
      <c r="N85" s="4"/>
    </row>
    <row r="86" spans="1:14" ht="11.25" customHeight="1">
      <c r="A86" s="12" t="s">
        <v>59</v>
      </c>
      <c r="B86" s="5"/>
      <c r="C86" s="15"/>
      <c r="D86" s="2"/>
      <c r="E86" s="25">
        <v>270</v>
      </c>
      <c r="F86" s="4"/>
      <c r="G86" s="25">
        <v>300</v>
      </c>
      <c r="H86" s="20"/>
      <c r="I86" s="25">
        <v>300</v>
      </c>
      <c r="J86" s="20" t="s">
        <v>16</v>
      </c>
      <c r="K86" s="25">
        <v>300</v>
      </c>
      <c r="L86" s="20" t="s">
        <v>16</v>
      </c>
      <c r="M86" s="25">
        <v>300</v>
      </c>
      <c r="N86" s="4"/>
    </row>
    <row r="87" spans="1:14" ht="11.25" customHeight="1">
      <c r="A87" s="12" t="s">
        <v>138</v>
      </c>
      <c r="B87" s="5"/>
      <c r="C87" s="15" t="s">
        <v>33</v>
      </c>
      <c r="D87" s="2"/>
      <c r="E87" s="25">
        <v>4000</v>
      </c>
      <c r="F87" s="4"/>
      <c r="G87" s="25">
        <v>4600</v>
      </c>
      <c r="H87" s="20"/>
      <c r="I87" s="25">
        <v>2300</v>
      </c>
      <c r="J87" s="20" t="s">
        <v>17</v>
      </c>
      <c r="K87" s="25">
        <v>2000</v>
      </c>
      <c r="L87" s="20" t="s">
        <v>17</v>
      </c>
      <c r="M87" s="25">
        <v>1800</v>
      </c>
      <c r="N87" s="4"/>
    </row>
    <row r="88" spans="1:14" ht="11.25" customHeight="1">
      <c r="A88" s="12" t="s">
        <v>60</v>
      </c>
      <c r="B88" s="5"/>
      <c r="C88" s="15" t="s">
        <v>34</v>
      </c>
      <c r="D88" s="2"/>
      <c r="E88" s="25">
        <v>7000</v>
      </c>
      <c r="F88" s="20" t="s">
        <v>16</v>
      </c>
      <c r="G88" s="25">
        <v>6440</v>
      </c>
      <c r="H88" s="20"/>
      <c r="I88" s="25">
        <v>6850</v>
      </c>
      <c r="J88" s="4"/>
      <c r="K88" s="25">
        <v>6630</v>
      </c>
      <c r="L88" s="20" t="s">
        <v>17</v>
      </c>
      <c r="M88" s="25">
        <v>6620</v>
      </c>
      <c r="N88" s="4"/>
    </row>
    <row r="89" spans="1:14" ht="11.25" customHeight="1">
      <c r="A89" s="12" t="s">
        <v>139</v>
      </c>
      <c r="B89" s="5"/>
      <c r="C89" s="15" t="s">
        <v>34</v>
      </c>
      <c r="D89" s="2"/>
      <c r="E89" s="25">
        <v>1200</v>
      </c>
      <c r="F89" s="4"/>
      <c r="G89" s="25">
        <v>1200</v>
      </c>
      <c r="H89" s="20"/>
      <c r="I89" s="25">
        <v>1200</v>
      </c>
      <c r="J89" s="4"/>
      <c r="K89" s="25">
        <v>1200</v>
      </c>
      <c r="L89" s="20"/>
      <c r="M89" s="25">
        <v>1200</v>
      </c>
      <c r="N89" s="4"/>
    </row>
    <row r="90" spans="1:14" ht="11.25" customHeight="1">
      <c r="A90" s="12" t="s">
        <v>61</v>
      </c>
      <c r="B90" s="5"/>
      <c r="C90" s="15" t="s">
        <v>34</v>
      </c>
      <c r="D90" s="2"/>
      <c r="E90" s="25">
        <v>2512</v>
      </c>
      <c r="F90" s="4"/>
      <c r="G90" s="25">
        <v>2406</v>
      </c>
      <c r="H90" s="20"/>
      <c r="I90" s="25">
        <v>2473</v>
      </c>
      <c r="J90" s="4"/>
      <c r="K90" s="25">
        <v>2522</v>
      </c>
      <c r="L90" s="4"/>
      <c r="M90" s="25">
        <v>2623</v>
      </c>
      <c r="N90" s="20" t="s">
        <v>20</v>
      </c>
    </row>
    <row r="91" spans="1:14" ht="11.25" customHeight="1">
      <c r="A91" s="12" t="s">
        <v>140</v>
      </c>
      <c r="B91" s="5"/>
      <c r="C91" s="15"/>
      <c r="D91" s="2"/>
      <c r="E91" s="25"/>
      <c r="F91" s="4"/>
      <c r="G91" s="25"/>
      <c r="H91" s="20"/>
      <c r="I91" s="25"/>
      <c r="J91" s="4"/>
      <c r="K91" s="25"/>
      <c r="L91" s="4"/>
      <c r="M91" s="25"/>
      <c r="N91" s="4"/>
    </row>
    <row r="92" spans="1:14" ht="11.25" customHeight="1">
      <c r="A92" s="13" t="s">
        <v>141</v>
      </c>
      <c r="B92" s="5"/>
      <c r="C92" s="15"/>
      <c r="D92" s="2"/>
      <c r="E92" s="25">
        <v>700</v>
      </c>
      <c r="F92" s="4"/>
      <c r="G92" s="25">
        <v>700</v>
      </c>
      <c r="H92" s="20"/>
      <c r="I92" s="25">
        <v>700</v>
      </c>
      <c r="J92" s="4"/>
      <c r="K92" s="25">
        <v>700</v>
      </c>
      <c r="L92" s="20"/>
      <c r="M92" s="25">
        <v>700</v>
      </c>
      <c r="N92" s="4"/>
    </row>
    <row r="93" spans="1:14" ht="11.25" customHeight="1">
      <c r="A93" s="13" t="s">
        <v>62</v>
      </c>
      <c r="B93" s="5"/>
      <c r="C93" s="15"/>
      <c r="D93" s="2"/>
      <c r="E93" s="25"/>
      <c r="F93" s="4"/>
      <c r="G93" s="25"/>
      <c r="H93" s="20"/>
      <c r="I93" s="25"/>
      <c r="J93" s="4"/>
      <c r="K93" s="25"/>
      <c r="L93" s="20"/>
      <c r="M93" s="25"/>
      <c r="N93" s="4"/>
    </row>
    <row r="94" spans="1:14" ht="11.25" customHeight="1">
      <c r="A94" s="14" t="s">
        <v>29</v>
      </c>
      <c r="B94" s="5"/>
      <c r="C94" s="15" t="s">
        <v>33</v>
      </c>
      <c r="D94" s="2"/>
      <c r="E94" s="25">
        <v>150</v>
      </c>
      <c r="F94" s="4"/>
      <c r="G94" s="25">
        <v>150</v>
      </c>
      <c r="H94" s="20"/>
      <c r="I94" s="25">
        <v>200</v>
      </c>
      <c r="J94" s="20"/>
      <c r="K94" s="25">
        <v>200</v>
      </c>
      <c r="L94" s="20" t="s">
        <v>16</v>
      </c>
      <c r="M94" s="25">
        <v>200</v>
      </c>
      <c r="N94" s="4"/>
    </row>
    <row r="95" spans="1:14" ht="11.25" customHeight="1">
      <c r="A95" s="14" t="s">
        <v>142</v>
      </c>
      <c r="B95" s="5"/>
      <c r="C95" s="5"/>
      <c r="D95" s="2"/>
      <c r="E95" s="25">
        <v>19000</v>
      </c>
      <c r="F95" s="4"/>
      <c r="G95" s="25">
        <v>19000</v>
      </c>
      <c r="H95" s="20"/>
      <c r="I95" s="25">
        <v>20000</v>
      </c>
      <c r="J95" s="4"/>
      <c r="K95" s="25">
        <v>20000</v>
      </c>
      <c r="L95" s="20" t="s">
        <v>16</v>
      </c>
      <c r="M95" s="25">
        <v>20000</v>
      </c>
      <c r="N95" s="4"/>
    </row>
    <row r="96" spans="1:14" ht="11.25" customHeight="1">
      <c r="A96" s="12" t="s">
        <v>143</v>
      </c>
      <c r="B96" s="5"/>
      <c r="C96" s="5"/>
      <c r="D96" s="2"/>
      <c r="E96" s="25">
        <v>4000</v>
      </c>
      <c r="F96" s="20"/>
      <c r="G96" s="25">
        <v>4000</v>
      </c>
      <c r="H96" s="4"/>
      <c r="I96" s="25">
        <v>4000</v>
      </c>
      <c r="J96" s="4"/>
      <c r="K96" s="25">
        <v>3000</v>
      </c>
      <c r="L96" s="4"/>
      <c r="M96" s="25">
        <v>2500</v>
      </c>
      <c r="N96" s="4"/>
    </row>
    <row r="97" spans="1:14" ht="11.25" customHeight="1">
      <c r="A97" s="12" t="s">
        <v>144</v>
      </c>
      <c r="B97" s="5"/>
      <c r="C97" s="15" t="s">
        <v>33</v>
      </c>
      <c r="D97" s="2"/>
      <c r="E97" s="25">
        <v>3582</v>
      </c>
      <c r="F97" s="20"/>
      <c r="G97" s="25">
        <v>3543</v>
      </c>
      <c r="H97" s="20"/>
      <c r="I97" s="25">
        <v>3407</v>
      </c>
      <c r="J97" s="4"/>
      <c r="K97" s="25">
        <v>3549</v>
      </c>
      <c r="L97" s="20" t="s">
        <v>17</v>
      </c>
      <c r="M97" s="25">
        <v>3472</v>
      </c>
      <c r="N97" s="20" t="s">
        <v>20</v>
      </c>
    </row>
    <row r="98" spans="1:14" ht="11.25" customHeight="1">
      <c r="A98" s="12" t="s">
        <v>145</v>
      </c>
      <c r="B98" s="5"/>
      <c r="C98" s="15" t="s">
        <v>34</v>
      </c>
      <c r="D98" s="2"/>
      <c r="E98" s="25">
        <v>600</v>
      </c>
      <c r="F98" s="20"/>
      <c r="G98" s="25">
        <v>500</v>
      </c>
      <c r="H98" s="4"/>
      <c r="I98" s="25">
        <v>500</v>
      </c>
      <c r="J98" s="20"/>
      <c r="K98" s="25">
        <v>500</v>
      </c>
      <c r="L98" s="20"/>
      <c r="M98" s="25">
        <v>500</v>
      </c>
      <c r="N98" s="4"/>
    </row>
    <row r="99" spans="1:14" ht="11.25" customHeight="1">
      <c r="A99" s="12" t="s">
        <v>63</v>
      </c>
      <c r="B99" s="5"/>
      <c r="C99" s="32"/>
      <c r="D99" s="2"/>
      <c r="E99" s="25"/>
      <c r="F99" s="20"/>
      <c r="G99" s="25"/>
      <c r="H99" s="20"/>
      <c r="I99" s="25"/>
      <c r="J99" s="4"/>
      <c r="K99" s="25"/>
      <c r="L99" s="4"/>
      <c r="M99" s="25"/>
      <c r="N99" s="4"/>
    </row>
    <row r="100" spans="1:14" ht="11.25" customHeight="1">
      <c r="A100" s="33" t="s">
        <v>64</v>
      </c>
      <c r="B100" s="34"/>
      <c r="C100" s="15" t="s">
        <v>34</v>
      </c>
      <c r="D100" s="2"/>
      <c r="E100" s="25">
        <v>9098</v>
      </c>
      <c r="F100" s="20"/>
      <c r="G100" s="25">
        <v>8965</v>
      </c>
      <c r="H100" s="20"/>
      <c r="I100" s="25">
        <v>9322</v>
      </c>
      <c r="J100" s="4"/>
      <c r="K100" s="25">
        <v>8456</v>
      </c>
      <c r="L100" s="20" t="s">
        <v>17</v>
      </c>
      <c r="M100" s="25">
        <v>8576</v>
      </c>
      <c r="N100" s="20" t="s">
        <v>20</v>
      </c>
    </row>
    <row r="101" spans="1:14" ht="11.25" customHeight="1">
      <c r="A101" s="33" t="s">
        <v>65</v>
      </c>
      <c r="B101" s="34"/>
      <c r="C101" s="32"/>
      <c r="D101" s="2"/>
      <c r="E101" s="25">
        <v>5056</v>
      </c>
      <c r="F101" s="20"/>
      <c r="G101" s="25">
        <v>6921</v>
      </c>
      <c r="H101" s="20"/>
      <c r="I101" s="25">
        <v>4904</v>
      </c>
      <c r="J101" s="4"/>
      <c r="K101" s="25">
        <v>5052</v>
      </c>
      <c r="L101" s="20" t="s">
        <v>17</v>
      </c>
      <c r="M101" s="25">
        <v>5000</v>
      </c>
      <c r="N101" s="4"/>
    </row>
    <row r="102" spans="1:14" ht="11.25" customHeight="1">
      <c r="A102" s="35" t="s">
        <v>146</v>
      </c>
      <c r="B102" s="34"/>
      <c r="C102" s="32"/>
      <c r="D102" s="2"/>
      <c r="E102" s="25"/>
      <c r="F102" s="20"/>
      <c r="G102" s="25"/>
      <c r="H102" s="20"/>
      <c r="I102" s="25"/>
      <c r="J102" s="4"/>
      <c r="K102" s="25"/>
      <c r="L102" s="4"/>
      <c r="M102" s="25"/>
      <c r="N102" s="4"/>
    </row>
    <row r="103" spans="1:14" ht="11.25" customHeight="1">
      <c r="A103" s="33" t="s">
        <v>66</v>
      </c>
      <c r="B103" s="34"/>
      <c r="C103" s="15" t="s">
        <v>33</v>
      </c>
      <c r="D103" s="2"/>
      <c r="E103" s="25">
        <v>1400</v>
      </c>
      <c r="F103" s="20"/>
      <c r="G103" s="25">
        <v>1400</v>
      </c>
      <c r="H103" s="20"/>
      <c r="I103" s="25">
        <v>1500</v>
      </c>
      <c r="J103" s="4"/>
      <c r="K103" s="25">
        <v>1500</v>
      </c>
      <c r="L103" s="4"/>
      <c r="M103" s="25">
        <v>1500</v>
      </c>
      <c r="N103" s="4"/>
    </row>
    <row r="104" spans="1:14" ht="11.25" customHeight="1">
      <c r="A104" s="33" t="s">
        <v>67</v>
      </c>
      <c r="B104" s="34"/>
      <c r="C104" s="15" t="s">
        <v>34</v>
      </c>
      <c r="D104" s="2"/>
      <c r="E104" s="25">
        <v>100</v>
      </c>
      <c r="F104" s="20"/>
      <c r="G104" s="25">
        <v>100</v>
      </c>
      <c r="H104" s="20"/>
      <c r="I104" s="25">
        <v>100</v>
      </c>
      <c r="J104" s="4"/>
      <c r="K104" s="25">
        <v>100</v>
      </c>
      <c r="L104" s="4"/>
      <c r="M104" s="25">
        <v>100</v>
      </c>
      <c r="N104" s="4"/>
    </row>
    <row r="105" spans="1:14" ht="11.25" customHeight="1">
      <c r="A105" s="12" t="s">
        <v>68</v>
      </c>
      <c r="B105" s="34"/>
      <c r="C105" s="32"/>
      <c r="D105" s="2"/>
      <c r="E105" s="25"/>
      <c r="F105" s="20"/>
      <c r="G105" s="25"/>
      <c r="H105" s="20"/>
      <c r="I105" s="25"/>
      <c r="J105" s="4"/>
      <c r="K105" s="25"/>
      <c r="L105" s="4"/>
      <c r="M105" s="25"/>
      <c r="N105" s="4"/>
    </row>
    <row r="106" spans="1:14" ht="11.25" customHeight="1">
      <c r="A106" s="33" t="s">
        <v>69</v>
      </c>
      <c r="B106" s="34"/>
      <c r="C106" s="32"/>
      <c r="D106" s="2"/>
      <c r="E106" s="25"/>
      <c r="F106" s="20"/>
      <c r="G106" s="25"/>
      <c r="H106" s="20"/>
      <c r="I106" s="25"/>
      <c r="J106" s="4"/>
      <c r="K106" s="25"/>
      <c r="L106" s="4"/>
      <c r="M106" s="25"/>
      <c r="N106" s="4"/>
    </row>
    <row r="107" spans="1:14" ht="11.25" customHeight="1">
      <c r="A107" s="36" t="s">
        <v>147</v>
      </c>
      <c r="B107" s="34"/>
      <c r="C107" s="32"/>
      <c r="D107" s="2"/>
      <c r="E107" s="25">
        <v>100000</v>
      </c>
      <c r="F107" s="20"/>
      <c r="G107" s="25">
        <v>100000</v>
      </c>
      <c r="H107" s="20"/>
      <c r="I107" s="25">
        <v>100000</v>
      </c>
      <c r="J107" s="20"/>
      <c r="K107" s="25">
        <v>100000</v>
      </c>
      <c r="L107" s="4"/>
      <c r="M107" s="25">
        <v>100000</v>
      </c>
      <c r="N107" s="4"/>
    </row>
    <row r="108" spans="1:14" ht="11.25" customHeight="1">
      <c r="A108" s="36" t="s">
        <v>70</v>
      </c>
      <c r="B108" s="34"/>
      <c r="C108" s="15" t="s">
        <v>33</v>
      </c>
      <c r="D108" s="2"/>
      <c r="E108" s="25">
        <v>71900</v>
      </c>
      <c r="F108" s="20"/>
      <c r="G108" s="25">
        <v>81000</v>
      </c>
      <c r="H108" s="20"/>
      <c r="I108" s="25">
        <v>75151</v>
      </c>
      <c r="J108" s="20" t="s">
        <v>17</v>
      </c>
      <c r="K108" s="25">
        <v>68552</v>
      </c>
      <c r="L108" s="20" t="s">
        <v>17</v>
      </c>
      <c r="M108" s="25">
        <v>70000</v>
      </c>
      <c r="N108" s="4"/>
    </row>
    <row r="109" spans="1:14" ht="11.25" customHeight="1">
      <c r="A109" s="36" t="s">
        <v>148</v>
      </c>
      <c r="B109" s="34"/>
      <c r="C109" s="32"/>
      <c r="D109" s="2"/>
      <c r="E109" s="25">
        <v>25000</v>
      </c>
      <c r="F109" s="20" t="s">
        <v>20</v>
      </c>
      <c r="G109" s="25">
        <v>25000</v>
      </c>
      <c r="H109" s="20"/>
      <c r="I109" s="25">
        <v>25000</v>
      </c>
      <c r="J109" s="20"/>
      <c r="K109" s="25">
        <v>25000</v>
      </c>
      <c r="L109" s="4"/>
      <c r="M109" s="25">
        <v>25000</v>
      </c>
      <c r="N109" s="4"/>
    </row>
    <row r="110" spans="1:14" ht="11.25" customHeight="1">
      <c r="A110" s="36" t="s">
        <v>149</v>
      </c>
      <c r="B110" s="34"/>
      <c r="C110" s="32"/>
      <c r="D110" s="2"/>
      <c r="E110" s="25">
        <v>70000</v>
      </c>
      <c r="F110" s="20" t="s">
        <v>20</v>
      </c>
      <c r="G110" s="25">
        <v>70000</v>
      </c>
      <c r="H110" s="20"/>
      <c r="I110" s="25">
        <v>70000</v>
      </c>
      <c r="J110" s="20"/>
      <c r="K110" s="25">
        <v>70000</v>
      </c>
      <c r="L110" s="4"/>
      <c r="M110" s="25">
        <v>70000</v>
      </c>
      <c r="N110" s="4"/>
    </row>
    <row r="111" spans="1:14" ht="11.25" customHeight="1">
      <c r="A111" s="13" t="s">
        <v>71</v>
      </c>
      <c r="B111" s="34"/>
      <c r="C111" s="32"/>
      <c r="D111" s="2"/>
      <c r="E111" s="25"/>
      <c r="F111" s="20"/>
      <c r="G111" s="25"/>
      <c r="H111" s="20"/>
      <c r="I111" s="25"/>
      <c r="J111" s="4"/>
      <c r="K111" s="25"/>
      <c r="L111" s="4"/>
      <c r="M111" s="25"/>
      <c r="N111" s="4"/>
    </row>
    <row r="112" spans="1:14" ht="11.25" customHeight="1">
      <c r="A112" s="36" t="s">
        <v>72</v>
      </c>
      <c r="B112" s="34"/>
      <c r="C112" s="15" t="s">
        <v>33</v>
      </c>
      <c r="D112" s="2"/>
      <c r="E112" s="25">
        <v>372500</v>
      </c>
      <c r="F112" s="20"/>
      <c r="G112" s="25">
        <v>382700</v>
      </c>
      <c r="H112" s="20"/>
      <c r="I112" s="25">
        <v>343200</v>
      </c>
      <c r="J112" s="4"/>
      <c r="K112" s="25">
        <v>324200</v>
      </c>
      <c r="L112" s="20" t="s">
        <v>17</v>
      </c>
      <c r="M112" s="25">
        <v>303500</v>
      </c>
      <c r="N112" s="20" t="s">
        <v>20</v>
      </c>
    </row>
    <row r="113" spans="1:14" ht="11.25" customHeight="1">
      <c r="A113" s="36" t="s">
        <v>150</v>
      </c>
      <c r="B113" s="34"/>
      <c r="C113" s="15" t="s">
        <v>34</v>
      </c>
      <c r="D113" s="2"/>
      <c r="E113" s="25">
        <v>200000</v>
      </c>
      <c r="F113" s="20"/>
      <c r="G113" s="25">
        <v>200000</v>
      </c>
      <c r="H113" s="20"/>
      <c r="I113" s="25">
        <v>200000</v>
      </c>
      <c r="J113" s="4"/>
      <c r="K113" s="25">
        <v>200000</v>
      </c>
      <c r="L113" s="4"/>
      <c r="M113" s="25">
        <v>200000</v>
      </c>
      <c r="N113" s="4"/>
    </row>
    <row r="114" spans="1:14" ht="11.25" customHeight="1">
      <c r="A114" s="36" t="s">
        <v>73</v>
      </c>
      <c r="B114" s="34"/>
      <c r="C114" s="32"/>
      <c r="D114" s="2"/>
      <c r="E114" s="25"/>
      <c r="F114" s="20"/>
      <c r="G114" s="25"/>
      <c r="H114" s="20"/>
      <c r="I114" s="25"/>
      <c r="J114" s="4"/>
      <c r="K114" s="25"/>
      <c r="L114" s="4"/>
      <c r="M114" s="25"/>
      <c r="N114" s="4"/>
    </row>
    <row r="115" spans="1:14" ht="11.25" customHeight="1">
      <c r="A115" s="37" t="s">
        <v>74</v>
      </c>
      <c r="B115" s="34"/>
      <c r="C115" s="15" t="s">
        <v>34</v>
      </c>
      <c r="D115" s="2"/>
      <c r="E115" s="25">
        <v>3500</v>
      </c>
      <c r="F115" s="20"/>
      <c r="G115" s="25">
        <v>3500</v>
      </c>
      <c r="H115" s="20"/>
      <c r="I115" s="25">
        <v>3500</v>
      </c>
      <c r="J115" s="20" t="s">
        <v>16</v>
      </c>
      <c r="K115" s="25">
        <v>3500</v>
      </c>
      <c r="L115" s="20" t="s">
        <v>16</v>
      </c>
      <c r="M115" s="25">
        <v>3000</v>
      </c>
      <c r="N115" s="4"/>
    </row>
    <row r="116" spans="1:14" ht="11.25" customHeight="1">
      <c r="A116" s="37" t="s">
        <v>151</v>
      </c>
      <c r="B116" s="34"/>
      <c r="C116" s="15" t="s">
        <v>34</v>
      </c>
      <c r="D116" s="2"/>
      <c r="E116" s="31">
        <v>10000</v>
      </c>
      <c r="F116" s="18"/>
      <c r="G116" s="31">
        <v>10000</v>
      </c>
      <c r="H116" s="18"/>
      <c r="I116" s="31">
        <v>8500</v>
      </c>
      <c r="J116" s="19"/>
      <c r="K116" s="31">
        <v>8500</v>
      </c>
      <c r="L116" s="19"/>
      <c r="M116" s="31">
        <v>8000</v>
      </c>
      <c r="N116" s="19"/>
    </row>
    <row r="117" spans="1:14" ht="11.25" customHeight="1">
      <c r="A117" s="12" t="s">
        <v>75</v>
      </c>
      <c r="B117" s="34"/>
      <c r="C117" s="32"/>
      <c r="D117" s="2"/>
      <c r="E117" s="25"/>
      <c r="F117" s="20"/>
      <c r="G117" s="25"/>
      <c r="H117" s="20"/>
      <c r="I117" s="25"/>
      <c r="J117" s="4"/>
      <c r="K117" s="25"/>
      <c r="L117" s="4"/>
      <c r="M117" s="25"/>
      <c r="N117" s="4"/>
    </row>
    <row r="118" spans="1:14" ht="11.25" customHeight="1">
      <c r="A118" s="33" t="s">
        <v>152</v>
      </c>
      <c r="B118" s="34"/>
      <c r="C118" s="15" t="s">
        <v>33</v>
      </c>
      <c r="D118" s="2"/>
      <c r="E118" s="25">
        <v>25</v>
      </c>
      <c r="F118" s="20"/>
      <c r="G118" s="25">
        <v>504</v>
      </c>
      <c r="H118" s="20"/>
      <c r="I118" s="25">
        <v>618</v>
      </c>
      <c r="J118" s="4"/>
      <c r="K118" s="25">
        <v>684</v>
      </c>
      <c r="L118" s="4"/>
      <c r="M118" s="25">
        <v>754</v>
      </c>
      <c r="N118" s="4"/>
    </row>
    <row r="119" spans="1:14" ht="11.25" customHeight="1">
      <c r="A119" s="33" t="s">
        <v>76</v>
      </c>
      <c r="B119" s="34"/>
      <c r="C119" s="15" t="s">
        <v>34</v>
      </c>
      <c r="D119" s="2"/>
      <c r="E119" s="25">
        <v>1100</v>
      </c>
      <c r="F119" s="20" t="s">
        <v>16</v>
      </c>
      <c r="G119" s="25">
        <v>1824</v>
      </c>
      <c r="H119" s="20"/>
      <c r="I119" s="25">
        <v>1735</v>
      </c>
      <c r="J119" s="20" t="s">
        <v>17</v>
      </c>
      <c r="K119" s="25">
        <v>1749</v>
      </c>
      <c r="L119" s="20" t="s">
        <v>17</v>
      </c>
      <c r="M119" s="25">
        <v>1745</v>
      </c>
      <c r="N119" s="20" t="s">
        <v>20</v>
      </c>
    </row>
    <row r="120" spans="1:14" ht="11.25" customHeight="1">
      <c r="A120" s="33" t="s">
        <v>153</v>
      </c>
      <c r="B120" s="34"/>
      <c r="C120" s="15" t="s">
        <v>34</v>
      </c>
      <c r="D120" s="2"/>
      <c r="E120" s="30">
        <v>50</v>
      </c>
      <c r="F120" s="22"/>
      <c r="G120" s="30">
        <v>60</v>
      </c>
      <c r="H120" s="22"/>
      <c r="I120" s="30">
        <v>100</v>
      </c>
      <c r="J120" s="23"/>
      <c r="K120" s="30">
        <v>100</v>
      </c>
      <c r="L120" s="23"/>
      <c r="M120" s="30">
        <v>100</v>
      </c>
      <c r="N120" s="23"/>
    </row>
    <row r="121" spans="1:14" ht="11.25" customHeight="1">
      <c r="A121" s="36" t="s">
        <v>22</v>
      </c>
      <c r="B121" s="34"/>
      <c r="C121" s="15" t="s">
        <v>34</v>
      </c>
      <c r="D121" s="2"/>
      <c r="E121" s="25">
        <f>SUM(E118:E120)</f>
        <v>1175</v>
      </c>
      <c r="F121" s="20"/>
      <c r="G121" s="25">
        <f>SUM(G118:G120)</f>
        <v>2388</v>
      </c>
      <c r="H121" s="20"/>
      <c r="I121" s="25">
        <f>SUM(I118:I120)</f>
        <v>2453</v>
      </c>
      <c r="J121" s="20" t="s">
        <v>17</v>
      </c>
      <c r="K121" s="25">
        <f>SUM(K118:K120)</f>
        <v>2533</v>
      </c>
      <c r="L121" s="20" t="s">
        <v>17</v>
      </c>
      <c r="M121" s="25">
        <f>SUM(M118:M120)</f>
        <v>2599</v>
      </c>
      <c r="N121" s="20" t="s">
        <v>20</v>
      </c>
    </row>
    <row r="122" spans="1:14" ht="11.25" customHeight="1">
      <c r="A122" s="35" t="s">
        <v>154</v>
      </c>
      <c r="B122" s="34"/>
      <c r="C122" s="32"/>
      <c r="D122" s="2"/>
      <c r="E122" s="25">
        <v>9000</v>
      </c>
      <c r="F122" s="20"/>
      <c r="G122" s="25">
        <v>9000</v>
      </c>
      <c r="H122" s="20"/>
      <c r="I122" s="25">
        <v>8000</v>
      </c>
      <c r="J122" s="4"/>
      <c r="K122" s="25">
        <v>7000</v>
      </c>
      <c r="L122" s="20" t="s">
        <v>17</v>
      </c>
      <c r="M122" s="25">
        <v>7000</v>
      </c>
      <c r="N122" s="4"/>
    </row>
    <row r="123" spans="1:14" ht="11.25" customHeight="1">
      <c r="A123" s="68" t="s">
        <v>77</v>
      </c>
      <c r="B123" s="68"/>
      <c r="C123" s="68"/>
      <c r="D123" s="9"/>
      <c r="E123" s="3"/>
      <c r="F123" s="4"/>
      <c r="G123" s="3"/>
      <c r="H123" s="4"/>
      <c r="I123" s="3"/>
      <c r="J123" s="4"/>
      <c r="K123" s="3"/>
      <c r="L123" s="4"/>
      <c r="M123" s="3"/>
      <c r="N123" s="4"/>
    </row>
    <row r="124" spans="1:14" ht="11.25" customHeight="1">
      <c r="A124" s="13" t="s">
        <v>155</v>
      </c>
      <c r="B124" s="6"/>
      <c r="C124" s="15"/>
      <c r="D124" s="9"/>
      <c r="E124" s="3">
        <v>10000</v>
      </c>
      <c r="F124" s="4"/>
      <c r="G124" s="3">
        <v>9000</v>
      </c>
      <c r="H124" s="20"/>
      <c r="I124" s="3">
        <v>10000</v>
      </c>
      <c r="J124" s="4"/>
      <c r="K124" s="3">
        <v>10000</v>
      </c>
      <c r="L124" s="4"/>
      <c r="M124" s="3">
        <v>10000</v>
      </c>
      <c r="N124" s="4"/>
    </row>
    <row r="125" spans="1:14" ht="11.25" customHeight="1">
      <c r="A125" s="13" t="s">
        <v>78</v>
      </c>
      <c r="B125" s="13"/>
      <c r="C125" s="15"/>
      <c r="D125" s="9"/>
      <c r="E125" s="3"/>
      <c r="F125" s="4"/>
      <c r="G125" s="3"/>
      <c r="H125" s="20"/>
      <c r="I125" s="3"/>
      <c r="J125" s="20"/>
      <c r="K125" s="3"/>
      <c r="L125" s="20"/>
      <c r="M125" s="3"/>
      <c r="N125" s="4"/>
    </row>
    <row r="126" spans="1:14" ht="11.25" customHeight="1">
      <c r="A126" s="14" t="s">
        <v>79</v>
      </c>
      <c r="B126" s="13"/>
      <c r="C126" s="15" t="s">
        <v>33</v>
      </c>
      <c r="D126" s="9"/>
      <c r="E126" s="3">
        <v>40960</v>
      </c>
      <c r="F126" s="4"/>
      <c r="G126" s="3">
        <v>43849</v>
      </c>
      <c r="H126" s="20"/>
      <c r="I126" s="3">
        <v>33590</v>
      </c>
      <c r="J126" s="20" t="s">
        <v>17</v>
      </c>
      <c r="K126" s="3">
        <v>27361</v>
      </c>
      <c r="L126" s="20" t="s">
        <v>17</v>
      </c>
      <c r="M126" s="3">
        <v>26363</v>
      </c>
      <c r="N126" s="20" t="s">
        <v>20</v>
      </c>
    </row>
    <row r="127" spans="1:14" ht="11.25" customHeight="1">
      <c r="A127" s="14" t="s">
        <v>80</v>
      </c>
      <c r="B127" s="13"/>
      <c r="C127" s="15" t="s">
        <v>34</v>
      </c>
      <c r="D127" s="29"/>
      <c r="E127" s="21">
        <v>166035</v>
      </c>
      <c r="F127" s="23"/>
      <c r="G127" s="21">
        <v>162242</v>
      </c>
      <c r="H127" s="22"/>
      <c r="I127" s="21">
        <v>168051</v>
      </c>
      <c r="J127" s="22" t="s">
        <v>17</v>
      </c>
      <c r="K127" s="21">
        <v>175364</v>
      </c>
      <c r="L127" s="22" t="s">
        <v>17</v>
      </c>
      <c r="M127" s="21">
        <v>181778</v>
      </c>
      <c r="N127" s="22" t="s">
        <v>20</v>
      </c>
    </row>
    <row r="128" spans="1:14" ht="11.25" customHeight="1">
      <c r="A128" s="71" t="s">
        <v>50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11.2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ht="11.2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1:14" ht="11.25" customHeight="1">
      <c r="A131" s="75" t="s">
        <v>51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1:14" ht="11.25" customHeight="1">
      <c r="A132" s="75" t="s">
        <v>116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ht="11.2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1:14" ht="11.25" customHeight="1">
      <c r="A134" s="75" t="s">
        <v>332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ht="11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ht="11.25" customHeight="1">
      <c r="A136" s="68" t="s">
        <v>8</v>
      </c>
      <c r="B136" s="68"/>
      <c r="C136" s="68"/>
      <c r="D136" s="6"/>
      <c r="E136" s="7" t="s">
        <v>9</v>
      </c>
      <c r="F136" s="8"/>
      <c r="G136" s="7" t="s">
        <v>10</v>
      </c>
      <c r="H136" s="8"/>
      <c r="I136" s="7" t="s">
        <v>11</v>
      </c>
      <c r="J136" s="8"/>
      <c r="K136" s="7" t="s">
        <v>12</v>
      </c>
      <c r="L136" s="8"/>
      <c r="M136" s="7" t="s">
        <v>117</v>
      </c>
      <c r="N136" s="8"/>
    </row>
    <row r="137" spans="1:14" ht="11.25" customHeight="1">
      <c r="A137" s="66" t="s">
        <v>81</v>
      </c>
      <c r="B137" s="66"/>
      <c r="C137" s="66"/>
      <c r="D137" s="9"/>
      <c r="E137" s="3"/>
      <c r="F137" s="4"/>
      <c r="G137" s="3"/>
      <c r="H137" s="20"/>
      <c r="I137" s="3"/>
      <c r="J137" s="20"/>
      <c r="K137" s="3"/>
      <c r="L137" s="20"/>
      <c r="M137" s="3"/>
      <c r="N137" s="4"/>
    </row>
    <row r="138" spans="1:14" ht="11.25" customHeight="1">
      <c r="A138" s="67" t="s">
        <v>82</v>
      </c>
      <c r="B138" s="67"/>
      <c r="C138" s="67"/>
      <c r="D138" s="9"/>
      <c r="E138" s="3"/>
      <c r="F138" s="4"/>
      <c r="G138" s="3"/>
      <c r="H138" s="20"/>
      <c r="I138" s="3"/>
      <c r="J138" s="20"/>
      <c r="K138" s="3"/>
      <c r="L138" s="20"/>
      <c r="M138" s="3"/>
      <c r="N138" s="4"/>
    </row>
    <row r="139" spans="1:14" ht="11.25" customHeight="1">
      <c r="A139" s="12" t="s">
        <v>83</v>
      </c>
      <c r="B139" s="13"/>
      <c r="C139" s="15"/>
      <c r="D139" s="9"/>
      <c r="E139" s="3"/>
      <c r="F139" s="4"/>
      <c r="G139" s="3"/>
      <c r="H139" s="20"/>
      <c r="I139" s="3"/>
      <c r="J139" s="20"/>
      <c r="K139" s="3"/>
      <c r="L139" s="20"/>
      <c r="M139" s="3"/>
      <c r="N139" s="4"/>
    </row>
    <row r="140" spans="1:14" ht="11.25" customHeight="1">
      <c r="A140" s="13" t="s">
        <v>84</v>
      </c>
      <c r="B140" s="13"/>
      <c r="C140" s="15" t="s">
        <v>33</v>
      </c>
      <c r="D140" s="9"/>
      <c r="E140" s="3">
        <v>10277</v>
      </c>
      <c r="F140" s="4"/>
      <c r="G140" s="3">
        <v>8568</v>
      </c>
      <c r="H140" s="20"/>
      <c r="I140" s="3">
        <v>9115</v>
      </c>
      <c r="J140" s="20"/>
      <c r="K140" s="3">
        <v>7289</v>
      </c>
      <c r="L140" s="20"/>
      <c r="M140" s="3">
        <v>7226</v>
      </c>
      <c r="N140" s="20" t="s">
        <v>20</v>
      </c>
    </row>
    <row r="141" spans="1:14" ht="11.25" customHeight="1">
      <c r="A141" s="13" t="s">
        <v>156</v>
      </c>
      <c r="B141" s="13"/>
      <c r="C141" s="15" t="s">
        <v>34</v>
      </c>
      <c r="D141" s="9"/>
      <c r="E141" s="3">
        <v>175</v>
      </c>
      <c r="F141" s="20"/>
      <c r="G141" s="3">
        <v>175</v>
      </c>
      <c r="H141" s="20"/>
      <c r="I141" s="3">
        <v>175</v>
      </c>
      <c r="J141" s="20"/>
      <c r="K141" s="3">
        <v>173</v>
      </c>
      <c r="L141" s="20" t="s">
        <v>17</v>
      </c>
      <c r="M141" s="3">
        <v>154</v>
      </c>
      <c r="N141" s="20" t="s">
        <v>20</v>
      </c>
    </row>
    <row r="142" spans="1:14" ht="11.25" customHeight="1">
      <c r="A142" s="12" t="s">
        <v>85</v>
      </c>
      <c r="B142" s="13"/>
      <c r="C142" s="15"/>
      <c r="D142" s="9"/>
      <c r="E142" s="3"/>
      <c r="F142" s="20"/>
      <c r="G142" s="3"/>
      <c r="H142" s="20"/>
      <c r="I142" s="3"/>
      <c r="J142" s="20"/>
      <c r="K142" s="3"/>
      <c r="L142" s="20"/>
      <c r="M142" s="3"/>
      <c r="N142" s="4"/>
    </row>
    <row r="143" spans="1:14" ht="11.25" customHeight="1">
      <c r="A143" s="13" t="s">
        <v>84</v>
      </c>
      <c r="B143" s="13"/>
      <c r="C143" s="15" t="s">
        <v>34</v>
      </c>
      <c r="D143" s="9"/>
      <c r="E143" s="3">
        <v>185</v>
      </c>
      <c r="F143" s="20"/>
      <c r="G143" s="3">
        <v>174</v>
      </c>
      <c r="H143" s="20"/>
      <c r="I143" s="3">
        <v>146</v>
      </c>
      <c r="J143" s="20" t="s">
        <v>17</v>
      </c>
      <c r="K143" s="3">
        <v>140</v>
      </c>
      <c r="L143" s="20" t="s">
        <v>86</v>
      </c>
      <c r="M143" s="3">
        <v>124</v>
      </c>
      <c r="N143" s="20" t="s">
        <v>20</v>
      </c>
    </row>
    <row r="144" spans="1:14" ht="11.25" customHeight="1">
      <c r="A144" s="13" t="s">
        <v>87</v>
      </c>
      <c r="B144" s="13"/>
      <c r="C144" s="15" t="s">
        <v>34</v>
      </c>
      <c r="D144" s="9"/>
      <c r="E144" s="17">
        <v>2345</v>
      </c>
      <c r="F144" s="18"/>
      <c r="G144" s="17">
        <v>2072</v>
      </c>
      <c r="H144" s="18"/>
      <c r="I144" s="17">
        <v>1819</v>
      </c>
      <c r="J144" s="18" t="s">
        <v>17</v>
      </c>
      <c r="K144" s="17">
        <v>1740</v>
      </c>
      <c r="L144" s="18" t="s">
        <v>17</v>
      </c>
      <c r="M144" s="17">
        <v>1365</v>
      </c>
      <c r="N144" s="18" t="s">
        <v>20</v>
      </c>
    </row>
    <row r="145" spans="1:14" ht="11.25" customHeight="1">
      <c r="A145" s="12" t="s">
        <v>157</v>
      </c>
      <c r="B145" s="13"/>
      <c r="C145" s="15"/>
      <c r="D145" s="9"/>
      <c r="E145" s="3"/>
      <c r="F145" s="20"/>
      <c r="G145" s="3"/>
      <c r="H145" s="20"/>
      <c r="I145" s="3"/>
      <c r="J145" s="20"/>
      <c r="K145" s="3"/>
      <c r="L145" s="20"/>
      <c r="M145" s="3"/>
      <c r="N145" s="4"/>
    </row>
    <row r="146" spans="1:14" ht="11.25" customHeight="1">
      <c r="A146" s="13" t="s">
        <v>88</v>
      </c>
      <c r="B146" s="13"/>
      <c r="C146" s="15"/>
      <c r="D146" s="9"/>
      <c r="E146" s="3"/>
      <c r="F146" s="20"/>
      <c r="G146" s="3"/>
      <c r="H146" s="20"/>
      <c r="I146" s="3"/>
      <c r="J146" s="20"/>
      <c r="K146" s="3"/>
      <c r="L146" s="20"/>
      <c r="M146" s="3"/>
      <c r="N146" s="4"/>
    </row>
    <row r="147" spans="1:14" ht="11.25" customHeight="1">
      <c r="A147" s="14" t="s">
        <v>89</v>
      </c>
      <c r="B147" s="13"/>
      <c r="C147" s="15" t="s">
        <v>90</v>
      </c>
      <c r="D147" s="9"/>
      <c r="E147" s="3">
        <v>4500</v>
      </c>
      <c r="F147" s="20"/>
      <c r="G147" s="3">
        <v>4000</v>
      </c>
      <c r="H147" s="20"/>
      <c r="I147" s="3">
        <v>4000</v>
      </c>
      <c r="J147" s="20"/>
      <c r="K147" s="3">
        <v>4000</v>
      </c>
      <c r="L147" s="20"/>
      <c r="M147" s="3">
        <v>3000</v>
      </c>
      <c r="N147" s="4"/>
    </row>
    <row r="148" spans="1:14" ht="11.25" customHeight="1">
      <c r="A148" s="14" t="s">
        <v>91</v>
      </c>
      <c r="B148" s="13"/>
      <c r="C148" s="15" t="s">
        <v>34</v>
      </c>
      <c r="D148" s="9"/>
      <c r="E148" s="21">
        <v>2500</v>
      </c>
      <c r="F148" s="22"/>
      <c r="G148" s="21">
        <v>2000</v>
      </c>
      <c r="H148" s="22"/>
      <c r="I148" s="21">
        <v>2000</v>
      </c>
      <c r="J148" s="22"/>
      <c r="K148" s="21">
        <v>2000</v>
      </c>
      <c r="L148" s="22"/>
      <c r="M148" s="21">
        <v>1000</v>
      </c>
      <c r="N148" s="23"/>
    </row>
    <row r="149" spans="1:14" ht="11.25" customHeight="1">
      <c r="A149" s="24" t="s">
        <v>22</v>
      </c>
      <c r="B149" s="13"/>
      <c r="C149" s="15" t="s">
        <v>34</v>
      </c>
      <c r="D149" s="9"/>
      <c r="E149" s="3">
        <f>SUM(E147:E148)</f>
        <v>7000</v>
      </c>
      <c r="F149" s="20"/>
      <c r="G149" s="3">
        <f>SUM(G147:G148)</f>
        <v>6000</v>
      </c>
      <c r="H149" s="20"/>
      <c r="I149" s="3">
        <f>SUM(I147:I148)</f>
        <v>6000</v>
      </c>
      <c r="J149" s="20"/>
      <c r="K149" s="3">
        <f>SUM(K147:K148)</f>
        <v>6000</v>
      </c>
      <c r="L149" s="20"/>
      <c r="M149" s="3">
        <f>SUM(M147:M148)</f>
        <v>4000</v>
      </c>
      <c r="N149" s="4"/>
    </row>
    <row r="150" spans="1:14" ht="11.25" customHeight="1">
      <c r="A150" s="13" t="s">
        <v>92</v>
      </c>
      <c r="B150" s="13"/>
      <c r="C150" s="15"/>
      <c r="D150" s="9"/>
      <c r="E150" s="3"/>
      <c r="F150" s="20"/>
      <c r="G150" s="3"/>
      <c r="H150" s="20"/>
      <c r="I150" s="3"/>
      <c r="J150" s="20"/>
      <c r="K150" s="3"/>
      <c r="L150" s="20"/>
      <c r="M150" s="3"/>
      <c r="N150" s="4"/>
    </row>
    <row r="151" spans="1:14" ht="11.25" customHeight="1">
      <c r="A151" s="14" t="s">
        <v>93</v>
      </c>
      <c r="B151" s="13"/>
      <c r="C151" s="15" t="s">
        <v>34</v>
      </c>
      <c r="D151" s="9"/>
      <c r="E151" s="3">
        <v>22000</v>
      </c>
      <c r="F151" s="20"/>
      <c r="G151" s="3">
        <v>23000</v>
      </c>
      <c r="H151" s="20"/>
      <c r="I151" s="3">
        <v>22000</v>
      </c>
      <c r="J151" s="20"/>
      <c r="K151" s="3">
        <v>22000</v>
      </c>
      <c r="L151" s="20"/>
      <c r="M151" s="3">
        <v>22000</v>
      </c>
      <c r="N151" s="4"/>
    </row>
    <row r="152" spans="1:14" ht="11.25" customHeight="1">
      <c r="A152" s="14" t="s">
        <v>94</v>
      </c>
      <c r="B152" s="13"/>
      <c r="C152" s="15" t="s">
        <v>34</v>
      </c>
      <c r="D152" s="9"/>
      <c r="E152" s="3">
        <v>19900</v>
      </c>
      <c r="F152" s="20" t="s">
        <v>20</v>
      </c>
      <c r="G152" s="3">
        <v>21200</v>
      </c>
      <c r="H152" s="20" t="s">
        <v>20</v>
      </c>
      <c r="I152" s="3">
        <v>21720</v>
      </c>
      <c r="J152" s="20" t="s">
        <v>45</v>
      </c>
      <c r="K152" s="3">
        <v>21698</v>
      </c>
      <c r="L152" s="20" t="s">
        <v>45</v>
      </c>
      <c r="M152" s="3">
        <v>21529</v>
      </c>
      <c r="N152" s="20" t="s">
        <v>20</v>
      </c>
    </row>
    <row r="153" spans="1:14" ht="11.25" customHeight="1">
      <c r="A153" s="12" t="s">
        <v>95</v>
      </c>
      <c r="B153" s="13"/>
      <c r="C153" s="15"/>
      <c r="D153" s="9"/>
      <c r="E153" s="3"/>
      <c r="F153" s="20"/>
      <c r="G153" s="3"/>
      <c r="H153" s="20"/>
      <c r="I153" s="3"/>
      <c r="J153" s="20"/>
      <c r="K153" s="3"/>
      <c r="L153" s="20"/>
      <c r="M153" s="3"/>
      <c r="N153" s="4"/>
    </row>
    <row r="154" spans="1:14" ht="11.25" customHeight="1">
      <c r="A154" s="13" t="s">
        <v>96</v>
      </c>
      <c r="B154" s="13"/>
      <c r="C154" s="15" t="s">
        <v>97</v>
      </c>
      <c r="D154" s="9"/>
      <c r="E154" s="3">
        <v>9561</v>
      </c>
      <c r="F154" s="20"/>
      <c r="G154" s="3">
        <v>9473</v>
      </c>
      <c r="H154" s="20"/>
      <c r="I154" s="3">
        <v>9648</v>
      </c>
      <c r="J154" s="20"/>
      <c r="K154" s="3">
        <v>9722</v>
      </c>
      <c r="L154" s="20" t="s">
        <v>17</v>
      </c>
      <c r="M154" s="3">
        <v>9788</v>
      </c>
      <c r="N154" s="20" t="s">
        <v>20</v>
      </c>
    </row>
    <row r="155" spans="1:14" ht="11.25" customHeight="1">
      <c r="A155" s="13" t="s">
        <v>158</v>
      </c>
      <c r="B155" s="13"/>
      <c r="C155" s="15" t="s">
        <v>34</v>
      </c>
      <c r="D155" s="9"/>
      <c r="E155" s="3">
        <v>175000</v>
      </c>
      <c r="F155" s="20" t="s">
        <v>20</v>
      </c>
      <c r="G155" s="3">
        <v>175000</v>
      </c>
      <c r="H155" s="20"/>
      <c r="I155" s="3">
        <v>160000</v>
      </c>
      <c r="J155" s="20"/>
      <c r="K155" s="25" t="s">
        <v>30</v>
      </c>
      <c r="L155" s="20" t="s">
        <v>17</v>
      </c>
      <c r="M155" s="25" t="s">
        <v>30</v>
      </c>
      <c r="N155" s="20" t="s">
        <v>20</v>
      </c>
    </row>
    <row r="156" spans="1:14" ht="11.25" customHeight="1">
      <c r="A156" s="12" t="s">
        <v>98</v>
      </c>
      <c r="B156" s="13"/>
      <c r="C156" s="15"/>
      <c r="D156" s="9"/>
      <c r="E156" s="3"/>
      <c r="F156" s="20"/>
      <c r="G156" s="3"/>
      <c r="H156" s="20"/>
      <c r="I156" s="3"/>
      <c r="J156" s="20"/>
      <c r="K156" s="3"/>
      <c r="L156" s="20"/>
      <c r="M156" s="3"/>
      <c r="N156" s="4"/>
    </row>
    <row r="157" spans="1:14" ht="11.25" customHeight="1">
      <c r="A157" s="13" t="s">
        <v>99</v>
      </c>
      <c r="B157" s="13"/>
      <c r="C157" s="15" t="s">
        <v>100</v>
      </c>
      <c r="D157" s="9"/>
      <c r="E157" s="17">
        <v>21146</v>
      </c>
      <c r="F157" s="18"/>
      <c r="G157" s="17">
        <v>19728</v>
      </c>
      <c r="H157" s="18"/>
      <c r="I157" s="17">
        <v>22658</v>
      </c>
      <c r="J157" s="18"/>
      <c r="K157" s="17">
        <v>23603</v>
      </c>
      <c r="L157" s="18"/>
      <c r="M157" s="17">
        <v>27758</v>
      </c>
      <c r="N157" s="18" t="s">
        <v>20</v>
      </c>
    </row>
    <row r="158" spans="1:14" ht="11.25" customHeight="1">
      <c r="A158" s="13" t="s">
        <v>101</v>
      </c>
      <c r="B158" s="13"/>
      <c r="C158" s="15"/>
      <c r="D158" s="9"/>
      <c r="E158" s="3"/>
      <c r="F158" s="4"/>
      <c r="G158" s="3"/>
      <c r="H158" s="20"/>
      <c r="I158" s="3"/>
      <c r="J158" s="20"/>
      <c r="K158" s="3"/>
      <c r="L158" s="20"/>
      <c r="M158" s="3"/>
      <c r="N158" s="4"/>
    </row>
    <row r="159" spans="1:14" ht="11.25" customHeight="1">
      <c r="A159" s="14" t="s">
        <v>102</v>
      </c>
      <c r="B159" s="13"/>
      <c r="C159" s="15" t="s">
        <v>34</v>
      </c>
      <c r="D159" s="9"/>
      <c r="E159" s="3">
        <v>29255</v>
      </c>
      <c r="F159" s="20"/>
      <c r="G159" s="3">
        <v>31888</v>
      </c>
      <c r="H159" s="4"/>
      <c r="I159" s="3">
        <v>32688</v>
      </c>
      <c r="J159" s="20"/>
      <c r="K159" s="3">
        <v>35032</v>
      </c>
      <c r="L159" s="20" t="s">
        <v>17</v>
      </c>
      <c r="M159" s="3">
        <v>34289</v>
      </c>
      <c r="N159" s="20" t="s">
        <v>20</v>
      </c>
    </row>
    <row r="160" spans="1:14" ht="11.25" customHeight="1">
      <c r="A160" s="14" t="s">
        <v>103</v>
      </c>
      <c r="B160" s="13"/>
      <c r="C160" s="15" t="s">
        <v>34</v>
      </c>
      <c r="D160" s="9"/>
      <c r="E160" s="3">
        <v>223465</v>
      </c>
      <c r="F160" s="20"/>
      <c r="G160" s="3">
        <v>228038</v>
      </c>
      <c r="H160" s="4"/>
      <c r="I160" s="3">
        <v>229101</v>
      </c>
      <c r="J160" s="20"/>
      <c r="K160" s="3">
        <v>293378</v>
      </c>
      <c r="L160" s="20" t="s">
        <v>17</v>
      </c>
      <c r="M160" s="3">
        <v>308252</v>
      </c>
      <c r="N160" s="20" t="s">
        <v>20</v>
      </c>
    </row>
    <row r="161" spans="1:14" ht="11.25" customHeight="1">
      <c r="A161" s="14" t="s">
        <v>104</v>
      </c>
      <c r="B161" s="13"/>
      <c r="C161" s="15" t="s">
        <v>34</v>
      </c>
      <c r="D161" s="9"/>
      <c r="E161" s="3">
        <v>81379</v>
      </c>
      <c r="F161" s="20"/>
      <c r="G161" s="3">
        <v>82648</v>
      </c>
      <c r="H161" s="4"/>
      <c r="I161" s="3">
        <v>82085</v>
      </c>
      <c r="J161" s="20"/>
      <c r="K161" s="3">
        <v>82548</v>
      </c>
      <c r="L161" s="20" t="s">
        <v>17</v>
      </c>
      <c r="M161" s="3">
        <v>83229</v>
      </c>
      <c r="N161" s="20" t="s">
        <v>20</v>
      </c>
    </row>
    <row r="162" spans="1:14" ht="11.25" customHeight="1">
      <c r="A162" s="14" t="s">
        <v>105</v>
      </c>
      <c r="B162" s="13"/>
      <c r="C162" s="15" t="s">
        <v>34</v>
      </c>
      <c r="D162" s="9"/>
      <c r="E162" s="3">
        <v>1527</v>
      </c>
      <c r="F162" s="20"/>
      <c r="G162" s="3">
        <v>1472</v>
      </c>
      <c r="H162" s="4"/>
      <c r="I162" s="3">
        <v>1575</v>
      </c>
      <c r="J162" s="20" t="s">
        <v>17</v>
      </c>
      <c r="K162" s="3">
        <v>1554</v>
      </c>
      <c r="L162" s="20" t="s">
        <v>17</v>
      </c>
      <c r="M162" s="3">
        <v>1645</v>
      </c>
      <c r="N162" s="20" t="s">
        <v>20</v>
      </c>
    </row>
    <row r="163" spans="1:14" ht="11.25" customHeight="1">
      <c r="A163" s="14" t="s">
        <v>106</v>
      </c>
      <c r="B163" s="13"/>
      <c r="C163" s="15" t="s">
        <v>34</v>
      </c>
      <c r="D163" s="9"/>
      <c r="E163" s="3">
        <v>211676</v>
      </c>
      <c r="F163" s="20"/>
      <c r="G163" s="3">
        <v>233046</v>
      </c>
      <c r="H163" s="20" t="s">
        <v>17</v>
      </c>
      <c r="I163" s="3">
        <v>234461</v>
      </c>
      <c r="J163" s="20" t="s">
        <v>17</v>
      </c>
      <c r="K163" s="3">
        <v>227153</v>
      </c>
      <c r="L163" s="20" t="s">
        <v>17</v>
      </c>
      <c r="M163" s="3">
        <v>246822</v>
      </c>
      <c r="N163" s="20" t="s">
        <v>20</v>
      </c>
    </row>
    <row r="164" spans="1:14" ht="11.25" customHeight="1">
      <c r="A164" s="14" t="s">
        <v>107</v>
      </c>
      <c r="B164" s="13"/>
      <c r="C164" s="15" t="s">
        <v>34</v>
      </c>
      <c r="D164" s="9"/>
      <c r="E164" s="3">
        <v>265555</v>
      </c>
      <c r="F164" s="20"/>
      <c r="G164" s="3">
        <v>343167</v>
      </c>
      <c r="H164" s="4"/>
      <c r="I164" s="3">
        <v>345637</v>
      </c>
      <c r="J164" s="20"/>
      <c r="K164" s="3">
        <v>349853</v>
      </c>
      <c r="L164" s="20" t="s">
        <v>17</v>
      </c>
      <c r="M164" s="3">
        <v>351114</v>
      </c>
      <c r="N164" s="20" t="s">
        <v>20</v>
      </c>
    </row>
    <row r="165" spans="1:14" ht="11.25" customHeight="1">
      <c r="A165" s="14" t="s">
        <v>108</v>
      </c>
      <c r="B165" s="13"/>
      <c r="C165" s="15" t="s">
        <v>34</v>
      </c>
      <c r="D165" s="9"/>
      <c r="E165" s="3">
        <v>3227</v>
      </c>
      <c r="F165" s="20"/>
      <c r="G165" s="3">
        <v>2706</v>
      </c>
      <c r="H165" s="4"/>
      <c r="I165" s="3">
        <v>3269</v>
      </c>
      <c r="J165" s="20"/>
      <c r="K165" s="3">
        <v>3276</v>
      </c>
      <c r="L165" s="20" t="s">
        <v>17</v>
      </c>
      <c r="M165" s="3">
        <v>3505</v>
      </c>
      <c r="N165" s="20" t="s">
        <v>20</v>
      </c>
    </row>
    <row r="166" spans="1:14" ht="11.25" customHeight="1">
      <c r="A166" s="14" t="s">
        <v>109</v>
      </c>
      <c r="B166" s="13"/>
      <c r="C166" s="15" t="s">
        <v>34</v>
      </c>
      <c r="D166" s="9"/>
      <c r="E166" s="3">
        <v>10787</v>
      </c>
      <c r="F166" s="20"/>
      <c r="G166" s="3">
        <v>11298</v>
      </c>
      <c r="H166" s="4"/>
      <c r="I166" s="3">
        <v>10556</v>
      </c>
      <c r="J166" s="20"/>
      <c r="K166" s="3">
        <v>10675</v>
      </c>
      <c r="L166" s="20" t="s">
        <v>17</v>
      </c>
      <c r="M166" s="3">
        <v>10737</v>
      </c>
      <c r="N166" s="20" t="s">
        <v>20</v>
      </c>
    </row>
    <row r="167" spans="1:14" ht="11.25" customHeight="1">
      <c r="A167" s="14" t="s">
        <v>110</v>
      </c>
      <c r="B167" s="13"/>
      <c r="C167" s="15" t="s">
        <v>34</v>
      </c>
      <c r="D167" s="9"/>
      <c r="E167" s="3">
        <v>7867</v>
      </c>
      <c r="F167" s="20"/>
      <c r="G167" s="3">
        <v>8197</v>
      </c>
      <c r="H167" s="4"/>
      <c r="I167" s="3">
        <v>8100</v>
      </c>
      <c r="J167" s="20"/>
      <c r="K167" s="3">
        <v>7197</v>
      </c>
      <c r="L167" s="20" t="s">
        <v>17</v>
      </c>
      <c r="M167" s="3">
        <v>7348</v>
      </c>
      <c r="N167" s="20" t="s">
        <v>20</v>
      </c>
    </row>
    <row r="168" spans="1:14" ht="11.25" customHeight="1">
      <c r="A168" s="14" t="s">
        <v>111</v>
      </c>
      <c r="B168" s="13"/>
      <c r="C168" s="15" t="s">
        <v>34</v>
      </c>
      <c r="D168" s="9"/>
      <c r="E168" s="3">
        <v>14626</v>
      </c>
      <c r="F168" s="20"/>
      <c r="G168" s="3">
        <v>17399</v>
      </c>
      <c r="H168" s="20" t="s">
        <v>17</v>
      </c>
      <c r="I168" s="3">
        <v>15756</v>
      </c>
      <c r="J168" s="20" t="s">
        <v>17</v>
      </c>
      <c r="K168" s="3">
        <v>16257</v>
      </c>
      <c r="L168" s="20" t="s">
        <v>17</v>
      </c>
      <c r="M168" s="3">
        <v>12847</v>
      </c>
      <c r="N168" s="20" t="s">
        <v>20</v>
      </c>
    </row>
    <row r="169" spans="1:14" ht="11.25" customHeight="1">
      <c r="A169" s="14" t="s">
        <v>112</v>
      </c>
      <c r="B169" s="13"/>
      <c r="C169" s="15" t="s">
        <v>34</v>
      </c>
      <c r="D169" s="9"/>
      <c r="E169" s="3">
        <v>16968</v>
      </c>
      <c r="F169" s="20"/>
      <c r="G169" s="3">
        <v>22228</v>
      </c>
      <c r="H169" s="4"/>
      <c r="I169" s="3">
        <v>22592</v>
      </c>
      <c r="J169" s="20"/>
      <c r="K169" s="3">
        <v>19450</v>
      </c>
      <c r="L169" s="20" t="s">
        <v>17</v>
      </c>
      <c r="M169" s="3">
        <v>21252</v>
      </c>
      <c r="N169" s="20" t="s">
        <v>20</v>
      </c>
    </row>
    <row r="170" spans="1:14" ht="11.25" customHeight="1">
      <c r="A170" s="14" t="s">
        <v>113</v>
      </c>
      <c r="B170" s="13"/>
      <c r="C170" s="15" t="s">
        <v>34</v>
      </c>
      <c r="D170" s="9"/>
      <c r="E170" s="3">
        <v>1211</v>
      </c>
      <c r="F170" s="20"/>
      <c r="G170" s="3">
        <v>1199</v>
      </c>
      <c r="H170" s="4"/>
      <c r="I170" s="3">
        <v>1210</v>
      </c>
      <c r="J170" s="20" t="s">
        <v>17</v>
      </c>
      <c r="K170" s="3">
        <v>1100</v>
      </c>
      <c r="L170" s="20"/>
      <c r="M170" s="3">
        <v>1209</v>
      </c>
      <c r="N170" s="20" t="s">
        <v>20</v>
      </c>
    </row>
    <row r="171" spans="1:14" ht="11.25" customHeight="1">
      <c r="A171" s="14" t="s">
        <v>114</v>
      </c>
      <c r="B171" s="13"/>
      <c r="C171" s="15" t="s">
        <v>34</v>
      </c>
      <c r="D171" s="9"/>
      <c r="E171" s="3">
        <v>7539</v>
      </c>
      <c r="F171" s="20"/>
      <c r="G171" s="3">
        <v>10428</v>
      </c>
      <c r="H171" s="4"/>
      <c r="I171" s="3">
        <v>5819</v>
      </c>
      <c r="J171" s="20"/>
      <c r="K171" s="3">
        <v>9328</v>
      </c>
      <c r="L171" s="20" t="s">
        <v>17</v>
      </c>
      <c r="M171" s="3">
        <v>9031</v>
      </c>
      <c r="N171" s="20" t="s">
        <v>20</v>
      </c>
    </row>
    <row r="172" spans="1:14" ht="11.25" customHeight="1">
      <c r="A172" s="14" t="s">
        <v>115</v>
      </c>
      <c r="B172" s="13"/>
      <c r="C172" s="15" t="s">
        <v>34</v>
      </c>
      <c r="D172" s="9"/>
      <c r="E172" s="21">
        <v>18242</v>
      </c>
      <c r="F172" s="22"/>
      <c r="G172" s="21">
        <v>16254</v>
      </c>
      <c r="H172" s="23"/>
      <c r="I172" s="21">
        <v>11977</v>
      </c>
      <c r="J172" s="22"/>
      <c r="K172" s="21">
        <v>9919</v>
      </c>
      <c r="L172" s="22" t="s">
        <v>17</v>
      </c>
      <c r="M172" s="21">
        <v>10920</v>
      </c>
      <c r="N172" s="22" t="s">
        <v>20</v>
      </c>
    </row>
    <row r="173" spans="1:14" ht="11.25" customHeight="1">
      <c r="A173" s="24" t="s">
        <v>22</v>
      </c>
      <c r="B173" s="13"/>
      <c r="C173" s="15" t="s">
        <v>34</v>
      </c>
      <c r="D173" s="32"/>
      <c r="E173" s="38">
        <f>SUM(E159:E172)</f>
        <v>893324</v>
      </c>
      <c r="F173" s="39"/>
      <c r="G173" s="38">
        <f>SUM(G159:G172)</f>
        <v>1009968</v>
      </c>
      <c r="H173" s="39" t="s">
        <v>17</v>
      </c>
      <c r="I173" s="38">
        <f>SUM(I159:I172)</f>
        <v>1004826</v>
      </c>
      <c r="J173" s="39" t="s">
        <v>17</v>
      </c>
      <c r="K173" s="38">
        <f>SUM(K159:K172)</f>
        <v>1066720</v>
      </c>
      <c r="L173" s="39" t="s">
        <v>17</v>
      </c>
      <c r="M173" s="38">
        <f>SUM(M159:M172)</f>
        <v>1102200</v>
      </c>
      <c r="N173" s="39" t="s">
        <v>20</v>
      </c>
    </row>
    <row r="174" spans="1:14" ht="11.25" customHeight="1">
      <c r="A174" s="70" t="s">
        <v>159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1:14" ht="11.25" customHeight="1">
      <c r="A175" s="69" t="s">
        <v>160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1.25" customHeight="1">
      <c r="A176" s="69" t="s">
        <v>161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ht="11.25" customHeight="1">
      <c r="A177" s="69" t="s">
        <v>162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1.25" customHeight="1">
      <c r="A178" s="69" t="s">
        <v>163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</sheetData>
  <mergeCells count="37">
    <mergeCell ref="A1:N1"/>
    <mergeCell ref="A2:N2"/>
    <mergeCell ref="A4:N4"/>
    <mergeCell ref="A6:C6"/>
    <mergeCell ref="A3:N3"/>
    <mergeCell ref="A5:N5"/>
    <mergeCell ref="A130:N130"/>
    <mergeCell ref="A133:N133"/>
    <mergeCell ref="A135:N135"/>
    <mergeCell ref="A131:N131"/>
    <mergeCell ref="A132:N132"/>
    <mergeCell ref="A134:N134"/>
    <mergeCell ref="A71:C71"/>
    <mergeCell ref="A72:C72"/>
    <mergeCell ref="A123:C123"/>
    <mergeCell ref="A129:N129"/>
    <mergeCell ref="A128:N128"/>
    <mergeCell ref="A65:N65"/>
    <mergeCell ref="A68:N68"/>
    <mergeCell ref="A70:N70"/>
    <mergeCell ref="A62:N62"/>
    <mergeCell ref="A69:N69"/>
    <mergeCell ref="A66:N66"/>
    <mergeCell ref="A67:N67"/>
    <mergeCell ref="A63:N63"/>
    <mergeCell ref="A61:N61"/>
    <mergeCell ref="A64:N64"/>
    <mergeCell ref="A7:C7"/>
    <mergeCell ref="A50:C50"/>
    <mergeCell ref="A137:C137"/>
    <mergeCell ref="A138:C138"/>
    <mergeCell ref="A136:C136"/>
    <mergeCell ref="A178:N178"/>
    <mergeCell ref="A174:N174"/>
    <mergeCell ref="A175:N175"/>
    <mergeCell ref="A176:N176"/>
    <mergeCell ref="A177:N177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140625" defaultRowHeight="11.25" customHeight="1"/>
  <cols>
    <col min="1" max="1" width="14.7109375" style="1" customWidth="1"/>
    <col min="2" max="6" width="9.28125" style="1" customWidth="1"/>
    <col min="7" max="16384" width="9.140625" style="1" customWidth="1"/>
  </cols>
  <sheetData>
    <row r="1" spans="1:6" ht="11.25" customHeight="1">
      <c r="A1" s="79" t="s">
        <v>0</v>
      </c>
      <c r="B1" s="79"/>
      <c r="C1" s="79"/>
      <c r="D1" s="79"/>
      <c r="E1" s="79"/>
      <c r="F1" s="79"/>
    </row>
    <row r="2" spans="1:6" ht="11.25" customHeight="1">
      <c r="A2" s="79" t="s">
        <v>331</v>
      </c>
      <c r="B2" s="79"/>
      <c r="C2" s="79"/>
      <c r="D2" s="79"/>
      <c r="E2" s="79"/>
      <c r="F2" s="79"/>
    </row>
    <row r="3" spans="1:6" ht="11.25" customHeight="1">
      <c r="A3" s="77"/>
      <c r="B3" s="77"/>
      <c r="C3" s="77"/>
      <c r="D3" s="77"/>
      <c r="E3" s="77"/>
      <c r="F3" s="77"/>
    </row>
    <row r="4" spans="1:6" ht="11.25" customHeight="1">
      <c r="A4" s="80" t="s">
        <v>2</v>
      </c>
      <c r="B4" s="80"/>
      <c r="C4" s="80"/>
      <c r="D4" s="80"/>
      <c r="E4" s="80"/>
      <c r="F4" s="80"/>
    </row>
    <row r="5" spans="1:6" ht="11.25" customHeight="1">
      <c r="A5" s="78"/>
      <c r="B5" s="78"/>
      <c r="C5" s="78"/>
      <c r="D5" s="78"/>
      <c r="E5" s="78"/>
      <c r="F5" s="78"/>
    </row>
    <row r="6" spans="1:6" ht="11.25" customHeight="1">
      <c r="A6" s="42" t="s">
        <v>1</v>
      </c>
      <c r="B6" s="43">
        <v>1998</v>
      </c>
      <c r="C6" s="43">
        <v>1999</v>
      </c>
      <c r="D6" s="43">
        <v>2000</v>
      </c>
      <c r="E6" s="43">
        <v>2001</v>
      </c>
      <c r="F6" s="43">
        <v>2002</v>
      </c>
    </row>
    <row r="7" spans="1:6" ht="11.25" customHeight="1">
      <c r="A7" s="44" t="s">
        <v>3</v>
      </c>
      <c r="B7" s="45">
        <v>108.7</v>
      </c>
      <c r="C7" s="45">
        <v>110.4</v>
      </c>
      <c r="D7" s="45">
        <v>117.2</v>
      </c>
      <c r="E7" s="45">
        <v>117.8</v>
      </c>
      <c r="F7" s="45">
        <v>116.2</v>
      </c>
    </row>
    <row r="8" spans="1:6" ht="11.25" customHeight="1">
      <c r="A8" s="44" t="s">
        <v>4</v>
      </c>
      <c r="B8" s="45">
        <v>85</v>
      </c>
      <c r="C8" s="45">
        <v>84.1</v>
      </c>
      <c r="D8" s="45">
        <v>78.7</v>
      </c>
      <c r="E8" s="45">
        <v>73.3</v>
      </c>
      <c r="F8" s="45">
        <v>72.4</v>
      </c>
    </row>
    <row r="9" spans="1:6" ht="11.25" customHeight="1">
      <c r="A9" s="44" t="s">
        <v>5</v>
      </c>
      <c r="B9" s="45">
        <v>109.7</v>
      </c>
      <c r="C9" s="45">
        <v>111.5</v>
      </c>
      <c r="D9" s="45">
        <v>119.2</v>
      </c>
      <c r="E9" s="45">
        <v>120</v>
      </c>
      <c r="F9" s="45">
        <v>118.2</v>
      </c>
    </row>
    <row r="10" spans="1:6" ht="11.25" customHeight="1">
      <c r="A10" s="44" t="s">
        <v>6</v>
      </c>
      <c r="B10" s="45">
        <v>104.8</v>
      </c>
      <c r="C10" s="45">
        <v>105.2</v>
      </c>
      <c r="D10" s="45">
        <v>106.4</v>
      </c>
      <c r="E10" s="45">
        <v>106</v>
      </c>
      <c r="F10" s="45">
        <v>106.4</v>
      </c>
    </row>
    <row r="11" spans="1:6" ht="11.25" customHeight="1">
      <c r="A11" s="81"/>
      <c r="B11" s="81"/>
      <c r="C11" s="81"/>
      <c r="D11" s="81"/>
      <c r="E11" s="81"/>
      <c r="F11" s="81"/>
    </row>
    <row r="12" spans="1:6" ht="11.25" customHeight="1">
      <c r="A12" s="76" t="s">
        <v>312</v>
      </c>
      <c r="B12" s="76"/>
      <c r="C12" s="76"/>
      <c r="D12" s="76"/>
      <c r="E12" s="76"/>
      <c r="F12" s="76"/>
    </row>
  </sheetData>
  <mergeCells count="7">
    <mergeCell ref="A12:F12"/>
    <mergeCell ref="A3:F3"/>
    <mergeCell ref="A5:F5"/>
    <mergeCell ref="A1:F1"/>
    <mergeCell ref="A2:F2"/>
    <mergeCell ref="A4:F4"/>
    <mergeCell ref="A11:F11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G1"/>
    </sheetView>
  </sheetViews>
  <sheetFormatPr defaultColWidth="9.140625" defaultRowHeight="12.75"/>
  <cols>
    <col min="1" max="1" width="10.7109375" style="1" customWidth="1"/>
    <col min="2" max="2" width="1.28515625" style="1" customWidth="1"/>
    <col min="3" max="3" width="14.7109375" style="1" customWidth="1"/>
    <col min="4" max="4" width="1.57421875" style="1" customWidth="1"/>
    <col min="5" max="5" width="29.8515625" style="1" customWidth="1"/>
    <col min="6" max="6" width="30.57421875" style="1" customWidth="1"/>
    <col min="7" max="7" width="7.421875" style="1" customWidth="1"/>
    <col min="8" max="16384" width="9.140625" style="1" customWidth="1"/>
  </cols>
  <sheetData>
    <row r="1" spans="1:7" ht="11.25" customHeight="1">
      <c r="A1" s="85" t="s">
        <v>164</v>
      </c>
      <c r="B1" s="85"/>
      <c r="C1" s="85"/>
      <c r="D1" s="85"/>
      <c r="E1" s="85"/>
      <c r="F1" s="85"/>
      <c r="G1" s="85"/>
    </row>
    <row r="2" spans="1:7" ht="11.25" customHeight="1">
      <c r="A2" s="85" t="s">
        <v>343</v>
      </c>
      <c r="B2" s="85"/>
      <c r="C2" s="85"/>
      <c r="D2" s="85"/>
      <c r="E2" s="85"/>
      <c r="F2" s="85"/>
      <c r="G2" s="85"/>
    </row>
    <row r="3" spans="1:7" ht="11.25" customHeight="1">
      <c r="A3" s="86"/>
      <c r="B3" s="86"/>
      <c r="C3" s="86"/>
      <c r="D3" s="86"/>
      <c r="E3" s="86"/>
      <c r="F3" s="86"/>
      <c r="G3" s="86"/>
    </row>
    <row r="4" spans="1:7" ht="11.25" customHeight="1">
      <c r="A4" s="85" t="s">
        <v>165</v>
      </c>
      <c r="B4" s="85"/>
      <c r="C4" s="85"/>
      <c r="D4" s="85"/>
      <c r="E4" s="85"/>
      <c r="F4" s="85"/>
      <c r="G4" s="85"/>
    </row>
    <row r="5" spans="1:7" ht="11.25" customHeight="1">
      <c r="A5" s="84"/>
      <c r="B5" s="84"/>
      <c r="C5" s="84"/>
      <c r="D5" s="84"/>
      <c r="E5" s="84"/>
      <c r="F5" s="84"/>
      <c r="G5" s="84"/>
    </row>
    <row r="6" spans="1:7" ht="11.25" customHeight="1">
      <c r="A6" s="81"/>
      <c r="B6" s="81"/>
      <c r="C6" s="81"/>
      <c r="D6" s="56"/>
      <c r="E6" s="54" t="s">
        <v>166</v>
      </c>
      <c r="F6" s="54"/>
      <c r="G6" s="54" t="s">
        <v>167</v>
      </c>
    </row>
    <row r="7" spans="1:7" ht="11.25" customHeight="1">
      <c r="A7" s="83" t="s">
        <v>8</v>
      </c>
      <c r="B7" s="83"/>
      <c r="C7" s="83"/>
      <c r="D7" s="53"/>
      <c r="E7" s="57" t="s">
        <v>168</v>
      </c>
      <c r="F7" s="57" t="s">
        <v>337</v>
      </c>
      <c r="G7" s="57" t="s">
        <v>169</v>
      </c>
    </row>
    <row r="8" spans="1:7" ht="11.25" customHeight="1">
      <c r="A8" s="58" t="s">
        <v>170</v>
      </c>
      <c r="B8" s="58"/>
      <c r="C8" s="59"/>
      <c r="D8" s="58"/>
      <c r="E8" s="58" t="s">
        <v>171</v>
      </c>
      <c r="F8" s="58" t="s">
        <v>172</v>
      </c>
      <c r="G8" s="59">
        <v>430</v>
      </c>
    </row>
    <row r="9" spans="1:7" ht="11.25" customHeight="1">
      <c r="A9" s="46" t="s">
        <v>173</v>
      </c>
      <c r="B9" s="46"/>
      <c r="C9" s="41"/>
      <c r="D9" s="40"/>
      <c r="E9" s="40" t="s">
        <v>341</v>
      </c>
      <c r="F9" s="40" t="s">
        <v>174</v>
      </c>
      <c r="G9" s="41">
        <v>750</v>
      </c>
    </row>
    <row r="10" spans="1:7" ht="11.25" customHeight="1">
      <c r="A10" s="46"/>
      <c r="B10" s="46"/>
      <c r="C10" s="41"/>
      <c r="D10" s="40"/>
      <c r="E10" s="46" t="s">
        <v>344</v>
      </c>
      <c r="F10" s="40"/>
      <c r="G10" s="41"/>
    </row>
    <row r="11" spans="1:7" ht="11.25" customHeight="1">
      <c r="A11" s="46"/>
      <c r="B11" s="46"/>
      <c r="C11" s="41"/>
      <c r="D11" s="40"/>
      <c r="E11" s="46" t="s">
        <v>345</v>
      </c>
      <c r="F11" s="40"/>
      <c r="G11" s="41"/>
    </row>
    <row r="12" spans="1:7" ht="11.25" customHeight="1">
      <c r="A12" s="60" t="s">
        <v>173</v>
      </c>
      <c r="B12" s="60"/>
      <c r="C12" s="59"/>
      <c r="D12" s="58"/>
      <c r="E12" s="58" t="s">
        <v>175</v>
      </c>
      <c r="F12" s="58" t="s">
        <v>176</v>
      </c>
      <c r="G12" s="59">
        <v>350</v>
      </c>
    </row>
    <row r="13" spans="1:7" ht="11.25" customHeight="1">
      <c r="A13" s="47" t="s">
        <v>177</v>
      </c>
      <c r="B13" s="47"/>
      <c r="C13" s="48"/>
      <c r="D13" s="47"/>
      <c r="E13" s="47" t="s">
        <v>171</v>
      </c>
      <c r="F13" s="47" t="s">
        <v>320</v>
      </c>
      <c r="G13" s="48">
        <v>300</v>
      </c>
    </row>
    <row r="14" spans="1:7" ht="11.25" customHeight="1">
      <c r="A14" s="47"/>
      <c r="B14" s="47"/>
      <c r="C14" s="48"/>
      <c r="D14" s="47"/>
      <c r="E14" s="47"/>
      <c r="F14" s="49" t="s">
        <v>321</v>
      </c>
      <c r="G14" s="48"/>
    </row>
    <row r="15" spans="1:7" ht="11.25" customHeight="1">
      <c r="A15" s="47"/>
      <c r="B15" s="47"/>
      <c r="C15" s="48"/>
      <c r="D15" s="47"/>
      <c r="E15" s="47"/>
      <c r="F15" s="49" t="s">
        <v>322</v>
      </c>
      <c r="G15" s="48"/>
    </row>
    <row r="16" spans="1:7" ht="11.25" customHeight="1">
      <c r="A16" s="60" t="s">
        <v>173</v>
      </c>
      <c r="B16" s="60"/>
      <c r="C16" s="59"/>
      <c r="D16" s="58"/>
      <c r="E16" s="58" t="s">
        <v>178</v>
      </c>
      <c r="F16" s="58" t="s">
        <v>179</v>
      </c>
      <c r="G16" s="59">
        <v>95</v>
      </c>
    </row>
    <row r="17" spans="1:7" ht="11.25" customHeight="1">
      <c r="A17" s="61" t="s">
        <v>173</v>
      </c>
      <c r="B17" s="61"/>
      <c r="C17" s="55"/>
      <c r="D17" s="56"/>
      <c r="E17" s="56" t="s">
        <v>327</v>
      </c>
      <c r="F17" s="56" t="s">
        <v>180</v>
      </c>
      <c r="G17" s="55">
        <v>120</v>
      </c>
    </row>
    <row r="18" spans="1:7" ht="11.25" customHeight="1">
      <c r="A18" s="51"/>
      <c r="B18" s="51"/>
      <c r="C18" s="52"/>
      <c r="D18" s="53"/>
      <c r="E18" s="51" t="s">
        <v>340</v>
      </c>
      <c r="F18" s="53"/>
      <c r="G18" s="52"/>
    </row>
    <row r="19" spans="1:7" ht="11.25" customHeight="1">
      <c r="A19" s="40" t="s">
        <v>181</v>
      </c>
      <c r="B19" s="40"/>
      <c r="C19" s="41" t="s">
        <v>182</v>
      </c>
      <c r="D19" s="40"/>
      <c r="E19" s="40" t="s">
        <v>183</v>
      </c>
      <c r="F19" s="40" t="s">
        <v>184</v>
      </c>
      <c r="G19" s="41" t="s">
        <v>185</v>
      </c>
    </row>
    <row r="20" spans="1:7" ht="11.25" customHeight="1">
      <c r="A20" s="58" t="s">
        <v>186</v>
      </c>
      <c r="B20" s="58"/>
      <c r="C20" s="59"/>
      <c r="D20" s="58"/>
      <c r="E20" s="58" t="s">
        <v>187</v>
      </c>
      <c r="F20" s="58" t="s">
        <v>188</v>
      </c>
      <c r="G20" s="59" t="s">
        <v>189</v>
      </c>
    </row>
    <row r="21" spans="1:7" ht="11.25" customHeight="1">
      <c r="A21" s="49" t="s">
        <v>173</v>
      </c>
      <c r="B21" s="49"/>
      <c r="C21" s="48"/>
      <c r="D21" s="47"/>
      <c r="E21" s="49" t="s">
        <v>190</v>
      </c>
      <c r="F21" s="49" t="s">
        <v>314</v>
      </c>
      <c r="G21" s="48" t="s">
        <v>191</v>
      </c>
    </row>
    <row r="22" spans="1:7" ht="11.25" customHeight="1">
      <c r="A22" s="49"/>
      <c r="B22" s="49"/>
      <c r="C22" s="48"/>
      <c r="D22" s="47"/>
      <c r="E22" s="47"/>
      <c r="F22" s="50" t="s">
        <v>315</v>
      </c>
      <c r="G22" s="48"/>
    </row>
    <row r="23" spans="1:7" ht="11.25" customHeight="1">
      <c r="A23" s="49"/>
      <c r="B23" s="49"/>
      <c r="C23" s="48"/>
      <c r="D23" s="47"/>
      <c r="E23" s="47"/>
      <c r="F23" s="50" t="s">
        <v>316</v>
      </c>
      <c r="G23" s="48"/>
    </row>
    <row r="24" spans="1:7" ht="11.25" customHeight="1">
      <c r="A24" s="61" t="s">
        <v>173</v>
      </c>
      <c r="B24" s="61"/>
      <c r="C24" s="55"/>
      <c r="D24" s="56"/>
      <c r="E24" s="61" t="s">
        <v>192</v>
      </c>
      <c r="F24" s="61" t="s">
        <v>193</v>
      </c>
      <c r="G24" s="55" t="s">
        <v>194</v>
      </c>
    </row>
    <row r="25" spans="1:7" ht="11.25" customHeight="1">
      <c r="A25" s="51"/>
      <c r="B25" s="51"/>
      <c r="C25" s="52"/>
      <c r="D25" s="53"/>
      <c r="E25" s="51"/>
      <c r="F25" s="62" t="s">
        <v>195</v>
      </c>
      <c r="G25" s="52"/>
    </row>
    <row r="26" spans="1:7" ht="11.25" customHeight="1">
      <c r="A26" s="49" t="s">
        <v>173</v>
      </c>
      <c r="B26" s="49"/>
      <c r="C26" s="48"/>
      <c r="D26" s="47"/>
      <c r="E26" s="49" t="s">
        <v>196</v>
      </c>
      <c r="F26" s="49" t="s">
        <v>197</v>
      </c>
      <c r="G26" s="48" t="s">
        <v>198</v>
      </c>
    </row>
    <row r="27" spans="1:7" ht="11.25" customHeight="1">
      <c r="A27" s="49"/>
      <c r="B27" s="49"/>
      <c r="C27" s="48"/>
      <c r="D27" s="47"/>
      <c r="E27" s="49"/>
      <c r="F27" s="50" t="s">
        <v>199</v>
      </c>
      <c r="G27" s="48"/>
    </row>
    <row r="28" spans="1:7" ht="11.25" customHeight="1">
      <c r="A28" s="61" t="s">
        <v>173</v>
      </c>
      <c r="B28" s="61"/>
      <c r="C28" s="55"/>
      <c r="D28" s="56"/>
      <c r="E28" s="61" t="s">
        <v>200</v>
      </c>
      <c r="F28" s="61" t="s">
        <v>201</v>
      </c>
      <c r="G28" s="55" t="s">
        <v>202</v>
      </c>
    </row>
    <row r="29" spans="1:7" ht="11.25" customHeight="1">
      <c r="A29" s="51"/>
      <c r="B29" s="51"/>
      <c r="C29" s="52"/>
      <c r="D29" s="53"/>
      <c r="E29" s="53"/>
      <c r="F29" s="62" t="s">
        <v>203</v>
      </c>
      <c r="G29" s="52"/>
    </row>
    <row r="30" spans="1:7" ht="11.25" customHeight="1">
      <c r="A30" s="49" t="s">
        <v>173</v>
      </c>
      <c r="B30" s="49"/>
      <c r="C30" s="48"/>
      <c r="D30" s="47"/>
      <c r="E30" s="47" t="s">
        <v>204</v>
      </c>
      <c r="F30" s="49" t="s">
        <v>205</v>
      </c>
      <c r="G30" s="65">
        <v>-3000</v>
      </c>
    </row>
    <row r="31" spans="1:7" ht="11.25" customHeight="1">
      <c r="A31" s="58" t="s">
        <v>206</v>
      </c>
      <c r="B31" s="58"/>
      <c r="C31" s="59"/>
      <c r="D31" s="58"/>
      <c r="E31" s="58" t="s">
        <v>207</v>
      </c>
      <c r="F31" s="58" t="s">
        <v>208</v>
      </c>
      <c r="G31" s="59">
        <v>500</v>
      </c>
    </row>
    <row r="32" spans="1:7" ht="11.25" customHeight="1">
      <c r="A32" s="58" t="s">
        <v>209</v>
      </c>
      <c r="B32" s="58"/>
      <c r="C32" s="59"/>
      <c r="D32" s="58"/>
      <c r="E32" s="58" t="s">
        <v>342</v>
      </c>
      <c r="F32" s="58" t="s">
        <v>210</v>
      </c>
      <c r="G32" s="59">
        <v>72500</v>
      </c>
    </row>
    <row r="33" spans="1:7" ht="11.25" customHeight="1">
      <c r="A33" s="60" t="s">
        <v>173</v>
      </c>
      <c r="B33" s="60"/>
      <c r="C33" s="59"/>
      <c r="D33" s="58"/>
      <c r="E33" s="60" t="s">
        <v>211</v>
      </c>
      <c r="F33" s="60" t="s">
        <v>212</v>
      </c>
      <c r="G33" s="59" t="s">
        <v>213</v>
      </c>
    </row>
    <row r="34" spans="1:7" ht="11.25" customHeight="1">
      <c r="A34" s="60" t="s">
        <v>173</v>
      </c>
      <c r="B34" s="60"/>
      <c r="C34" s="59"/>
      <c r="D34" s="58"/>
      <c r="E34" s="60" t="s">
        <v>214</v>
      </c>
      <c r="F34" s="60" t="s">
        <v>215</v>
      </c>
      <c r="G34" s="59" t="s">
        <v>216</v>
      </c>
    </row>
    <row r="35" spans="1:7" ht="11.25" customHeight="1">
      <c r="A35" s="60" t="s">
        <v>173</v>
      </c>
      <c r="B35" s="60"/>
      <c r="C35" s="59"/>
      <c r="D35" s="58"/>
      <c r="E35" s="60" t="s">
        <v>217</v>
      </c>
      <c r="F35" s="60" t="s">
        <v>218</v>
      </c>
      <c r="G35" s="59" t="s">
        <v>219</v>
      </c>
    </row>
    <row r="36" spans="1:7" ht="11.25" customHeight="1">
      <c r="A36" s="56" t="s">
        <v>220</v>
      </c>
      <c r="B36" s="56"/>
      <c r="C36" s="55"/>
      <c r="D36" s="56"/>
      <c r="E36" s="56" t="s">
        <v>313</v>
      </c>
      <c r="F36" s="56" t="s">
        <v>221</v>
      </c>
      <c r="G36" s="55">
        <v>500</v>
      </c>
    </row>
    <row r="37" spans="1:7" ht="11.25" customHeight="1">
      <c r="A37" s="53"/>
      <c r="B37" s="53"/>
      <c r="C37" s="52"/>
      <c r="D37" s="53"/>
      <c r="E37" s="51" t="s">
        <v>346</v>
      </c>
      <c r="F37" s="53"/>
      <c r="G37" s="52">
        <v>350</v>
      </c>
    </row>
    <row r="38" spans="1:7" ht="11.25" customHeight="1">
      <c r="A38" s="60" t="s">
        <v>173</v>
      </c>
      <c r="B38" s="60"/>
      <c r="C38" s="59"/>
      <c r="D38" s="58"/>
      <c r="E38" s="58" t="s">
        <v>222</v>
      </c>
      <c r="F38" s="58" t="s">
        <v>223</v>
      </c>
      <c r="G38" s="59">
        <v>120</v>
      </c>
    </row>
    <row r="39" spans="1:7" ht="11.25" customHeight="1">
      <c r="A39" s="64" t="s">
        <v>335</v>
      </c>
      <c r="B39" s="64"/>
      <c r="C39" s="59" t="s">
        <v>182</v>
      </c>
      <c r="D39" s="58"/>
      <c r="E39" s="58" t="s">
        <v>338</v>
      </c>
      <c r="F39" s="58" t="s">
        <v>339</v>
      </c>
      <c r="G39" s="59">
        <v>20000</v>
      </c>
    </row>
    <row r="40" spans="1:7" ht="11.25" customHeight="1">
      <c r="A40" s="60" t="s">
        <v>173</v>
      </c>
      <c r="B40" s="60"/>
      <c r="C40" s="59" t="s">
        <v>34</v>
      </c>
      <c r="D40" s="58"/>
      <c r="E40" s="60" t="s">
        <v>34</v>
      </c>
      <c r="F40" s="58" t="s">
        <v>336</v>
      </c>
      <c r="G40" s="59">
        <v>8000</v>
      </c>
    </row>
    <row r="41" spans="1:7" ht="11.25" customHeight="1">
      <c r="A41" s="58" t="s">
        <v>224</v>
      </c>
      <c r="B41" s="58"/>
      <c r="C41" s="59"/>
      <c r="D41" s="58"/>
      <c r="E41" s="58" t="s">
        <v>225</v>
      </c>
      <c r="F41" s="58" t="s">
        <v>226</v>
      </c>
      <c r="G41" s="59">
        <v>150</v>
      </c>
    </row>
    <row r="42" spans="1:7" ht="11.25" customHeight="1">
      <c r="A42" s="60" t="s">
        <v>173</v>
      </c>
      <c r="B42" s="60"/>
      <c r="C42" s="59"/>
      <c r="D42" s="58"/>
      <c r="E42" s="58" t="s">
        <v>227</v>
      </c>
      <c r="F42" s="58" t="s">
        <v>228</v>
      </c>
      <c r="G42" s="59">
        <v>110</v>
      </c>
    </row>
    <row r="43" spans="1:7" ht="11.25" customHeight="1">
      <c r="A43" s="58" t="s">
        <v>229</v>
      </c>
      <c r="B43" s="58"/>
      <c r="C43" s="59"/>
      <c r="D43" s="58"/>
      <c r="E43" s="58" t="s">
        <v>230</v>
      </c>
      <c r="F43" s="58" t="s">
        <v>231</v>
      </c>
      <c r="G43" s="59">
        <v>100</v>
      </c>
    </row>
    <row r="44" spans="1:7" ht="11.25" customHeight="1">
      <c r="A44" s="60" t="s">
        <v>173</v>
      </c>
      <c r="B44" s="60"/>
      <c r="C44" s="59"/>
      <c r="D44" s="58"/>
      <c r="E44" s="60" t="s">
        <v>173</v>
      </c>
      <c r="F44" s="58" t="s">
        <v>232</v>
      </c>
      <c r="G44" s="59">
        <v>100</v>
      </c>
    </row>
    <row r="45" spans="1:7" ht="11.25" customHeight="1">
      <c r="A45" s="56" t="s">
        <v>233</v>
      </c>
      <c r="B45" s="56"/>
      <c r="C45" s="55"/>
      <c r="D45" s="56"/>
      <c r="E45" s="56" t="s">
        <v>234</v>
      </c>
      <c r="F45" s="56" t="s">
        <v>328</v>
      </c>
      <c r="G45" s="55">
        <v>6000</v>
      </c>
    </row>
    <row r="46" spans="1:7" ht="11.25" customHeight="1">
      <c r="A46" s="53"/>
      <c r="B46" s="53"/>
      <c r="C46" s="52"/>
      <c r="D46" s="53"/>
      <c r="E46" s="53"/>
      <c r="F46" s="51" t="s">
        <v>329</v>
      </c>
      <c r="G46" s="52"/>
    </row>
    <row r="47" spans="1:7" ht="11.25" customHeight="1">
      <c r="A47" s="58" t="s">
        <v>235</v>
      </c>
      <c r="B47" s="58"/>
      <c r="C47" s="59"/>
      <c r="D47" s="58"/>
      <c r="E47" s="58" t="s">
        <v>236</v>
      </c>
      <c r="F47" s="58" t="s">
        <v>237</v>
      </c>
      <c r="G47" s="59">
        <v>120</v>
      </c>
    </row>
    <row r="48" spans="1:7" ht="11.25" customHeight="1">
      <c r="A48" s="49" t="s">
        <v>173</v>
      </c>
      <c r="B48" s="49"/>
      <c r="C48" s="48"/>
      <c r="D48" s="47"/>
      <c r="E48" s="47" t="s">
        <v>323</v>
      </c>
      <c r="F48" s="47" t="s">
        <v>238</v>
      </c>
      <c r="G48" s="48">
        <v>75</v>
      </c>
    </row>
    <row r="49" spans="1:7" ht="11.25" customHeight="1">
      <c r="A49" s="51"/>
      <c r="B49" s="51"/>
      <c r="C49" s="52"/>
      <c r="D49" s="53"/>
      <c r="E49" s="51" t="s">
        <v>324</v>
      </c>
      <c r="F49" s="53"/>
      <c r="G49" s="52"/>
    </row>
    <row r="50" spans="1:7" ht="11.25" customHeight="1">
      <c r="A50" s="60" t="s">
        <v>173</v>
      </c>
      <c r="B50" s="60"/>
      <c r="C50" s="59"/>
      <c r="D50" s="58"/>
      <c r="E50" s="60" t="s">
        <v>34</v>
      </c>
      <c r="F50" s="58" t="s">
        <v>239</v>
      </c>
      <c r="G50" s="59">
        <v>120</v>
      </c>
    </row>
    <row r="51" spans="1:7" ht="11.25" customHeight="1">
      <c r="A51" s="60" t="s">
        <v>173</v>
      </c>
      <c r="B51" s="60"/>
      <c r="C51" s="59"/>
      <c r="D51" s="58"/>
      <c r="E51" s="58" t="s">
        <v>240</v>
      </c>
      <c r="F51" s="58" t="s">
        <v>241</v>
      </c>
      <c r="G51" s="59">
        <v>50</v>
      </c>
    </row>
    <row r="52" spans="1:7" ht="11.25" customHeight="1">
      <c r="A52" s="40" t="s">
        <v>80</v>
      </c>
      <c r="B52" s="40"/>
      <c r="C52" s="41"/>
      <c r="D52" s="40"/>
      <c r="E52" s="40" t="s">
        <v>325</v>
      </c>
      <c r="F52" s="40" t="s">
        <v>242</v>
      </c>
      <c r="G52" s="41" t="s">
        <v>243</v>
      </c>
    </row>
    <row r="53" spans="1:7" ht="11.25" customHeight="1">
      <c r="A53" s="47"/>
      <c r="B53" s="47"/>
      <c r="C53" s="48"/>
      <c r="D53" s="47"/>
      <c r="E53" s="49" t="s">
        <v>326</v>
      </c>
      <c r="F53" s="49" t="s">
        <v>244</v>
      </c>
      <c r="G53" s="48"/>
    </row>
    <row r="54" spans="1:7" ht="11.25" customHeight="1">
      <c r="A54" s="61" t="s">
        <v>173</v>
      </c>
      <c r="B54" s="61"/>
      <c r="C54" s="55"/>
      <c r="D54" s="56"/>
      <c r="E54" s="56" t="s">
        <v>245</v>
      </c>
      <c r="F54" s="56" t="s">
        <v>317</v>
      </c>
      <c r="G54" s="55">
        <v>50000</v>
      </c>
    </row>
    <row r="55" spans="1:7" ht="11.25" customHeight="1">
      <c r="A55" s="47"/>
      <c r="B55" s="47"/>
      <c r="C55" s="48"/>
      <c r="D55" s="47"/>
      <c r="E55" s="47"/>
      <c r="F55" s="49" t="s">
        <v>318</v>
      </c>
      <c r="G55" s="48"/>
    </row>
    <row r="56" spans="1:7" ht="11.25" customHeight="1">
      <c r="A56" s="53"/>
      <c r="B56" s="53"/>
      <c r="C56" s="52"/>
      <c r="D56" s="53"/>
      <c r="E56" s="53"/>
      <c r="F56" s="51" t="s">
        <v>319</v>
      </c>
      <c r="G56" s="52"/>
    </row>
    <row r="57" spans="1:7" ht="11.25" customHeight="1">
      <c r="A57" s="40" t="s">
        <v>246</v>
      </c>
      <c r="B57" s="40"/>
      <c r="C57" s="41" t="s">
        <v>90</v>
      </c>
      <c r="D57" s="40"/>
      <c r="E57" s="40" t="s">
        <v>247</v>
      </c>
      <c r="F57" s="40" t="s">
        <v>248</v>
      </c>
      <c r="G57" s="41" t="s">
        <v>249</v>
      </c>
    </row>
    <row r="58" spans="1:7" ht="11.25" customHeight="1">
      <c r="A58" s="47"/>
      <c r="B58" s="47"/>
      <c r="C58" s="48"/>
      <c r="D58" s="47"/>
      <c r="E58" s="49" t="s">
        <v>250</v>
      </c>
      <c r="F58" s="47"/>
      <c r="G58" s="48"/>
    </row>
    <row r="59" spans="1:7" ht="11.25" customHeight="1">
      <c r="A59" s="60" t="s">
        <v>173</v>
      </c>
      <c r="B59" s="60"/>
      <c r="C59" s="59" t="s">
        <v>34</v>
      </c>
      <c r="D59" s="58"/>
      <c r="E59" s="58" t="s">
        <v>251</v>
      </c>
      <c r="F59" s="58" t="s">
        <v>252</v>
      </c>
      <c r="G59" s="59" t="s">
        <v>253</v>
      </c>
    </row>
    <row r="60" spans="1:7" ht="11.25" customHeight="1">
      <c r="A60" s="60" t="s">
        <v>173</v>
      </c>
      <c r="B60" s="60"/>
      <c r="C60" s="59" t="s">
        <v>34</v>
      </c>
      <c r="D60" s="58"/>
      <c r="E60" s="58" t="s">
        <v>254</v>
      </c>
      <c r="F60" s="58" t="s">
        <v>255</v>
      </c>
      <c r="G60" s="59" t="s">
        <v>256</v>
      </c>
    </row>
    <row r="61" spans="1:7" ht="11.25" customHeight="1">
      <c r="A61" s="87"/>
      <c r="B61" s="87"/>
      <c r="C61" s="87"/>
      <c r="D61" s="87"/>
      <c r="E61" s="87"/>
      <c r="F61" s="87"/>
      <c r="G61" s="87"/>
    </row>
    <row r="62" spans="1:7" ht="11.25" customHeight="1">
      <c r="A62" s="82"/>
      <c r="B62" s="82"/>
      <c r="C62" s="82"/>
      <c r="D62" s="82"/>
      <c r="E62" s="82"/>
      <c r="F62" s="82"/>
      <c r="G62" s="82"/>
    </row>
    <row r="63" spans="1:7" ht="11.25" customHeight="1">
      <c r="A63" s="82"/>
      <c r="B63" s="82"/>
      <c r="C63" s="82"/>
      <c r="D63" s="82"/>
      <c r="E63" s="82"/>
      <c r="F63" s="82"/>
      <c r="G63" s="82"/>
    </row>
    <row r="64" spans="1:7" ht="11.25" customHeight="1">
      <c r="A64" s="82"/>
      <c r="B64" s="82"/>
      <c r="C64" s="82"/>
      <c r="D64" s="82"/>
      <c r="E64" s="82"/>
      <c r="F64" s="82"/>
      <c r="G64" s="82"/>
    </row>
    <row r="65" spans="1:7" ht="11.25" customHeight="1">
      <c r="A65" s="82"/>
      <c r="B65" s="82"/>
      <c r="C65" s="82"/>
      <c r="D65" s="82"/>
      <c r="E65" s="82"/>
      <c r="F65" s="82"/>
      <c r="G65" s="82"/>
    </row>
    <row r="66" spans="1:7" ht="11.25" customHeight="1">
      <c r="A66" s="85" t="s">
        <v>330</v>
      </c>
      <c r="B66" s="85"/>
      <c r="C66" s="85"/>
      <c r="D66" s="85"/>
      <c r="E66" s="85"/>
      <c r="F66" s="85"/>
      <c r="G66" s="85"/>
    </row>
    <row r="67" spans="1:7" ht="11.25" customHeight="1">
      <c r="A67" s="85" t="s">
        <v>343</v>
      </c>
      <c r="B67" s="85"/>
      <c r="C67" s="85"/>
      <c r="D67" s="85"/>
      <c r="E67" s="85"/>
      <c r="F67" s="85"/>
      <c r="G67" s="85"/>
    </row>
    <row r="68" spans="1:7" ht="11.25" customHeight="1">
      <c r="A68" s="86"/>
      <c r="B68" s="86"/>
      <c r="C68" s="86"/>
      <c r="D68" s="86"/>
      <c r="E68" s="86"/>
      <c r="F68" s="86"/>
      <c r="G68" s="86"/>
    </row>
    <row r="69" spans="1:7" ht="11.25" customHeight="1">
      <c r="A69" s="85" t="s">
        <v>165</v>
      </c>
      <c r="B69" s="85"/>
      <c r="C69" s="85"/>
      <c r="D69" s="85"/>
      <c r="E69" s="85"/>
      <c r="F69" s="85"/>
      <c r="G69" s="85"/>
    </row>
    <row r="70" spans="1:7" ht="11.25" customHeight="1">
      <c r="A70" s="84"/>
      <c r="B70" s="84"/>
      <c r="C70" s="84"/>
      <c r="D70" s="84"/>
      <c r="E70" s="84"/>
      <c r="F70" s="84"/>
      <c r="G70" s="84"/>
    </row>
    <row r="71" spans="1:7" ht="11.25" customHeight="1">
      <c r="A71" s="81"/>
      <c r="B71" s="81"/>
      <c r="C71" s="81"/>
      <c r="D71" s="56"/>
      <c r="E71" s="54" t="s">
        <v>166</v>
      </c>
      <c r="F71" s="54"/>
      <c r="G71" s="54" t="s">
        <v>167</v>
      </c>
    </row>
    <row r="72" spans="1:7" ht="11.25" customHeight="1">
      <c r="A72" s="83" t="s">
        <v>8</v>
      </c>
      <c r="B72" s="83"/>
      <c r="C72" s="83"/>
      <c r="D72" s="53"/>
      <c r="E72" s="57" t="s">
        <v>168</v>
      </c>
      <c r="F72" s="57" t="s">
        <v>337</v>
      </c>
      <c r="G72" s="57" t="s">
        <v>169</v>
      </c>
    </row>
    <row r="73" spans="1:7" ht="11.25" customHeight="1">
      <c r="A73" s="58" t="s">
        <v>257</v>
      </c>
      <c r="B73" s="58"/>
      <c r="C73" s="59"/>
      <c r="D73" s="40"/>
      <c r="E73" s="40"/>
      <c r="F73" s="40"/>
      <c r="G73" s="41"/>
    </row>
    <row r="74" spans="1:7" ht="11.25" customHeight="1">
      <c r="A74" s="46" t="s">
        <v>258</v>
      </c>
      <c r="B74" s="46"/>
      <c r="C74" s="41" t="s">
        <v>100</v>
      </c>
      <c r="D74" s="40"/>
      <c r="E74" s="40" t="s">
        <v>334</v>
      </c>
      <c r="F74" s="40" t="s">
        <v>259</v>
      </c>
      <c r="G74" s="41" t="s">
        <v>260</v>
      </c>
    </row>
    <row r="75" spans="1:7" ht="11.25" customHeight="1">
      <c r="A75" s="63" t="s">
        <v>173</v>
      </c>
      <c r="B75" s="63"/>
      <c r="C75" s="59" t="s">
        <v>34</v>
      </c>
      <c r="D75" s="58"/>
      <c r="E75" s="60" t="s">
        <v>261</v>
      </c>
      <c r="F75" s="60" t="s">
        <v>262</v>
      </c>
      <c r="G75" s="59" t="s">
        <v>263</v>
      </c>
    </row>
    <row r="76" spans="1:7" ht="11.25" customHeight="1">
      <c r="A76" s="63" t="s">
        <v>173</v>
      </c>
      <c r="B76" s="63"/>
      <c r="C76" s="59" t="s">
        <v>34</v>
      </c>
      <c r="D76" s="58"/>
      <c r="E76" s="60" t="s">
        <v>264</v>
      </c>
      <c r="F76" s="60" t="s">
        <v>265</v>
      </c>
      <c r="G76" s="59" t="s">
        <v>266</v>
      </c>
    </row>
    <row r="77" spans="1:7" ht="11.25" customHeight="1">
      <c r="A77" s="63" t="s">
        <v>173</v>
      </c>
      <c r="B77" s="63"/>
      <c r="C77" s="59" t="s">
        <v>34</v>
      </c>
      <c r="D77" s="58"/>
      <c r="E77" s="60" t="s">
        <v>267</v>
      </c>
      <c r="F77" s="60" t="s">
        <v>268</v>
      </c>
      <c r="G77" s="59" t="s">
        <v>269</v>
      </c>
    </row>
    <row r="78" spans="1:7" ht="11.25" customHeight="1">
      <c r="A78" s="60" t="s">
        <v>270</v>
      </c>
      <c r="B78" s="60"/>
      <c r="C78" s="59" t="s">
        <v>34</v>
      </c>
      <c r="D78" s="58"/>
      <c r="E78" s="58" t="s">
        <v>333</v>
      </c>
      <c r="F78" s="58" t="s">
        <v>271</v>
      </c>
      <c r="G78" s="59" t="s">
        <v>272</v>
      </c>
    </row>
    <row r="79" spans="1:7" ht="11.25" customHeight="1">
      <c r="A79" s="63" t="s">
        <v>173</v>
      </c>
      <c r="B79" s="63"/>
      <c r="C79" s="59" t="s">
        <v>34</v>
      </c>
      <c r="D79" s="58"/>
      <c r="E79" s="60" t="s">
        <v>273</v>
      </c>
      <c r="F79" s="60" t="s">
        <v>274</v>
      </c>
      <c r="G79" s="59" t="s">
        <v>275</v>
      </c>
    </row>
    <row r="80" spans="1:7" ht="11.25" customHeight="1">
      <c r="A80" s="63" t="s">
        <v>173</v>
      </c>
      <c r="B80" s="63"/>
      <c r="C80" s="59" t="s">
        <v>34</v>
      </c>
      <c r="D80" s="58"/>
      <c r="E80" s="60" t="s">
        <v>276</v>
      </c>
      <c r="F80" s="60" t="s">
        <v>277</v>
      </c>
      <c r="G80" s="59" t="s">
        <v>278</v>
      </c>
    </row>
    <row r="81" spans="1:7" ht="11.25" customHeight="1">
      <c r="A81" s="63" t="s">
        <v>173</v>
      </c>
      <c r="B81" s="63"/>
      <c r="C81" s="59" t="s">
        <v>34</v>
      </c>
      <c r="D81" s="58"/>
      <c r="E81" s="60" t="s">
        <v>279</v>
      </c>
      <c r="F81" s="60" t="s">
        <v>280</v>
      </c>
      <c r="G81" s="59" t="s">
        <v>281</v>
      </c>
    </row>
    <row r="82" spans="1:7" ht="11.25" customHeight="1">
      <c r="A82" s="63" t="s">
        <v>173</v>
      </c>
      <c r="B82" s="63"/>
      <c r="C82" s="59" t="s">
        <v>34</v>
      </c>
      <c r="D82" s="58"/>
      <c r="E82" s="60" t="s">
        <v>282</v>
      </c>
      <c r="F82" s="60" t="s">
        <v>283</v>
      </c>
      <c r="G82" s="59" t="s">
        <v>284</v>
      </c>
    </row>
    <row r="83" spans="1:7" ht="11.25" customHeight="1">
      <c r="A83" s="40" t="s">
        <v>144</v>
      </c>
      <c r="B83" s="40"/>
      <c r="C83" s="41"/>
      <c r="D83" s="40"/>
      <c r="E83" s="40" t="s">
        <v>285</v>
      </c>
      <c r="F83" s="40" t="s">
        <v>286</v>
      </c>
      <c r="G83" s="41">
        <v>4000</v>
      </c>
    </row>
    <row r="84" spans="1:7" ht="11.25" customHeight="1">
      <c r="A84" s="40"/>
      <c r="B84" s="40"/>
      <c r="C84" s="41"/>
      <c r="D84" s="40"/>
      <c r="E84" s="40"/>
      <c r="F84" s="46" t="s">
        <v>287</v>
      </c>
      <c r="G84" s="41"/>
    </row>
    <row r="85" spans="1:7" ht="11.25">
      <c r="A85" s="47"/>
      <c r="B85" s="47"/>
      <c r="C85" s="48"/>
      <c r="D85" s="47"/>
      <c r="E85" s="47"/>
      <c r="F85" s="49" t="s">
        <v>288</v>
      </c>
      <c r="G85" s="48"/>
    </row>
    <row r="86" spans="1:7" ht="11.25">
      <c r="A86" s="60" t="s">
        <v>173</v>
      </c>
      <c r="B86" s="60"/>
      <c r="C86" s="59"/>
      <c r="D86" s="58"/>
      <c r="E86" s="58" t="s">
        <v>289</v>
      </c>
      <c r="F86" s="58" t="s">
        <v>290</v>
      </c>
      <c r="G86" s="59">
        <v>2500</v>
      </c>
    </row>
    <row r="87" spans="1:7" ht="11.25">
      <c r="A87" s="40" t="s">
        <v>291</v>
      </c>
      <c r="B87" s="40"/>
      <c r="C87" s="41"/>
      <c r="D87" s="40"/>
      <c r="E87" s="40" t="s">
        <v>285</v>
      </c>
      <c r="F87" s="40" t="s">
        <v>292</v>
      </c>
      <c r="G87" s="41" t="s">
        <v>293</v>
      </c>
    </row>
    <row r="88" spans="1:7" ht="11.25">
      <c r="A88" s="40"/>
      <c r="B88" s="40"/>
      <c r="C88" s="41"/>
      <c r="D88" s="40"/>
      <c r="E88" s="40"/>
      <c r="F88" s="46" t="s">
        <v>294</v>
      </c>
      <c r="G88" s="41"/>
    </row>
    <row r="89" spans="1:7" ht="11.25">
      <c r="A89" s="47"/>
      <c r="B89" s="47"/>
      <c r="C89" s="48"/>
      <c r="D89" s="47"/>
      <c r="E89" s="47"/>
      <c r="F89" s="49" t="s">
        <v>295</v>
      </c>
      <c r="G89" s="48"/>
    </row>
    <row r="90" spans="1:7" ht="11.25">
      <c r="A90" s="58" t="s">
        <v>296</v>
      </c>
      <c r="B90" s="58"/>
      <c r="C90" s="59"/>
      <c r="D90" s="58"/>
      <c r="E90" s="58" t="s">
        <v>297</v>
      </c>
      <c r="F90" s="58" t="s">
        <v>298</v>
      </c>
      <c r="G90" s="55"/>
    </row>
    <row r="91" spans="1:7" ht="11.25">
      <c r="A91" s="60" t="s">
        <v>173</v>
      </c>
      <c r="B91" s="60"/>
      <c r="C91" s="59"/>
      <c r="D91" s="58"/>
      <c r="E91" s="60" t="s">
        <v>299</v>
      </c>
      <c r="F91" s="60" t="s">
        <v>300</v>
      </c>
      <c r="G91" s="52">
        <v>21000</v>
      </c>
    </row>
    <row r="92" spans="1:7" ht="11.25">
      <c r="A92" s="60" t="s">
        <v>173</v>
      </c>
      <c r="B92" s="60"/>
      <c r="C92" s="59"/>
      <c r="D92" s="58"/>
      <c r="E92" s="60" t="s">
        <v>301</v>
      </c>
      <c r="F92" s="60" t="s">
        <v>302</v>
      </c>
      <c r="G92" s="59">
        <v>9000</v>
      </c>
    </row>
    <row r="93" spans="1:7" ht="11.25">
      <c r="A93" s="60" t="s">
        <v>173</v>
      </c>
      <c r="B93" s="60"/>
      <c r="C93" s="59"/>
      <c r="D93" s="58"/>
      <c r="E93" s="60" t="s">
        <v>303</v>
      </c>
      <c r="F93" s="60" t="s">
        <v>304</v>
      </c>
      <c r="G93" s="59" t="s">
        <v>305</v>
      </c>
    </row>
    <row r="94" spans="1:7" ht="11.25">
      <c r="A94" s="58" t="s">
        <v>306</v>
      </c>
      <c r="B94" s="58"/>
      <c r="C94" s="59"/>
      <c r="D94" s="58"/>
      <c r="E94" s="58" t="s">
        <v>307</v>
      </c>
      <c r="F94" s="58" t="s">
        <v>308</v>
      </c>
      <c r="G94" s="59">
        <v>200</v>
      </c>
    </row>
    <row r="95" spans="1:7" ht="11.25">
      <c r="A95" s="49" t="s">
        <v>173</v>
      </c>
      <c r="B95" s="49"/>
      <c r="C95" s="48"/>
      <c r="D95" s="47"/>
      <c r="E95" s="47" t="s">
        <v>323</v>
      </c>
      <c r="F95" s="47" t="s">
        <v>309</v>
      </c>
      <c r="G95" s="48">
        <v>100</v>
      </c>
    </row>
    <row r="96" spans="1:7" ht="11.25">
      <c r="A96" s="51"/>
      <c r="B96" s="51"/>
      <c r="C96" s="52"/>
      <c r="D96" s="53"/>
      <c r="E96" s="51" t="s">
        <v>324</v>
      </c>
      <c r="F96" s="53"/>
      <c r="G96" s="52"/>
    </row>
    <row r="97" spans="1:7" ht="11.25">
      <c r="A97" s="60" t="s">
        <v>173</v>
      </c>
      <c r="B97" s="60"/>
      <c r="C97" s="59"/>
      <c r="D97" s="58"/>
      <c r="E97" s="58" t="s">
        <v>310</v>
      </c>
      <c r="F97" s="58" t="s">
        <v>311</v>
      </c>
      <c r="G97" s="59">
        <v>130</v>
      </c>
    </row>
  </sheetData>
  <mergeCells count="19">
    <mergeCell ref="A5:G5"/>
    <mergeCell ref="A1:G1"/>
    <mergeCell ref="A2:G2"/>
    <mergeCell ref="A4:G4"/>
    <mergeCell ref="A3:G3"/>
    <mergeCell ref="A7:C7"/>
    <mergeCell ref="A6:C6"/>
    <mergeCell ref="A71:C71"/>
    <mergeCell ref="A72:C72"/>
    <mergeCell ref="A70:G70"/>
    <mergeCell ref="A66:G66"/>
    <mergeCell ref="A67:G67"/>
    <mergeCell ref="A68:G68"/>
    <mergeCell ref="A69:G69"/>
    <mergeCell ref="A61:G61"/>
    <mergeCell ref="A62:G62"/>
    <mergeCell ref="A63:G63"/>
    <mergeCell ref="A64:G64"/>
    <mergeCell ref="A65:G6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Janet Ishee</cp:lastModifiedBy>
  <cp:lastPrinted>2005-07-06T15:13:17Z</cp:lastPrinted>
  <dcterms:created xsi:type="dcterms:W3CDTF">2003-09-22T19:01:24Z</dcterms:created>
  <dcterms:modified xsi:type="dcterms:W3CDTF">2005-09-12T17:59:54Z</dcterms:modified>
  <cp:category/>
  <cp:version/>
  <cp:contentType/>
  <cp:contentStatus/>
</cp:coreProperties>
</file>