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Cost factors" sheetId="1" r:id="rId1"/>
    <sheet name="Follow up Questions" sheetId="2" r:id="rId2"/>
  </sheets>
  <definedNames/>
  <calcPr fullCalcOnLoad="1"/>
</workbook>
</file>

<file path=xl/sharedStrings.xml><?xml version="1.0" encoding="utf-8"?>
<sst xmlns="http://schemas.openxmlformats.org/spreadsheetml/2006/main" count="181" uniqueCount="151">
  <si>
    <t>Comments</t>
  </si>
  <si>
    <t>Total Orig.</t>
  </si>
  <si>
    <t>Total Renewals</t>
  </si>
  <si>
    <t>Total Duplicates</t>
  </si>
  <si>
    <t>Total Reinstatements</t>
  </si>
  <si>
    <t>Total Other</t>
  </si>
  <si>
    <t>Total Type</t>
  </si>
  <si>
    <t>DL Orig.</t>
  </si>
  <si>
    <t>Type DL</t>
  </si>
  <si>
    <t>Total DL</t>
  </si>
  <si>
    <t>DL Renewals</t>
  </si>
  <si>
    <t>DL Duplicates</t>
  </si>
  <si>
    <t>DL Reinstatements</t>
  </si>
  <si>
    <t>DL Other</t>
  </si>
  <si>
    <t>Process ck compliant?</t>
  </si>
  <si>
    <t>SAVE</t>
  </si>
  <si>
    <t>SSOLV</t>
  </si>
  <si>
    <t>EVVAR</t>
  </si>
  <si>
    <t># Sites</t>
  </si>
  <si>
    <t># employees</t>
  </si>
  <si>
    <t># HQ</t>
  </si>
  <si>
    <t># Field</t>
  </si>
  <si>
    <t>Renewal Period (yrs)</t>
  </si>
  <si>
    <t>Doc Retention</t>
  </si>
  <si>
    <t>Process time</t>
  </si>
  <si>
    <t>TAI group</t>
  </si>
  <si>
    <t>State/ Dist.</t>
  </si>
  <si>
    <t>Questions</t>
  </si>
  <si>
    <t>Others</t>
  </si>
  <si>
    <t>Direct Labor costs</t>
  </si>
  <si>
    <t>Indirect Labor Costs</t>
  </si>
  <si>
    <t>Verification (known costs based type)</t>
  </si>
  <si>
    <t>Verification Real time or Batched?</t>
  </si>
  <si>
    <t>Cost Per Card Currently ($1.38 avg)</t>
  </si>
  <si>
    <t>Projected Cost Per Real ID ($5.60 avg)</t>
  </si>
  <si>
    <t>Other IT costs such as data changes</t>
  </si>
  <si>
    <t>Security</t>
  </si>
  <si>
    <t>Certification</t>
  </si>
  <si>
    <t>Expected increase</t>
  </si>
  <si>
    <t>Total ID</t>
  </si>
  <si>
    <t>Type ID</t>
  </si>
  <si>
    <t>ID Orig.</t>
  </si>
  <si>
    <t>ID Renewals</t>
  </si>
  <si>
    <t>ID Duplicates</t>
  </si>
  <si>
    <t>ID Reinstatements</t>
  </si>
  <si>
    <t>ID Other</t>
  </si>
  <si>
    <t>Renewal DL</t>
  </si>
  <si>
    <t>Renewal ID</t>
  </si>
  <si>
    <t>IT costs within Price/ Card?</t>
  </si>
  <si>
    <t>Real ID Prep status</t>
  </si>
  <si>
    <t>How much longer it would take applicants to complete the paperwork for a REAL ID application?</t>
  </si>
  <si>
    <t>L, M, S based on size</t>
  </si>
  <si>
    <t>Response</t>
  </si>
  <si>
    <t>Non-direct labor (e.g. overhead) costs for increasing “window hours” (either lengthening current hours or adding new windows), especially expressed as a ratio to direct labor costs?</t>
  </si>
  <si>
    <t>On average, how long it currently takes applicants to complete the paperwork for an application for a DL/ID?</t>
  </si>
  <si>
    <t>General Comments:</t>
  </si>
  <si>
    <t>Scale:  1 ready - 3 much work ahead</t>
  </si>
  <si>
    <t>Expect % change</t>
  </si>
  <si>
    <t>$ Mil for Real ID prep up to 2006</t>
  </si>
  <si>
    <t>Total Annual Issuances 2006</t>
  </si>
  <si>
    <t>Current application processing time for each type of transaction?</t>
  </si>
  <si>
    <t>Estimated processing time for each type of transaction under the proposed rule?</t>
  </si>
  <si>
    <t>Current physical security levels and the cost to upgrade physical security?</t>
  </si>
  <si>
    <t>The cost to switch from over-the-counter and hybrid issuance systems to central issuance?</t>
  </si>
  <si>
    <t>If a state were to maintain its OTC system, what is the cost to physically secure OTC locations?</t>
  </si>
  <si>
    <t>Granular data on card production costs (e.g. the amount for the card stock, manufacturing, IT infrastructure leased to the state, machine readable technology, etc.)?</t>
  </si>
  <si>
    <t>The cost to upgrade DMV computer systems including databases and connectivity to other necessary IT systems?</t>
  </si>
  <si>
    <t>Current facility operating costs and the cost to increase the hours that customer service windows are open?</t>
  </si>
  <si>
    <t>The cost to conduct information awareness campaigns during the phase-in period?</t>
  </si>
  <si>
    <t>Quantitative and qualitative descriptions of relevant DL/ID systems and processes and estimates of their costs to comply with the proposed rulemaking?</t>
  </si>
  <si>
    <t>The current state-wide average wait time for DL/ID applicants?</t>
  </si>
  <si>
    <t>Estimated state-wide average wait time currently and under REAL ID?</t>
  </si>
  <si>
    <t>The cost of producing DL/IDs that meet the machine readable and document security standards of the proposed rule as well as alternatives to the standards of the rule?</t>
  </si>
  <si>
    <t>Other costs not addressed above or in the Cost Factors spreadsheet?</t>
  </si>
  <si>
    <t>How long did this take to you to assist us in getting your State's perspective?</t>
  </si>
  <si>
    <t>Thank you for your appreciated assistance.  We hope this mutually helps you and your state.</t>
  </si>
  <si>
    <t>Total includes Driver's Liscenses (DL) + Identity Cards (ID)</t>
  </si>
  <si>
    <t>How much is in addition to the natural improvement/ progression of DL/ID and your processes?</t>
  </si>
  <si>
    <t>Expected additional costs with the proposed regulation ($ mil)?</t>
  </si>
  <si>
    <t>see below, rows 7-16</t>
  </si>
  <si>
    <t>Info Campaign upto 2006 ($mil)</t>
  </si>
  <si>
    <t>Future Yrs</t>
  </si>
  <si>
    <t>Customer Service Cost ($mil)</t>
  </si>
  <si>
    <t>Total Card Production Costs</t>
  </si>
  <si>
    <t>Initial Cert. est. $mil</t>
  </si>
  <si>
    <t>Annual re-cert.est. $mil</t>
  </si>
  <si>
    <t>Physical buildings $mil</t>
  </si>
  <si>
    <t>Empl. Bkground ck $mil</t>
  </si>
  <si>
    <t>FDR Training $mil</t>
  </si>
  <si>
    <t>Please indicate expected changes to Issurance pattern</t>
  </si>
  <si>
    <t>Yes</t>
  </si>
  <si>
    <t>11,200/yr.</t>
  </si>
  <si>
    <t>Real Time</t>
  </si>
  <si>
    <t>2 or 4</t>
  </si>
  <si>
    <t>.3M</t>
  </si>
  <si>
    <t>2.2M</t>
  </si>
  <si>
    <t>8.2M</t>
  </si>
  <si>
    <t>40M</t>
  </si>
  <si>
    <t>.1M</t>
  </si>
  <si>
    <t>.01M</t>
  </si>
  <si>
    <t>.06M</t>
  </si>
  <si>
    <t>1M</t>
  </si>
  <si>
    <t>26M</t>
  </si>
  <si>
    <t>6M</t>
  </si>
  <si>
    <t>3M</t>
  </si>
  <si>
    <t>2M</t>
  </si>
  <si>
    <t>Vermont</t>
  </si>
  <si>
    <t>.5M</t>
  </si>
  <si>
    <t>8.5M</t>
  </si>
  <si>
    <t>3</t>
  </si>
  <si>
    <t>22 Min.</t>
  </si>
  <si>
    <t>10.4M</t>
  </si>
  <si>
    <t>.012M</t>
  </si>
  <si>
    <t>.056M</t>
  </si>
  <si>
    <t>.0056M</t>
  </si>
  <si>
    <t>.00005M</t>
  </si>
  <si>
    <t>.001M</t>
  </si>
  <si>
    <t>.0015M</t>
  </si>
  <si>
    <t>.002M</t>
  </si>
  <si>
    <t>.0025M</t>
  </si>
  <si>
    <t>.0005M</t>
  </si>
  <si>
    <t>.0003M</t>
  </si>
  <si>
    <t>0.78M</t>
  </si>
  <si>
    <t>0.81M</t>
  </si>
  <si>
    <t>0.95M</t>
  </si>
  <si>
    <t>0.98M</t>
  </si>
  <si>
    <t>1.5M</t>
  </si>
  <si>
    <t>1.75M</t>
  </si>
  <si>
    <t>2.1M</t>
  </si>
  <si>
    <t>6.7M</t>
  </si>
  <si>
    <t>7.3M</t>
  </si>
  <si>
    <t>7.5M</t>
  </si>
  <si>
    <t>7.8M</t>
  </si>
  <si>
    <t>8M</t>
  </si>
  <si>
    <t>.02M</t>
  </si>
  <si>
    <t>.045M</t>
  </si>
  <si>
    <t>.05M</t>
  </si>
  <si>
    <t>.055M</t>
  </si>
  <si>
    <t>.065M</t>
  </si>
  <si>
    <t>All</t>
  </si>
  <si>
    <t>Assuming system is operational by 2009</t>
  </si>
  <si>
    <t>Culminating to 10.4M/yr.</t>
  </si>
  <si>
    <t>Culminating to 2.2M/yr.</t>
  </si>
  <si>
    <t>Culminating to 8.2M/yr.</t>
  </si>
  <si>
    <t>7.48M</t>
  </si>
  <si>
    <t>7.51M</t>
  </si>
  <si>
    <t>15.76M</t>
  </si>
  <si>
    <t>8.48M</t>
  </si>
  <si>
    <t>9.3M</t>
  </si>
  <si>
    <t>9.75M</t>
  </si>
  <si>
    <t>10.3M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</si>
</sst>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 wrapText="1"/>
    </xf>
    <xf numFmtId="168" fontId="0" fillId="0" borderId="0" xfId="21" applyNumberFormat="1" applyBorder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8" fontId="0" fillId="0" borderId="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168" fontId="0" fillId="0" borderId="0" xfId="21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5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"/>
  <sheetViews>
    <sheetView tabSelected="1" workbookViewId="0" topLeftCell="A1">
      <pane xSplit="6" ySplit="2" topLeftCell="L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E1" sqref="BE1:BE16384"/>
    </sheetView>
  </sheetViews>
  <sheetFormatPr defaultColWidth="9.140625" defaultRowHeight="12.75"/>
  <cols>
    <col min="1" max="1" width="9.8515625" style="0" bestFit="1" customWidth="1"/>
    <col min="2" max="2" width="7.57421875" style="0" bestFit="1" customWidth="1"/>
    <col min="3" max="3" width="10.57421875" style="0" customWidth="1"/>
    <col min="4" max="4" width="11.8515625" style="0" customWidth="1"/>
    <col min="5" max="5" width="15.28125" style="7" customWidth="1"/>
    <col min="6" max="6" width="5.57421875" style="0" hidden="1" customWidth="1"/>
    <col min="7" max="7" width="7.8515625" style="0" bestFit="1" customWidth="1"/>
    <col min="8" max="8" width="8.7109375" style="0" customWidth="1"/>
    <col min="9" max="9" width="8.7109375" style="8" customWidth="1"/>
    <col min="10" max="10" width="9.140625" style="9" customWidth="1"/>
    <col min="11" max="11" width="5.00390625" style="0" customWidth="1"/>
    <col min="12" max="12" width="7.421875" style="0" customWidth="1"/>
    <col min="14" max="14" width="9.57421875" style="0" customWidth="1"/>
    <col min="16" max="16" width="6.421875" style="0" customWidth="1"/>
    <col min="17" max="17" width="7.28125" style="8" customWidth="1"/>
    <col min="18" max="19" width="7.28125" style="0" customWidth="1"/>
    <col min="20" max="20" width="8.00390625" style="0" customWidth="1"/>
    <col min="21" max="21" width="7.8515625" style="0" customWidth="1"/>
    <col min="22" max="23" width="7.28125" style="0" customWidth="1"/>
    <col min="24" max="24" width="7.28125" style="8" customWidth="1"/>
    <col min="25" max="26" width="7.28125" style="0" customWidth="1"/>
    <col min="27" max="28" width="8.00390625" style="0" customWidth="1"/>
    <col min="29" max="30" width="7.28125" style="0" customWidth="1"/>
    <col min="31" max="31" width="9.00390625" style="8" customWidth="1"/>
    <col min="32" max="33" width="7.28125" style="0" bestFit="1" customWidth="1"/>
    <col min="34" max="34" width="35.28125" style="0" customWidth="1"/>
    <col min="35" max="35" width="7.57421875" style="0" customWidth="1"/>
    <col min="36" max="36" width="10.28125" style="8" customWidth="1"/>
    <col min="37" max="37" width="10.421875" style="0" customWidth="1"/>
    <col min="38" max="38" width="8.00390625" style="8" bestFit="1" customWidth="1"/>
    <col min="39" max="40" width="8.00390625" style="0" customWidth="1"/>
    <col min="41" max="41" width="9.140625" style="8" customWidth="1"/>
    <col min="42" max="43" width="6.57421875" style="8" customWidth="1"/>
    <col min="44" max="44" width="22.421875" style="8" customWidth="1"/>
    <col min="45" max="45" width="20.57421875" style="0" customWidth="1"/>
    <col min="46" max="46" width="19.7109375" style="0" customWidth="1"/>
    <col min="47" max="47" width="5.28125" style="0" bestFit="1" customWidth="1"/>
    <col min="48" max="48" width="9.7109375" style="0" customWidth="1"/>
    <col min="49" max="49" width="5.28125" style="0" bestFit="1" customWidth="1"/>
    <col min="50" max="50" width="6.57421875" style="0" bestFit="1" customWidth="1"/>
    <col min="51" max="51" width="6.57421875" style="8" customWidth="1"/>
    <col min="52" max="52" width="6.57421875" style="9" customWidth="1"/>
    <col min="53" max="53" width="6.7109375" style="0" customWidth="1"/>
    <col min="54" max="54" width="9.00390625" style="0" customWidth="1"/>
    <col min="55" max="55" width="10.7109375" style="0" customWidth="1"/>
    <col min="56" max="56" width="8.421875" style="0" customWidth="1"/>
    <col min="57" max="57" width="7.7109375" style="8" customWidth="1"/>
    <col min="58" max="58" width="7.7109375" style="9" customWidth="1"/>
    <col min="59" max="59" width="7.7109375" style="0" customWidth="1"/>
    <col min="61" max="61" width="9.00390625" style="0" customWidth="1"/>
    <col min="62" max="62" width="7.7109375" style="8" customWidth="1"/>
    <col min="63" max="63" width="7.57421875" style="0" bestFit="1" customWidth="1"/>
    <col min="64" max="64" width="7.7109375" style="0" customWidth="1"/>
    <col min="65" max="65" width="30.421875" style="1" customWidth="1"/>
  </cols>
  <sheetData>
    <row r="1" spans="10:44" ht="12.75">
      <c r="J1" s="8" t="s">
        <v>76</v>
      </c>
      <c r="AO1" s="28"/>
      <c r="AP1" s="29"/>
      <c r="AQ1" s="9"/>
      <c r="AR1" s="9"/>
    </row>
    <row r="2" spans="1:65" s="2" customFormat="1" ht="102.75" thickBot="1">
      <c r="A2" s="2" t="s">
        <v>26</v>
      </c>
      <c r="B2" s="2" t="s">
        <v>58</v>
      </c>
      <c r="C2" s="2" t="s">
        <v>78</v>
      </c>
      <c r="D2" s="2" t="s">
        <v>77</v>
      </c>
      <c r="E2" s="10" t="s">
        <v>49</v>
      </c>
      <c r="F2" s="2" t="s">
        <v>25</v>
      </c>
      <c r="G2" s="2" t="s">
        <v>24</v>
      </c>
      <c r="H2" s="11" t="s">
        <v>38</v>
      </c>
      <c r="I2" s="14" t="s">
        <v>57</v>
      </c>
      <c r="J2" s="2" t="s">
        <v>59</v>
      </c>
      <c r="K2" s="12" t="s">
        <v>6</v>
      </c>
      <c r="L2" s="12" t="s">
        <v>1</v>
      </c>
      <c r="M2" s="12" t="s">
        <v>2</v>
      </c>
      <c r="N2" s="12" t="s">
        <v>3</v>
      </c>
      <c r="O2" s="12" t="s">
        <v>4</v>
      </c>
      <c r="P2" s="12" t="s">
        <v>5</v>
      </c>
      <c r="Q2" s="13" t="s">
        <v>9</v>
      </c>
      <c r="R2" s="11" t="s">
        <v>8</v>
      </c>
      <c r="S2" s="11" t="s">
        <v>7</v>
      </c>
      <c r="T2" s="11" t="s">
        <v>10</v>
      </c>
      <c r="U2" s="11" t="s">
        <v>11</v>
      </c>
      <c r="V2" s="11" t="s">
        <v>12</v>
      </c>
      <c r="W2" s="11" t="s">
        <v>13</v>
      </c>
      <c r="X2" s="14" t="s">
        <v>39</v>
      </c>
      <c r="Y2" s="11" t="s">
        <v>40</v>
      </c>
      <c r="Z2" s="11" t="s">
        <v>41</v>
      </c>
      <c r="AA2" s="11" t="s">
        <v>42</v>
      </c>
      <c r="AB2" s="11" t="s">
        <v>43</v>
      </c>
      <c r="AC2" s="11" t="s">
        <v>44</v>
      </c>
      <c r="AD2" s="11" t="s">
        <v>45</v>
      </c>
      <c r="AE2" s="15" t="s">
        <v>14</v>
      </c>
      <c r="AF2" s="11" t="s">
        <v>15</v>
      </c>
      <c r="AG2" s="11" t="s">
        <v>16</v>
      </c>
      <c r="AH2" s="11" t="s">
        <v>17</v>
      </c>
      <c r="AI2" s="11" t="s">
        <v>23</v>
      </c>
      <c r="AJ2" s="15" t="s">
        <v>31</v>
      </c>
      <c r="AK2" s="11" t="s">
        <v>32</v>
      </c>
      <c r="AL2" s="16" t="s">
        <v>22</v>
      </c>
      <c r="AM2" s="11" t="s">
        <v>46</v>
      </c>
      <c r="AN2" s="11" t="s">
        <v>47</v>
      </c>
      <c r="AO2" s="15" t="s">
        <v>80</v>
      </c>
      <c r="AP2" s="30" t="s">
        <v>81</v>
      </c>
      <c r="AQ2" s="27"/>
      <c r="AR2" s="27" t="s">
        <v>82</v>
      </c>
      <c r="AS2" s="11" t="s">
        <v>29</v>
      </c>
      <c r="AT2" s="11" t="s">
        <v>30</v>
      </c>
      <c r="AU2" s="2" t="s">
        <v>18</v>
      </c>
      <c r="AV2" s="2" t="s">
        <v>19</v>
      </c>
      <c r="AW2" s="11" t="s">
        <v>20</v>
      </c>
      <c r="AX2" s="11" t="s">
        <v>21</v>
      </c>
      <c r="AZ2" s="15" t="s">
        <v>83</v>
      </c>
      <c r="BA2" s="11" t="s">
        <v>48</v>
      </c>
      <c r="BB2" s="11" t="s">
        <v>33</v>
      </c>
      <c r="BC2" s="11" t="s">
        <v>34</v>
      </c>
      <c r="BD2" s="11" t="s">
        <v>35</v>
      </c>
      <c r="BE2" s="15"/>
      <c r="BF2" s="15" t="s">
        <v>36</v>
      </c>
      <c r="BG2" s="11" t="s">
        <v>86</v>
      </c>
      <c r="BH2" s="11" t="s">
        <v>87</v>
      </c>
      <c r="BI2" s="11" t="s">
        <v>88</v>
      </c>
      <c r="BJ2" s="15" t="s">
        <v>37</v>
      </c>
      <c r="BK2" s="11" t="s">
        <v>84</v>
      </c>
      <c r="BL2" s="11" t="s">
        <v>85</v>
      </c>
      <c r="BM2" s="2" t="s">
        <v>0</v>
      </c>
    </row>
    <row r="3" spans="1:65" s="18" customFormat="1" ht="23.25" thickBot="1">
      <c r="A3" s="17" t="s">
        <v>106</v>
      </c>
      <c r="B3" s="33" t="s">
        <v>107</v>
      </c>
      <c r="C3" s="33" t="s">
        <v>108</v>
      </c>
      <c r="D3" s="33" t="s">
        <v>96</v>
      </c>
      <c r="E3" s="19" t="s">
        <v>109</v>
      </c>
      <c r="F3" s="33"/>
      <c r="G3" s="33" t="s">
        <v>110</v>
      </c>
      <c r="H3" s="47">
        <v>1.38</v>
      </c>
      <c r="I3" s="26" t="s">
        <v>79</v>
      </c>
      <c r="J3" s="33">
        <f>Q3+X3</f>
        <v>177148</v>
      </c>
      <c r="K3" s="36">
        <v>7</v>
      </c>
      <c r="L3" s="33">
        <v>47945</v>
      </c>
      <c r="M3" s="33">
        <v>87050</v>
      </c>
      <c r="N3" s="33">
        <v>31506</v>
      </c>
      <c r="O3" s="33">
        <v>10497</v>
      </c>
      <c r="P3" s="33">
        <v>150</v>
      </c>
      <c r="Q3" s="41">
        <v>164597</v>
      </c>
      <c r="R3" s="33">
        <v>5</v>
      </c>
      <c r="S3" s="33">
        <v>41653</v>
      </c>
      <c r="T3" s="33">
        <v>82856</v>
      </c>
      <c r="U3" s="33">
        <v>29593</v>
      </c>
      <c r="V3" s="33">
        <v>10495</v>
      </c>
      <c r="W3" s="33">
        <v>0</v>
      </c>
      <c r="X3" s="41">
        <v>12551</v>
      </c>
      <c r="Y3" s="33">
        <v>2</v>
      </c>
      <c r="Z3" s="33">
        <v>6292</v>
      </c>
      <c r="AA3" s="33">
        <v>4194</v>
      </c>
      <c r="AB3" s="33">
        <v>1913</v>
      </c>
      <c r="AC3" s="33">
        <v>2</v>
      </c>
      <c r="AD3" s="33">
        <v>150</v>
      </c>
      <c r="AE3" s="41"/>
      <c r="AF3" s="33"/>
      <c r="AG3" s="33" t="s">
        <v>139</v>
      </c>
      <c r="AH3" s="18" t="s">
        <v>140</v>
      </c>
      <c r="AI3" s="33" t="s">
        <v>90</v>
      </c>
      <c r="AJ3" s="41" t="s">
        <v>91</v>
      </c>
      <c r="AK3" s="33" t="s">
        <v>92</v>
      </c>
      <c r="AL3" s="41" t="s">
        <v>93</v>
      </c>
      <c r="AM3" s="33" t="s">
        <v>93</v>
      </c>
      <c r="AN3" s="33">
        <v>4</v>
      </c>
      <c r="AO3" s="20">
        <v>0</v>
      </c>
      <c r="AP3" s="44" t="s">
        <v>94</v>
      </c>
      <c r="AR3" s="33" t="s">
        <v>141</v>
      </c>
      <c r="AS3" s="33" t="s">
        <v>142</v>
      </c>
      <c r="AT3" s="33" t="s">
        <v>143</v>
      </c>
      <c r="AU3" s="33">
        <v>9</v>
      </c>
      <c r="AV3" s="33">
        <v>93</v>
      </c>
      <c r="AW3" s="33">
        <v>1</v>
      </c>
      <c r="AX3" s="33">
        <v>9</v>
      </c>
      <c r="AY3" s="20"/>
      <c r="BA3" s="33" t="s">
        <v>90</v>
      </c>
      <c r="BB3" s="39">
        <v>2.59</v>
      </c>
      <c r="BC3" s="39">
        <v>6.4</v>
      </c>
      <c r="BD3" s="36">
        <v>135000</v>
      </c>
      <c r="BE3" s="20"/>
      <c r="BG3" s="33" t="s">
        <v>97</v>
      </c>
      <c r="BH3" s="36" t="s">
        <v>112</v>
      </c>
      <c r="BI3" s="36" t="s">
        <v>113</v>
      </c>
      <c r="BJ3" s="20"/>
      <c r="BK3" s="36" t="s">
        <v>98</v>
      </c>
      <c r="BL3" s="36" t="s">
        <v>99</v>
      </c>
      <c r="BM3" s="21"/>
    </row>
    <row r="4" spans="1:65" s="9" customFormat="1" ht="12.75">
      <c r="A4" s="9" t="s">
        <v>0</v>
      </c>
      <c r="E4" s="24"/>
      <c r="I4" s="8"/>
      <c r="Q4" s="8"/>
      <c r="X4" s="8"/>
      <c r="AE4" s="8"/>
      <c r="AJ4" s="8"/>
      <c r="AL4" s="8"/>
      <c r="AO4" s="8"/>
      <c r="AP4" s="45"/>
      <c r="AR4" s="34"/>
      <c r="AS4" s="34"/>
      <c r="AT4" s="34"/>
      <c r="AU4" s="34"/>
      <c r="AV4" s="34"/>
      <c r="AW4" s="34"/>
      <c r="AX4" s="34"/>
      <c r="AY4" s="8"/>
      <c r="BA4" s="34"/>
      <c r="BB4" s="34"/>
      <c r="BC4" s="34"/>
      <c r="BD4" s="34"/>
      <c r="BE4" s="8"/>
      <c r="BG4" s="34"/>
      <c r="BH4" s="34"/>
      <c r="BI4" s="34"/>
      <c r="BJ4" s="8"/>
      <c r="BM4" s="25"/>
    </row>
    <row r="5" spans="5:65" s="9" customFormat="1" ht="12.75">
      <c r="E5" s="24"/>
      <c r="I5" s="8"/>
      <c r="Q5" s="8"/>
      <c r="X5" s="8"/>
      <c r="AE5" s="8"/>
      <c r="AJ5" s="8"/>
      <c r="AL5" s="8"/>
      <c r="AO5" s="8"/>
      <c r="AP5" s="45"/>
      <c r="AR5" s="34"/>
      <c r="AS5" s="34"/>
      <c r="AT5" s="34"/>
      <c r="AU5" s="34"/>
      <c r="AV5" s="34"/>
      <c r="AW5" s="34"/>
      <c r="AX5" s="34"/>
      <c r="AY5" s="8"/>
      <c r="BA5" s="34"/>
      <c r="BB5" s="34"/>
      <c r="BC5" s="34"/>
      <c r="BD5" s="34"/>
      <c r="BE5" s="8"/>
      <c r="BG5" s="34"/>
      <c r="BH5" s="34"/>
      <c r="BI5" s="34"/>
      <c r="BJ5" s="8"/>
      <c r="BM5" s="25"/>
    </row>
    <row r="6" spans="10:61" ht="12.75">
      <c r="J6" s="9" t="s">
        <v>89</v>
      </c>
      <c r="AP6" s="45"/>
      <c r="AQ6" s="9"/>
      <c r="AR6" s="34"/>
      <c r="AS6" s="35"/>
      <c r="AT6" s="35"/>
      <c r="AU6" s="35"/>
      <c r="AV6" s="35"/>
      <c r="AW6" s="35"/>
      <c r="AX6" s="35"/>
      <c r="BA6" s="35"/>
      <c r="BB6" s="35"/>
      <c r="BC6" s="35"/>
      <c r="BD6" s="35"/>
      <c r="BG6" s="35"/>
      <c r="BH6" s="35"/>
      <c r="BI6" s="35"/>
    </row>
    <row r="7" spans="5:61" ht="38.25">
      <c r="E7" s="6" t="s">
        <v>56</v>
      </c>
      <c r="F7" t="s">
        <v>51</v>
      </c>
      <c r="I7" s="8">
        <v>2007</v>
      </c>
      <c r="J7" s="22">
        <v>0.018</v>
      </c>
      <c r="AE7" s="43">
        <v>2007</v>
      </c>
      <c r="AF7" s="42">
        <v>0.04</v>
      </c>
      <c r="AG7" s="42">
        <v>1</v>
      </c>
      <c r="AH7" s="42">
        <v>0</v>
      </c>
      <c r="AI7" s="42">
        <v>1</v>
      </c>
      <c r="AO7" s="43">
        <v>2007</v>
      </c>
      <c r="AP7" s="45" t="s">
        <v>116</v>
      </c>
      <c r="AQ7" s="8">
        <v>2007</v>
      </c>
      <c r="AR7" s="46" t="s">
        <v>144</v>
      </c>
      <c r="AS7" s="34" t="s">
        <v>122</v>
      </c>
      <c r="AT7" s="40" t="s">
        <v>129</v>
      </c>
      <c r="AU7" s="40">
        <v>7</v>
      </c>
      <c r="AV7" s="40">
        <v>68</v>
      </c>
      <c r="AW7" s="40">
        <v>1</v>
      </c>
      <c r="AX7" s="40">
        <v>7</v>
      </c>
      <c r="AY7" s="8">
        <v>2007</v>
      </c>
      <c r="BA7" s="38"/>
      <c r="BB7" s="38">
        <v>463931</v>
      </c>
      <c r="BC7" s="38">
        <v>1146393</v>
      </c>
      <c r="BD7" s="38">
        <v>13500</v>
      </c>
      <c r="BE7" s="8">
        <v>2007</v>
      </c>
      <c r="BG7" s="37">
        <v>0</v>
      </c>
      <c r="BH7" s="38" t="s">
        <v>115</v>
      </c>
      <c r="BI7" s="37" t="s">
        <v>114</v>
      </c>
    </row>
    <row r="8" spans="9:61" ht="12.75">
      <c r="I8" s="8">
        <v>2008</v>
      </c>
      <c r="J8" s="22">
        <v>0.025</v>
      </c>
      <c r="AE8" s="43">
        <v>2008</v>
      </c>
      <c r="AF8" s="42">
        <v>0.11</v>
      </c>
      <c r="AG8" s="42">
        <v>1</v>
      </c>
      <c r="AH8" s="42">
        <v>0</v>
      </c>
      <c r="AI8" s="42">
        <v>1</v>
      </c>
      <c r="AO8" s="43">
        <v>2008</v>
      </c>
      <c r="AP8" s="45" t="s">
        <v>134</v>
      </c>
      <c r="AQ8" s="8">
        <v>2008</v>
      </c>
      <c r="AR8" s="46" t="s">
        <v>145</v>
      </c>
      <c r="AS8" s="34" t="s">
        <v>123</v>
      </c>
      <c r="AT8" s="40" t="s">
        <v>129</v>
      </c>
      <c r="AU8" s="40">
        <v>7</v>
      </c>
      <c r="AV8" s="40">
        <v>68</v>
      </c>
      <c r="AW8" s="40">
        <v>1</v>
      </c>
      <c r="AX8" s="40">
        <v>7</v>
      </c>
      <c r="AY8" s="8">
        <v>2008</v>
      </c>
      <c r="BA8" s="40"/>
      <c r="BB8" s="38">
        <v>475529</v>
      </c>
      <c r="BC8" s="38">
        <v>1175052</v>
      </c>
      <c r="BD8" s="38">
        <v>13500</v>
      </c>
      <c r="BE8" s="8">
        <v>2008</v>
      </c>
      <c r="BG8" s="37" t="s">
        <v>101</v>
      </c>
      <c r="BH8" s="38" t="s">
        <v>116</v>
      </c>
      <c r="BI8" s="37" t="s">
        <v>114</v>
      </c>
    </row>
    <row r="9" spans="9:61" ht="12.75">
      <c r="I9" s="8">
        <v>2009</v>
      </c>
      <c r="J9" s="22">
        <v>0.03</v>
      </c>
      <c r="AE9" s="43">
        <v>2009</v>
      </c>
      <c r="AF9" s="42">
        <v>0.25</v>
      </c>
      <c r="AG9" s="42">
        <v>1</v>
      </c>
      <c r="AH9" s="42">
        <v>1</v>
      </c>
      <c r="AI9" s="42">
        <v>1</v>
      </c>
      <c r="AO9" s="43">
        <v>2009</v>
      </c>
      <c r="AP9" s="45" t="s">
        <v>135</v>
      </c>
      <c r="AQ9" s="8">
        <v>2009</v>
      </c>
      <c r="AR9" s="46" t="s">
        <v>146</v>
      </c>
      <c r="AS9" s="34" t="s">
        <v>124</v>
      </c>
      <c r="AT9" s="40" t="s">
        <v>130</v>
      </c>
      <c r="AU9" s="40">
        <v>8</v>
      </c>
      <c r="AV9" s="40">
        <v>75</v>
      </c>
      <c r="AW9" s="40">
        <v>1</v>
      </c>
      <c r="AX9" s="40">
        <v>8</v>
      </c>
      <c r="AY9" s="8">
        <v>2009</v>
      </c>
      <c r="BA9" s="35"/>
      <c r="BB9" s="38">
        <v>489794</v>
      </c>
      <c r="BC9" s="38">
        <v>1210304</v>
      </c>
      <c r="BD9" s="38">
        <v>13500</v>
      </c>
      <c r="BE9" s="8">
        <v>2009</v>
      </c>
      <c r="BG9" s="37" t="s">
        <v>101</v>
      </c>
      <c r="BH9" s="35" t="s">
        <v>117</v>
      </c>
      <c r="BI9" s="37" t="s">
        <v>114</v>
      </c>
    </row>
    <row r="10" spans="9:61" ht="12.75">
      <c r="I10" s="8">
        <v>2010</v>
      </c>
      <c r="J10" s="22">
        <v>0.035</v>
      </c>
      <c r="AE10" s="43">
        <v>2010</v>
      </c>
      <c r="AF10" s="42">
        <v>0.32</v>
      </c>
      <c r="AG10" s="42">
        <v>1</v>
      </c>
      <c r="AH10" s="42">
        <v>1</v>
      </c>
      <c r="AI10" s="42">
        <v>1</v>
      </c>
      <c r="AO10" s="43">
        <v>2010</v>
      </c>
      <c r="AP10" s="45" t="s">
        <v>136</v>
      </c>
      <c r="AQ10" s="8">
        <v>2010</v>
      </c>
      <c r="AR10" s="46" t="s">
        <v>147</v>
      </c>
      <c r="AS10" s="40" t="s">
        <v>125</v>
      </c>
      <c r="AT10" s="40" t="s">
        <v>131</v>
      </c>
      <c r="AU10" s="40">
        <v>8</v>
      </c>
      <c r="AV10" s="40">
        <v>75</v>
      </c>
      <c r="AW10" s="40">
        <v>1</v>
      </c>
      <c r="AX10" s="40">
        <v>8</v>
      </c>
      <c r="AY10" s="8">
        <v>2010</v>
      </c>
      <c r="BA10" s="35"/>
      <c r="BB10" s="38">
        <v>506938</v>
      </c>
      <c r="BC10" s="38">
        <v>1252665</v>
      </c>
      <c r="BD10" s="38">
        <v>13500</v>
      </c>
      <c r="BE10" s="8">
        <v>2010</v>
      </c>
      <c r="BG10" s="37" t="s">
        <v>102</v>
      </c>
      <c r="BH10" s="35" t="s">
        <v>117</v>
      </c>
      <c r="BI10" s="37" t="s">
        <v>114</v>
      </c>
    </row>
    <row r="11" spans="9:61" ht="12.75">
      <c r="I11" s="8">
        <v>2011</v>
      </c>
      <c r="J11" s="22">
        <v>0.02</v>
      </c>
      <c r="AE11" s="43">
        <v>2011</v>
      </c>
      <c r="AF11" s="42">
        <v>0.54</v>
      </c>
      <c r="AG11" s="42">
        <v>1</v>
      </c>
      <c r="AH11" s="42">
        <v>1</v>
      </c>
      <c r="AI11" s="42">
        <v>1</v>
      </c>
      <c r="AO11" s="43">
        <v>2011</v>
      </c>
      <c r="AP11" s="45" t="s">
        <v>137</v>
      </c>
      <c r="AQ11" s="8">
        <v>2011</v>
      </c>
      <c r="AR11" s="46" t="s">
        <v>148</v>
      </c>
      <c r="AS11" s="40" t="s">
        <v>126</v>
      </c>
      <c r="AT11" s="40" t="s">
        <v>132</v>
      </c>
      <c r="AU11" s="40">
        <v>9</v>
      </c>
      <c r="AV11" s="40">
        <v>80</v>
      </c>
      <c r="AW11" s="40">
        <v>1</v>
      </c>
      <c r="AX11" s="40">
        <v>9</v>
      </c>
      <c r="AY11" s="8">
        <v>2011</v>
      </c>
      <c r="BA11" s="35"/>
      <c r="BB11" s="38">
        <v>517075</v>
      </c>
      <c r="BC11" s="38">
        <v>1277715</v>
      </c>
      <c r="BD11" s="38">
        <v>13500</v>
      </c>
      <c r="BE11" s="8">
        <v>2011</v>
      </c>
      <c r="BG11" s="37" t="s">
        <v>103</v>
      </c>
      <c r="BH11" s="35" t="s">
        <v>118</v>
      </c>
      <c r="BI11" s="37" t="s">
        <v>114</v>
      </c>
    </row>
    <row r="12" spans="9:61" ht="12.75">
      <c r="I12" s="8">
        <v>2012</v>
      </c>
      <c r="J12" s="22">
        <v>0.0275</v>
      </c>
      <c r="AE12" s="43">
        <v>2012</v>
      </c>
      <c r="AF12" s="42">
        <v>0.73</v>
      </c>
      <c r="AG12" s="42">
        <v>1</v>
      </c>
      <c r="AH12" s="42">
        <v>1</v>
      </c>
      <c r="AI12" s="42">
        <v>1</v>
      </c>
      <c r="AO12" s="43">
        <v>2012</v>
      </c>
      <c r="AP12" s="45" t="s">
        <v>138</v>
      </c>
      <c r="AQ12" s="8">
        <v>2012</v>
      </c>
      <c r="AR12" s="46" t="s">
        <v>149</v>
      </c>
      <c r="AS12" s="40" t="s">
        <v>127</v>
      </c>
      <c r="AT12" s="40" t="s">
        <v>133</v>
      </c>
      <c r="AU12" s="40">
        <v>9</v>
      </c>
      <c r="AV12" s="40">
        <v>90</v>
      </c>
      <c r="AW12" s="40">
        <v>1</v>
      </c>
      <c r="AX12" s="40">
        <v>9</v>
      </c>
      <c r="AY12" s="8">
        <v>2012</v>
      </c>
      <c r="BA12" s="35"/>
      <c r="BB12" s="38">
        <v>531294</v>
      </c>
      <c r="BC12" s="38">
        <v>1312851</v>
      </c>
      <c r="BD12" s="38">
        <v>13500</v>
      </c>
      <c r="BE12" s="8">
        <v>2012</v>
      </c>
      <c r="BG12" s="37" t="s">
        <v>104</v>
      </c>
      <c r="BH12" s="35" t="s">
        <v>118</v>
      </c>
      <c r="BI12" s="37" t="s">
        <v>114</v>
      </c>
    </row>
    <row r="13" spans="9:61" ht="12.75">
      <c r="I13" s="8">
        <v>2013</v>
      </c>
      <c r="J13" s="22">
        <v>0.03</v>
      </c>
      <c r="AE13" s="43">
        <v>2013</v>
      </c>
      <c r="AF13" s="42">
        <v>0.94</v>
      </c>
      <c r="AG13" s="42">
        <v>1</v>
      </c>
      <c r="AH13" s="42">
        <v>1</v>
      </c>
      <c r="AI13" s="42">
        <v>1</v>
      </c>
      <c r="AO13" s="43">
        <v>2013</v>
      </c>
      <c r="AP13" s="45" t="s">
        <v>100</v>
      </c>
      <c r="AQ13" s="8">
        <v>2013</v>
      </c>
      <c r="AR13" s="46" t="s">
        <v>150</v>
      </c>
      <c r="AS13" s="40" t="s">
        <v>128</v>
      </c>
      <c r="AT13" s="40" t="s">
        <v>96</v>
      </c>
      <c r="AU13" s="40">
        <v>9</v>
      </c>
      <c r="AV13" s="40">
        <v>93</v>
      </c>
      <c r="AW13" s="40">
        <v>1</v>
      </c>
      <c r="AX13" s="40">
        <v>9</v>
      </c>
      <c r="AY13" s="8">
        <v>2013</v>
      </c>
      <c r="BA13" s="35"/>
      <c r="BB13" s="38">
        <v>547233</v>
      </c>
      <c r="BC13" s="38">
        <v>1352236</v>
      </c>
      <c r="BD13" s="38">
        <v>13500</v>
      </c>
      <c r="BE13" s="8">
        <v>2013</v>
      </c>
      <c r="BG13" s="37" t="s">
        <v>105</v>
      </c>
      <c r="BH13" s="35" t="s">
        <v>119</v>
      </c>
      <c r="BI13" s="37" t="s">
        <v>114</v>
      </c>
    </row>
    <row r="14" spans="9:61" ht="12.75">
      <c r="I14" s="8">
        <v>2014</v>
      </c>
      <c r="J14" s="22">
        <v>0.025</v>
      </c>
      <c r="AE14" s="43">
        <v>2014</v>
      </c>
      <c r="AF14" s="42">
        <v>1</v>
      </c>
      <c r="AG14" s="42">
        <v>1</v>
      </c>
      <c r="AH14" s="42">
        <v>1</v>
      </c>
      <c r="AI14" s="42">
        <v>1</v>
      </c>
      <c r="AO14" s="43">
        <v>2014</v>
      </c>
      <c r="AP14" s="45" t="s">
        <v>118</v>
      </c>
      <c r="AQ14" s="8">
        <v>2014</v>
      </c>
      <c r="AR14" s="46" t="s">
        <v>150</v>
      </c>
      <c r="AS14" s="40" t="s">
        <v>128</v>
      </c>
      <c r="AT14" s="40" t="s">
        <v>96</v>
      </c>
      <c r="AU14" s="40">
        <v>9</v>
      </c>
      <c r="AV14" s="40">
        <v>93</v>
      </c>
      <c r="AW14" s="40">
        <v>1</v>
      </c>
      <c r="AX14" s="40">
        <v>9</v>
      </c>
      <c r="AY14" s="8">
        <v>2014</v>
      </c>
      <c r="BA14" s="35"/>
      <c r="BB14" s="38">
        <v>560913</v>
      </c>
      <c r="BC14" s="38">
        <v>1386041</v>
      </c>
      <c r="BD14" s="38">
        <v>13500</v>
      </c>
      <c r="BE14" s="8">
        <v>2014</v>
      </c>
      <c r="BG14" s="37" t="s">
        <v>101</v>
      </c>
      <c r="BH14" s="35" t="s">
        <v>120</v>
      </c>
      <c r="BI14" s="37" t="s">
        <v>114</v>
      </c>
    </row>
    <row r="15" spans="9:61" ht="12.75">
      <c r="I15" s="8">
        <v>2015</v>
      </c>
      <c r="J15" s="22">
        <v>0.015</v>
      </c>
      <c r="AE15" s="43">
        <v>2015</v>
      </c>
      <c r="AF15" s="42">
        <v>1</v>
      </c>
      <c r="AG15" s="42">
        <v>1</v>
      </c>
      <c r="AH15" s="42">
        <v>1</v>
      </c>
      <c r="AI15" s="42">
        <v>1</v>
      </c>
      <c r="AO15" s="43">
        <v>2015</v>
      </c>
      <c r="AP15" s="45" t="s">
        <v>116</v>
      </c>
      <c r="AQ15" s="8">
        <v>2015</v>
      </c>
      <c r="AR15" s="46" t="s">
        <v>111</v>
      </c>
      <c r="AS15" s="40" t="s">
        <v>95</v>
      </c>
      <c r="AT15" s="40" t="s">
        <v>96</v>
      </c>
      <c r="AU15" s="40">
        <v>9</v>
      </c>
      <c r="AV15" s="40">
        <v>93</v>
      </c>
      <c r="AW15" s="40">
        <v>1</v>
      </c>
      <c r="AX15" s="40">
        <v>9</v>
      </c>
      <c r="AY15" s="8">
        <v>2015</v>
      </c>
      <c r="BA15" s="35"/>
      <c r="BB15" s="38">
        <v>569328</v>
      </c>
      <c r="BC15" s="38">
        <v>1406835</v>
      </c>
      <c r="BD15" s="38">
        <v>13500</v>
      </c>
      <c r="BE15" s="8">
        <v>2015</v>
      </c>
      <c r="BG15" s="37">
        <v>0</v>
      </c>
      <c r="BH15" s="35" t="s">
        <v>121</v>
      </c>
      <c r="BI15" s="37" t="s">
        <v>114</v>
      </c>
    </row>
    <row r="16" spans="9:61" ht="12.75">
      <c r="I16" s="8">
        <v>2016</v>
      </c>
      <c r="J16" s="22">
        <v>0.0175</v>
      </c>
      <c r="AE16" s="43">
        <v>2016</v>
      </c>
      <c r="AF16" s="42">
        <v>1</v>
      </c>
      <c r="AG16" s="42">
        <v>1</v>
      </c>
      <c r="AH16" s="42">
        <v>1</v>
      </c>
      <c r="AI16" s="42">
        <v>1</v>
      </c>
      <c r="AO16" s="43">
        <v>2016</v>
      </c>
      <c r="AP16" s="45" t="s">
        <v>116</v>
      </c>
      <c r="AQ16" s="8">
        <v>2016</v>
      </c>
      <c r="AR16" s="46" t="s">
        <v>111</v>
      </c>
      <c r="AS16" s="40" t="s">
        <v>95</v>
      </c>
      <c r="AT16" s="40" t="s">
        <v>96</v>
      </c>
      <c r="AU16" s="40">
        <v>9</v>
      </c>
      <c r="AV16" s="40">
        <v>93</v>
      </c>
      <c r="AW16" s="40">
        <v>1</v>
      </c>
      <c r="AX16" s="40">
        <v>9</v>
      </c>
      <c r="AY16" s="8">
        <v>2016</v>
      </c>
      <c r="BA16" s="35"/>
      <c r="BB16" s="38">
        <v>579292</v>
      </c>
      <c r="BC16" s="38">
        <v>1431456</v>
      </c>
      <c r="BD16" s="38">
        <v>13500</v>
      </c>
      <c r="BE16" s="8">
        <v>2016</v>
      </c>
      <c r="BG16" s="37">
        <v>0</v>
      </c>
      <c r="BH16" s="35" t="s">
        <v>121</v>
      </c>
      <c r="BI16" s="37" t="s">
        <v>114</v>
      </c>
    </row>
    <row r="17" spans="41:44" ht="12.75">
      <c r="AO17" s="31"/>
      <c r="AP17" s="32"/>
      <c r="AQ17" s="9"/>
      <c r="AR17" s="9"/>
    </row>
  </sheetData>
  <printOptions/>
  <pageMargins left="0.32" right="0.32" top="1" bottom="1" header="0.5" footer="0.5"/>
  <pageSetup fitToHeight="0" fitToWidth="3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="90" zoomScaleNormal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2" sqref="A22"/>
    </sheetView>
  </sheetViews>
  <sheetFormatPr defaultColWidth="9.140625" defaultRowHeight="12.75"/>
  <cols>
    <col min="1" max="1" width="82.00390625" style="1" customWidth="1"/>
    <col min="2" max="2" width="70.57421875" style="1" customWidth="1"/>
  </cols>
  <sheetData>
    <row r="1" spans="1:2" s="4" customFormat="1" ht="13.5" thickBot="1">
      <c r="A1" s="3" t="s">
        <v>27</v>
      </c>
      <c r="B1" s="3" t="s">
        <v>52</v>
      </c>
    </row>
    <row r="2" ht="25.5">
      <c r="A2" s="1" t="s">
        <v>50</v>
      </c>
    </row>
    <row r="3" ht="25.5">
      <c r="A3" s="1" t="s">
        <v>53</v>
      </c>
    </row>
    <row r="4" ht="12.75">
      <c r="A4" s="1" t="s">
        <v>60</v>
      </c>
    </row>
    <row r="5" ht="12.75">
      <c r="A5" s="1" t="s">
        <v>61</v>
      </c>
    </row>
    <row r="6" ht="12.75">
      <c r="A6" s="1" t="s">
        <v>62</v>
      </c>
    </row>
    <row r="7" ht="12.75">
      <c r="A7" s="1" t="s">
        <v>63</v>
      </c>
    </row>
    <row r="8" ht="25.5">
      <c r="A8" s="1" t="s">
        <v>64</v>
      </c>
    </row>
    <row r="9" ht="25.5">
      <c r="A9" s="1" t="s">
        <v>65</v>
      </c>
    </row>
    <row r="10" ht="25.5">
      <c r="A10" s="1" t="s">
        <v>66</v>
      </c>
    </row>
    <row r="11" ht="25.5">
      <c r="A11" s="1" t="s">
        <v>67</v>
      </c>
    </row>
    <row r="12" ht="12.75">
      <c r="A12" s="1" t="s">
        <v>68</v>
      </c>
    </row>
    <row r="13" ht="25.5">
      <c r="A13" s="1" t="s">
        <v>69</v>
      </c>
    </row>
    <row r="16" ht="12.75">
      <c r="A16" s="5" t="s">
        <v>28</v>
      </c>
    </row>
    <row r="17" ht="25.5">
      <c r="A17" s="23" t="s">
        <v>54</v>
      </c>
    </row>
    <row r="18" ht="12.75">
      <c r="A18" s="23" t="s">
        <v>70</v>
      </c>
    </row>
    <row r="19" ht="12.75">
      <c r="A19" s="23" t="s">
        <v>71</v>
      </c>
    </row>
    <row r="20" ht="25.5">
      <c r="A20" s="23" t="s">
        <v>72</v>
      </c>
    </row>
    <row r="22" ht="12.75">
      <c r="A22" s="5" t="s">
        <v>55</v>
      </c>
    </row>
    <row r="23" ht="12.75">
      <c r="A23" s="1" t="s">
        <v>73</v>
      </c>
    </row>
    <row r="25" ht="12.75">
      <c r="A25" s="1" t="s">
        <v>74</v>
      </c>
    </row>
    <row r="27" ht="12.75">
      <c r="A27" s="1" t="s">
        <v>75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Homeland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</dc:creator>
  <cp:keywords/>
  <dc:description/>
  <cp:lastModifiedBy>smithshm</cp:lastModifiedBy>
  <cp:lastPrinted>2007-04-23T19:03:24Z</cp:lastPrinted>
  <dcterms:created xsi:type="dcterms:W3CDTF">2007-03-21T19:44:52Z</dcterms:created>
  <dcterms:modified xsi:type="dcterms:W3CDTF">2007-05-08T12:54:51Z</dcterms:modified>
  <cp:category/>
  <cp:version/>
  <cp:contentType/>
  <cp:contentStatus/>
</cp:coreProperties>
</file>