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7365" activeTab="0"/>
  </bookViews>
  <sheets>
    <sheet name="Sheet3 (2)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<sst xmlns="http://schemas.openxmlformats.org/spreadsheetml/2006/main" count="9" uniqueCount="9">
  <si>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Direct</t>
  </si>
  <si>
    <t>MFR 15-day</t>
  </si>
  <si>
    <t>MFR Periodic</t>
  </si>
  <si>
    <t>Post-Marketing AERs</t>
  </si>
  <si>
    <t>*Non-Serious Periodics</t>
  </si>
  <si>
    <t>FollowUp Adjustments</t>
  </si>
  <si>
    <t>Total for Active, Completed Reports</t>
  </si>
  <si>
    <t>**total counts for 15-day SRS should include f/u for ISR count</t>
  </si>
  <si>
    <t>* Non-Serious Periodics taken from PSI reports of non-database ISRs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</si>
</sst>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9"/>
      <name val="Arial"/>
      <family val="2"/>
    </font>
    <font>
      <i/>
      <sz val="10.7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.75"/>
      <name val="Arial"/>
      <family val="2"/>
    </font>
    <font>
      <sz val="10.75"/>
      <name val="Arial"/>
      <family val="2"/>
    </font>
    <font>
      <sz val="12.75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>
                <a:latin typeface="Arial"/>
                <a:ea typeface="Arial"/>
                <a:cs typeface="Arial"/>
              </a:rPr>
              <a:t>CDER Post-Marketing Adverse Event Reports Received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AERS Database/PSI Reporting for October 16, 2001</a:t>
            </a:r>
          </a:p>
        </c:rich>
      </c:tx>
      <c:layout>
        <c:manualLayout>
          <c:xMode val="factor"/>
          <c:yMode val="factor"/>
          <c:x val="0.01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2"/>
          <c:w val="0.92425"/>
          <c:h val="0.7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'Sheet3 (2)'!$A$25</c:f>
              <c:strCache>
                <c:ptCount val="1"/>
                <c:pt idx="0">
                  <c:v>Direct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'Sheet3 (2)'!$B$24:$M$24</c:f>
              <c:numCache/>
            </c:numRef>
          </c:cat>
          <c:val>
            <c:numRef>
              <c:f>'Sheet3 (2)'!$B$25:$M$25</c:f>
              <c:numCache/>
            </c:numRef>
          </c:val>
        </c:ser>
        <c:ser>
          <c:idx val="1"/>
          <c:order val="1"/>
          <c:tx>
            <c:strRef>
              <c:f>'Sheet3 (2)'!$A$26</c:f>
              <c:strCache>
                <c:ptCount val="1"/>
                <c:pt idx="0">
                  <c:v>MFR 15-day</c:v>
                </c:pt>
              </c:strCache>
            </c:strRef>
          </c:tx>
          <c:spPr>
            <a:pattFill prst="dkUpDiag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'Sheet3 (2)'!$B$24:$M$24</c:f>
              <c:numCache/>
            </c:numRef>
          </c:cat>
          <c:val>
            <c:numRef>
              <c:f>'Sheet3 (2)'!$B$26:$M$26</c:f>
              <c:numCache/>
            </c:numRef>
          </c:val>
        </c:ser>
        <c:ser>
          <c:idx val="2"/>
          <c:order val="2"/>
          <c:tx>
            <c:strRef>
              <c:f>'Sheet3 (2)'!$A$27</c:f>
              <c:strCache>
                <c:ptCount val="1"/>
                <c:pt idx="0">
                  <c:v>MFR Periodic</c:v>
                </c:pt>
              </c:strCache>
            </c:strRef>
          </c:tx>
          <c:spPr>
            <a:pattFill prst="smConfetti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'Sheet3 (2)'!$B$24:$M$24</c:f>
              <c:numCache/>
            </c:numRef>
          </c:cat>
          <c:val>
            <c:numRef>
              <c:f>'Sheet3 (2)'!$B$27:$M$27</c:f>
              <c:numCache/>
            </c:numRef>
          </c:val>
        </c:ser>
        <c:ser>
          <c:idx val="3"/>
          <c:order val="3"/>
          <c:tx>
            <c:strRef>
              <c:f>'Sheet3 (2)'!$A$28</c:f>
              <c:strCache>
                <c:ptCount val="1"/>
                <c:pt idx="0">
                  <c:v>*Non-Serious Periodics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'Sheet3 (2)'!$B$24:$M$24</c:f>
              <c:numCache/>
            </c:numRef>
          </c:cat>
          <c:val>
            <c:numRef>
              <c:f>'Sheet3 (2)'!$B$28:$M$28</c:f>
              <c:numCache/>
            </c:numRef>
          </c:val>
        </c:ser>
        <c:ser>
          <c:idx val="4"/>
          <c:order val="4"/>
          <c:tx>
            <c:strRef>
              <c:f>'Sheet3 (2)'!$A$29</c:f>
              <c:strCache>
                <c:ptCount val="1"/>
                <c:pt idx="0">
                  <c:v>FollowUp Adjustments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'Sheet3 (2)'!$B$24:$M$24</c:f>
              <c:numCache/>
            </c:numRef>
          </c:cat>
          <c:val>
            <c:numRef>
              <c:f>'Sheet3 (2)'!$B$29:$M$29</c:f>
              <c:numCache/>
            </c:numRef>
          </c:val>
        </c:ser>
        <c:ser>
          <c:idx val="5"/>
          <c:order val="5"/>
          <c:tx>
            <c:strRef>
              <c:f>'Sheet3 (2)'!$A$30</c:f>
              <c:strCache>
                <c:ptCount val="1"/>
                <c:pt idx="0">
                  <c:v>Total for Active, Completed Reports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075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'Sheet3 (2)'!$B$24:$M$24</c:f>
              <c:numCache/>
            </c:numRef>
          </c:cat>
          <c:val>
            <c:numRef>
              <c:f>'Sheet3 (2)'!$B$30:$M$30</c:f>
              <c:numCache/>
            </c:numRef>
          </c:val>
        </c:ser>
        <c:overlap val="100"/>
        <c:axId val="45764749"/>
        <c:axId val="9229558"/>
      </c:barChart>
      <c:catAx>
        <c:axId val="45764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FDA Calendar Year Received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29558"/>
        <c:crosses val="autoZero"/>
        <c:auto val="1"/>
        <c:lblOffset val="100"/>
        <c:noMultiLvlLbl val="0"/>
      </c:catAx>
      <c:valAx>
        <c:axId val="9229558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Number of Active &amp; Completed Individual Safety Reports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64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12125"/>
          <c:w val="0.1955"/>
          <c:h val="0.3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14</xdr:col>
      <xdr:colOff>9525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0"/>
        <a:ext cx="93345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4:N41"/>
  <sheetViews>
    <sheetView tabSelected="1" zoomScale="75" zoomScaleNormal="75" workbookViewId="0" topLeftCell="A1">
      <selection activeCell="M29" sqref="M29"/>
    </sheetView>
  </sheetViews>
  <sheetFormatPr defaultColWidth="9.140625" defaultRowHeight="12.75"/>
  <cols>
    <col min="1" max="1" width="29.7109375" style="1" customWidth="1"/>
    <col min="2" max="3" width="7.57421875" style="1" bestFit="1" customWidth="1"/>
    <col min="4" max="11" width="8.7109375" style="1" bestFit="1" customWidth="1"/>
    <col min="12" max="13" width="8.7109375" style="1" customWidth="1"/>
    <col min="14" max="14" width="8.140625" style="1" bestFit="1" customWidth="1"/>
    <col min="15" max="16384" width="25.00390625" style="1" customWidth="1"/>
  </cols>
  <sheetData>
    <row r="24" spans="1:13" ht="15">
      <c r="A24" s="3" t="s">
        <v>3</v>
      </c>
      <c r="B24" s="3">
        <v>1990</v>
      </c>
      <c r="C24" s="3">
        <v>1991</v>
      </c>
      <c r="D24" s="3">
        <v>1992</v>
      </c>
      <c r="E24" s="3">
        <v>1993</v>
      </c>
      <c r="F24" s="3">
        <v>1994</v>
      </c>
      <c r="G24" s="3">
        <v>1995</v>
      </c>
      <c r="H24" s="3">
        <v>1996</v>
      </c>
      <c r="I24" s="3">
        <v>1997</v>
      </c>
      <c r="J24" s="3">
        <v>1998</v>
      </c>
      <c r="K24" s="3">
        <v>1999</v>
      </c>
      <c r="L24" s="3">
        <v>2000</v>
      </c>
      <c r="M24" s="3">
        <v>2001</v>
      </c>
    </row>
    <row r="25" spans="1:13" ht="15">
      <c r="A25" s="3" t="s">
        <v>0</v>
      </c>
      <c r="B25" s="4">
        <v>10372</v>
      </c>
      <c r="C25" s="4">
        <v>10408</v>
      </c>
      <c r="D25" s="4">
        <v>12527</v>
      </c>
      <c r="E25" s="4">
        <v>14273</v>
      </c>
      <c r="F25" s="4">
        <v>16465</v>
      </c>
      <c r="G25" s="4">
        <v>15897</v>
      </c>
      <c r="H25" s="4">
        <v>15262</v>
      </c>
      <c r="I25" s="4">
        <v>16044</v>
      </c>
      <c r="J25" s="4">
        <v>15218</v>
      </c>
      <c r="K25" s="4">
        <v>16113</v>
      </c>
      <c r="L25" s="4">
        <v>16155</v>
      </c>
      <c r="M25" s="4">
        <v>14933</v>
      </c>
    </row>
    <row r="26" spans="1:13" ht="15">
      <c r="A26" s="3" t="s">
        <v>1</v>
      </c>
      <c r="B26" s="4">
        <v>11411</v>
      </c>
      <c r="C26" s="4">
        <v>12824</v>
      </c>
      <c r="D26" s="4">
        <v>15952</v>
      </c>
      <c r="E26" s="4">
        <v>19112</v>
      </c>
      <c r="F26" s="4">
        <v>22204</v>
      </c>
      <c r="G26" s="4">
        <v>21837</v>
      </c>
      <c r="H26" s="4">
        <v>26315</v>
      </c>
      <c r="I26" s="4">
        <v>37866</v>
      </c>
      <c r="J26" s="4">
        <v>71642</v>
      </c>
      <c r="K26" s="4">
        <v>81600</v>
      </c>
      <c r="L26" s="4">
        <v>95032</v>
      </c>
      <c r="M26" s="4">
        <v>84460</v>
      </c>
    </row>
    <row r="27" spans="1:13" ht="15">
      <c r="A27" s="3" t="s">
        <v>2</v>
      </c>
      <c r="B27" s="4">
        <v>53430</v>
      </c>
      <c r="C27" s="4">
        <v>52037</v>
      </c>
      <c r="D27" s="4">
        <v>77077</v>
      </c>
      <c r="E27" s="4">
        <v>90338</v>
      </c>
      <c r="F27" s="4">
        <v>89937</v>
      </c>
      <c r="G27" s="4">
        <v>103358</v>
      </c>
      <c r="H27" s="4">
        <v>130311</v>
      </c>
      <c r="I27" s="4">
        <v>144500</v>
      </c>
      <c r="J27" s="4">
        <v>74508</v>
      </c>
      <c r="K27" s="4">
        <v>127462</v>
      </c>
      <c r="L27" s="4">
        <v>89290</v>
      </c>
      <c r="M27" s="4">
        <v>50487</v>
      </c>
    </row>
    <row r="28" spans="1:13" ht="15">
      <c r="A28" s="3" t="s">
        <v>4</v>
      </c>
      <c r="B28" s="4"/>
      <c r="C28" s="4"/>
      <c r="D28" s="4"/>
      <c r="E28" s="4"/>
      <c r="F28" s="4"/>
      <c r="G28" s="4"/>
      <c r="H28" s="4"/>
      <c r="I28" s="4"/>
      <c r="J28" s="4">
        <v>86236</v>
      </c>
      <c r="K28" s="4">
        <v>52968</v>
      </c>
      <c r="L28" s="4">
        <v>66514</v>
      </c>
      <c r="M28" s="4">
        <v>63434</v>
      </c>
    </row>
    <row r="29" spans="1:13" ht="15">
      <c r="A29" s="3" t="s">
        <v>5</v>
      </c>
      <c r="B29" s="6">
        <v>9337</v>
      </c>
      <c r="C29" s="6">
        <v>9492</v>
      </c>
      <c r="D29" s="6">
        <v>13997</v>
      </c>
      <c r="E29" s="6">
        <v>14881</v>
      </c>
      <c r="F29" s="6">
        <v>17482</v>
      </c>
      <c r="G29" s="6">
        <v>15385</v>
      </c>
      <c r="H29" s="6">
        <v>19977</v>
      </c>
      <c r="I29" s="6">
        <v>14433</v>
      </c>
      <c r="J29" s="3"/>
      <c r="K29" s="3"/>
      <c r="L29" s="3"/>
      <c r="M29" s="4"/>
    </row>
    <row r="30" spans="1:13" ht="15">
      <c r="A30" s="3" t="s">
        <v>6</v>
      </c>
      <c r="B30" s="7">
        <f aca="true" t="shared" si="0" ref="B30:L30">SUM(B25:B29)</f>
        <v>84550</v>
      </c>
      <c r="C30" s="7">
        <f t="shared" si="0"/>
        <v>84761</v>
      </c>
      <c r="D30" s="7">
        <f t="shared" si="0"/>
        <v>119553</v>
      </c>
      <c r="E30" s="7">
        <f t="shared" si="0"/>
        <v>138604</v>
      </c>
      <c r="F30" s="7">
        <f t="shared" si="0"/>
        <v>146088</v>
      </c>
      <c r="G30" s="7">
        <f t="shared" si="0"/>
        <v>156477</v>
      </c>
      <c r="H30" s="7">
        <f t="shared" si="0"/>
        <v>191865</v>
      </c>
      <c r="I30" s="7">
        <f t="shared" si="0"/>
        <v>212843</v>
      </c>
      <c r="J30" s="7">
        <f t="shared" si="0"/>
        <v>247604</v>
      </c>
      <c r="K30" s="7">
        <f t="shared" si="0"/>
        <v>278143</v>
      </c>
      <c r="L30" s="7">
        <f t="shared" si="0"/>
        <v>266991</v>
      </c>
      <c r="M30" s="7">
        <f>SUM(M25:M29)</f>
        <v>213314</v>
      </c>
    </row>
    <row r="31" spans="1:14" ht="15">
      <c r="A31" s="5" t="s">
        <v>8</v>
      </c>
      <c r="B31" s="5"/>
      <c r="C31" s="5"/>
      <c r="D31" s="5"/>
      <c r="E31" s="5"/>
      <c r="F31" s="5"/>
      <c r="G31" s="5"/>
      <c r="H31" s="2"/>
      <c r="I31" s="2"/>
      <c r="J31" s="2"/>
      <c r="K31" s="2"/>
      <c r="L31" s="2"/>
      <c r="M31" s="2"/>
      <c r="N31" s="2"/>
    </row>
    <row r="32" ht="15">
      <c r="A32" s="5" t="s">
        <v>7</v>
      </c>
    </row>
    <row r="41" spans="1:1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</sheetData>
  <printOptions/>
  <pageMargins left="0" right="0" top="1" bottom="0.61" header="0.25" footer="0.2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FDA.CDER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CDER USER</dc:creator>
  <cp:keywords/>
  <dc:description/>
  <cp:lastModifiedBy>Roger Goetsch, RPh, Pharm D</cp:lastModifiedBy>
  <cp:lastPrinted>2001-12-27T17:33:19Z</cp:lastPrinted>
  <dcterms:created xsi:type="dcterms:W3CDTF">2001-05-31T14:24:58Z</dcterms:created>
  <cp:category/>
  <cp:version/>
  <cp:contentType/>
  <cp:contentStatus/>
</cp:coreProperties>
</file>