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270" windowWidth="11790" windowHeight="6315" activeTab="1"/>
  </bookViews>
  <sheets>
    <sheet name="INSTRUCTIONS" sheetId="1" r:id="rId1"/>
    <sheet name="SCORESHEET" sheetId="2" r:id="rId2"/>
    <sheet name="LOOKUP" sheetId="3" state="hidden" r:id="rId3"/>
  </sheets>
  <definedNames>
    <definedName name="Landuses">'LOOKUP'!$A$3:$A$15</definedName>
    <definedName name="_xlnm.Print_Area" localSheetId="0">'INSTRUCTIONS'!$A$1:$A$37</definedName>
    <definedName name="_xlnm.Print_Area" localSheetId="1">'SCORESHEET'!$A$1:$L$24</definedName>
    <definedName name="Rank">'LOOKUP'!#REF!</definedName>
    <definedName name="Scores">'LOOKUP'!$C$3:$C$7</definedName>
  </definedNames>
  <calcPr fullCalcOnLoad="1"/>
</workbook>
</file>

<file path=xl/comments2.xml><?xml version="1.0" encoding="utf-8"?>
<comments xmlns="http://schemas.openxmlformats.org/spreadsheetml/2006/main">
  <authors>
    <author>Jeffrey P. Repp</author>
  </authors>
  <commentList>
    <comment ref="A6" authorId="0">
      <text>
        <r>
          <rPr>
            <b/>
            <sz val="8"/>
            <rFont val="Tahoma"/>
            <family val="2"/>
          </rPr>
          <t>Definition:</t>
        </r>
        <r>
          <rPr>
            <sz val="8"/>
            <rFont val="Tahoma"/>
            <family val="0"/>
          </rPr>
          <t xml:space="preserve"> The detachment and transport of soil particles by raindrop impact, surface runoff from rainfall and snowmelt runoff on frozen and thawing soil that results in a negative impact on soil productivity.
</t>
        </r>
        <r>
          <rPr>
            <b/>
            <sz val="8"/>
            <rFont val="Tahoma"/>
            <family val="2"/>
          </rPr>
          <t/>
        </r>
      </text>
    </comment>
    <comment ref="A7" authorId="0">
      <text>
        <r>
          <rPr>
            <b/>
            <sz val="8"/>
            <rFont val="Tahoma"/>
            <family val="2"/>
          </rPr>
          <t xml:space="preserve">Definition: </t>
        </r>
        <r>
          <rPr>
            <sz val="8"/>
            <rFont val="Tahoma"/>
            <family val="2"/>
          </rPr>
          <t xml:space="preserve">The detachment and transport of soil particles by wind forces resulting in a negative impact on soil productivity.
</t>
        </r>
        <r>
          <rPr>
            <b/>
            <sz val="8"/>
            <rFont val="Tahoma"/>
            <family val="2"/>
          </rPr>
          <t/>
        </r>
      </text>
    </comment>
    <comment ref="A8" authorId="0">
      <text>
        <r>
          <rPr>
            <b/>
            <sz val="8"/>
            <rFont val="Tahoma"/>
            <family val="2"/>
          </rPr>
          <t>Definition:</t>
        </r>
        <r>
          <rPr>
            <sz val="8"/>
            <rFont val="Tahoma"/>
            <family val="2"/>
          </rPr>
          <t xml:space="preserve"> The detachment and transport of soil particles from surface runoff that has concentrated in channels resulting in a negative impact on soil productivity (includes ephemeral gullies on cropland).
</t>
        </r>
        <r>
          <rPr>
            <b/>
            <sz val="8"/>
            <rFont val="Tahoma"/>
            <family val="2"/>
          </rPr>
          <t/>
        </r>
      </text>
    </comment>
    <comment ref="A9" authorId="0">
      <text>
        <r>
          <rPr>
            <b/>
            <sz val="8"/>
            <rFont val="Tahoma"/>
            <family val="2"/>
          </rPr>
          <t>Definition:</t>
        </r>
        <r>
          <rPr>
            <sz val="8"/>
            <rFont val="Tahoma"/>
            <family val="2"/>
          </rPr>
          <t xml:space="preserve"> The movement of soil from sloughing of streambanks caused by overbank flow, unstable soils, bank scour at obstructions, unstable channel bottom, or all of these, resulting in a negative impact.
</t>
        </r>
        <r>
          <rPr>
            <b/>
            <sz val="8"/>
            <rFont val="Tahoma"/>
            <family val="2"/>
          </rPr>
          <t/>
        </r>
      </text>
    </comment>
    <comment ref="A10" authorId="0">
      <text>
        <r>
          <rPr>
            <b/>
            <sz val="8"/>
            <rFont val="Tahoma"/>
            <family val="2"/>
          </rPr>
          <t>Definition:</t>
        </r>
        <r>
          <rPr>
            <sz val="8"/>
            <rFont val="Tahoma"/>
            <family val="2"/>
          </rPr>
          <t xml:space="preserve"> The detachment and transport of soil particles by irrigation water resulting in a negative impact on soil productivity.
</t>
        </r>
        <r>
          <rPr>
            <b/>
            <sz val="8"/>
            <rFont val="Tahoma"/>
            <family val="2"/>
          </rPr>
          <t/>
        </r>
      </text>
    </comment>
    <comment ref="A11" authorId="0">
      <text>
        <r>
          <rPr>
            <b/>
            <sz val="8"/>
            <rFont val="Tahoma"/>
            <family val="2"/>
          </rPr>
          <t>Definition:</t>
        </r>
        <r>
          <rPr>
            <sz val="8"/>
            <rFont val="Tahoma"/>
            <family val="2"/>
          </rPr>
          <t xml:space="preserve"> The physical condition of the soil is impaired relative to the ease of tillage, fitness as a seedbed, the impedance to seedling emergence, root penetration and soil productivity.  Crusting is the formation of a thin layer at the soil surface that is denser, structurally different, or more cemented than the material immediately beneath it.  The rate of water entry into the soil is impaired.  Soil organic matter is declining.
</t>
        </r>
        <r>
          <rPr>
            <b/>
            <sz val="8"/>
            <rFont val="Tahoma"/>
            <family val="2"/>
          </rPr>
          <t/>
        </r>
      </text>
    </comment>
    <comment ref="A12" authorId="0">
      <text>
        <r>
          <rPr>
            <b/>
            <sz val="8"/>
            <rFont val="Tahoma"/>
            <family val="2"/>
          </rPr>
          <t>Definition:</t>
        </r>
        <r>
          <rPr>
            <sz val="8"/>
            <rFont val="Tahoma"/>
            <family val="2"/>
          </rPr>
          <t xml:space="preserve"> Inefficient and/or untimely use of existing water supplies (precipitation, surface flows, stored water, and groundwater) restricts the desired use of the land. Includes lands under supplemental irrigation.
</t>
        </r>
        <r>
          <rPr>
            <b/>
            <sz val="8"/>
            <rFont val="Tahoma"/>
            <family val="2"/>
          </rPr>
          <t/>
        </r>
      </text>
    </comment>
    <comment ref="A13" authorId="0">
      <text>
        <r>
          <rPr>
            <b/>
            <sz val="8"/>
            <rFont val="Tahoma"/>
            <family val="2"/>
          </rPr>
          <t>Definition:</t>
        </r>
        <r>
          <rPr>
            <sz val="8"/>
            <rFont val="Tahoma"/>
            <family val="2"/>
          </rPr>
          <t xml:space="preserve">  Application of commercial fertilizers and other organic wastes degrade beneficial uses of surface water for human consumption, livestock watering and impair aquatic life.
</t>
        </r>
        <r>
          <rPr>
            <b/>
            <sz val="8"/>
            <rFont val="Tahoma"/>
            <family val="2"/>
          </rPr>
          <t/>
        </r>
      </text>
    </comment>
    <comment ref="A15" authorId="0">
      <text>
        <r>
          <rPr>
            <b/>
            <sz val="8"/>
            <rFont val="Tahoma"/>
            <family val="2"/>
          </rPr>
          <t>Rangeland Definition:</t>
        </r>
        <r>
          <rPr>
            <sz val="8"/>
            <rFont val="Tahoma"/>
            <family val="2"/>
          </rPr>
          <t xml:space="preserve"> Plants do not produce forage, cover, or wildlife habitat in the quantity, quality, or timeliness needed.
</t>
        </r>
        <r>
          <rPr>
            <b/>
            <sz val="8"/>
            <rFont val="Tahoma"/>
            <family val="2"/>
          </rPr>
          <t>Non-Commercial Forest Land Definition:</t>
        </r>
        <r>
          <rPr>
            <sz val="8"/>
            <rFont val="Tahoma"/>
            <family val="2"/>
          </rPr>
          <t xml:space="preserve"> Plants do not produce forage, cover, or wildlife habitat in the quantity, quality or timeliness needed.
</t>
        </r>
        <r>
          <rPr>
            <b/>
            <sz val="8"/>
            <rFont val="Tahoma"/>
            <family val="2"/>
          </rPr>
          <t>Commercial Forest Land Definition:</t>
        </r>
        <r>
          <rPr>
            <sz val="8"/>
            <rFont val="Tahoma"/>
            <family val="2"/>
          </rPr>
          <t xml:space="preserve"> Plants do not produce wood fiber, forage, cover, or wildlife habitat in the quantity, quality or timeliness needed.
</t>
        </r>
        <r>
          <rPr>
            <b/>
            <sz val="8"/>
            <rFont val="Tahoma"/>
            <family val="2"/>
          </rPr>
          <t>Cropland Definition:</t>
        </r>
        <r>
          <rPr>
            <sz val="8"/>
            <rFont val="Tahoma"/>
            <family val="2"/>
          </rPr>
          <t xml:space="preserve"> Managed plants do not produce the yields, plant cover or wildlife habitat in the desired quantity, quality or timeliness needed.
</t>
        </r>
        <r>
          <rPr>
            <b/>
            <sz val="8"/>
            <rFont val="Tahoma"/>
            <family val="2"/>
          </rPr>
          <t>Pasture and Hayland Definition:</t>
        </r>
        <r>
          <rPr>
            <sz val="8"/>
            <rFont val="Tahoma"/>
            <family val="2"/>
          </rPr>
          <t xml:space="preserve"> Plants do not produce forage, roughage, cover, or wildlife habitat in the quantity, quality, or timeliness needed.
</t>
        </r>
        <r>
          <rPr>
            <b/>
            <sz val="8"/>
            <rFont val="Tahoma"/>
            <family val="2"/>
          </rPr>
          <t/>
        </r>
      </text>
    </comment>
    <comment ref="A14" authorId="0">
      <text>
        <r>
          <rPr>
            <b/>
            <sz val="8"/>
            <rFont val="Tahoma"/>
            <family val="2"/>
          </rPr>
          <t>Definition:</t>
        </r>
        <r>
          <rPr>
            <sz val="8"/>
            <rFont val="Tahoma"/>
            <family val="2"/>
          </rPr>
          <t xml:space="preserve"> The quality of surface waters to support aquatic life is limited by inadequate habitat.  Aquatic habitat including riparian and instream habitats, migration routes, thermal conditions, flow regime, stream morphology or floodplain function is impaired by management activities.  Habitat for invertebrates, amphibians, fish or other aquatic and terrestrial species is limited.
</t>
        </r>
        <r>
          <rPr>
            <b/>
            <sz val="8"/>
            <rFont val="Tahoma"/>
            <family val="2"/>
          </rPr>
          <t/>
        </r>
      </text>
    </comment>
    <comment ref="A16" authorId="0">
      <text>
        <r>
          <rPr>
            <b/>
            <sz val="8"/>
            <rFont val="Tahoma"/>
            <family val="2"/>
          </rPr>
          <t>Definition:</t>
        </r>
        <r>
          <rPr>
            <sz val="8"/>
            <rFont val="Tahoma"/>
            <family val="2"/>
          </rPr>
          <t xml:space="preserve"> Plants do not manufacture sufficient plant food to continue the growth cycle or to reproduce.
</t>
        </r>
        <r>
          <rPr>
            <b/>
            <sz val="8"/>
            <rFont val="Tahoma"/>
            <family val="2"/>
          </rPr>
          <t/>
        </r>
      </text>
    </comment>
    <comment ref="A17" authorId="0">
      <text>
        <r>
          <rPr>
            <b/>
            <sz val="8"/>
            <rFont val="Tahoma"/>
            <family val="2"/>
          </rPr>
          <t>A. Food - Definition</t>
        </r>
        <r>
          <rPr>
            <sz val="8"/>
            <rFont val="Tahoma"/>
            <family val="2"/>
          </rPr>
          <t xml:space="preserve">: Quantity and quality of food is inadequate for the needs of wildlife.
</t>
        </r>
        <r>
          <rPr>
            <b/>
            <sz val="8"/>
            <rFont val="Tahoma"/>
            <family val="2"/>
          </rPr>
          <t>B. Cover and/or Shelter - Definition:</t>
        </r>
        <r>
          <rPr>
            <sz val="8"/>
            <rFont val="Tahoma"/>
            <family val="2"/>
          </rPr>
          <t xml:space="preserve"> Cover, shelter and/or space are inadequate for the needs of wildlife.
</t>
        </r>
        <r>
          <rPr>
            <b/>
            <sz val="8"/>
            <rFont val="Tahoma"/>
            <family val="2"/>
          </rPr>
          <t>C. Water – Quantity and Quality - Definition:</t>
        </r>
        <r>
          <rPr>
            <sz val="8"/>
            <rFont val="Tahoma"/>
            <family val="2"/>
          </rPr>
          <t xml:space="preserve"> Water quantity and/or quality are inadequate for the needs of wildlife. 
</t>
        </r>
        <r>
          <rPr>
            <b/>
            <sz val="8"/>
            <rFont val="Tahoma"/>
            <family val="2"/>
          </rPr>
          <t/>
        </r>
      </text>
    </comment>
  </commentList>
</comments>
</file>

<file path=xl/sharedStrings.xml><?xml version="1.0" encoding="utf-8"?>
<sst xmlns="http://schemas.openxmlformats.org/spreadsheetml/2006/main" count="94" uniqueCount="87">
  <si>
    <t>Scoring:</t>
  </si>
  <si>
    <t>Assumptions:</t>
  </si>
  <si>
    <t>Landuses</t>
  </si>
  <si>
    <t>Forest</t>
  </si>
  <si>
    <t>Grazed Forest</t>
  </si>
  <si>
    <t>Grazed Range</t>
  </si>
  <si>
    <t>Hay</t>
  </si>
  <si>
    <t>Natural Area</t>
  </si>
  <si>
    <t>Recreation</t>
  </si>
  <si>
    <t>Wildlife</t>
  </si>
  <si>
    <t>Crop (dry)</t>
  </si>
  <si>
    <t>Crop (irrigated)</t>
  </si>
  <si>
    <t>Pasture (dry)</t>
  </si>
  <si>
    <t>Pasture (irrigated)</t>
  </si>
  <si>
    <t>N/A</t>
  </si>
  <si>
    <t>Scores</t>
  </si>
  <si>
    <t>Client</t>
  </si>
  <si>
    <t>By</t>
  </si>
  <si>
    <t>Date</t>
  </si>
  <si>
    <t>1. Sheet &amp; Rill Erosion</t>
  </si>
  <si>
    <t>2. Wind Erosion</t>
  </si>
  <si>
    <t>3. Concentrated Flow Erosion</t>
  </si>
  <si>
    <t>4. Streambank Erosion</t>
  </si>
  <si>
    <t>7. Water Management - Irrigated Land</t>
  </si>
  <si>
    <t>8. Nutrient &amp; Organic Wastes</t>
  </si>
  <si>
    <t>9. Aquatic Habitat Suitability</t>
  </si>
  <si>
    <t>10. Plant condition: Productivity</t>
  </si>
  <si>
    <t>11. Plant condition: Health &amp; Vigor</t>
  </si>
  <si>
    <t>12. Wildlife Habitat</t>
  </si>
  <si>
    <t>EQIP RANKING SCORESHEET</t>
  </si>
  <si>
    <t>Instructions:</t>
  </si>
  <si>
    <t>Head- quarters</t>
  </si>
  <si>
    <t>Level 1 = 100 points: Resource concern is treated to Quality Criteria target (or already at QC).</t>
  </si>
  <si>
    <t>Level 2 = 50 points: Resource concern is treated but at less than QC target.</t>
  </si>
  <si>
    <t>3. Ranked by CMU (or several CMUs by land use).</t>
  </si>
  <si>
    <t>4. Used to arrive at a score for use in “triage” of requests and for funding.</t>
  </si>
  <si>
    <t>5. If a resource concern does not apply, there are no points gained or lost.</t>
  </si>
  <si>
    <t>6. Independent of cost of contract, size of property, or amounts of SWAPA “savings”.</t>
  </si>
  <si>
    <t>5. Irrigation Induced Erosion</t>
  </si>
  <si>
    <t>Sign-Up</t>
  </si>
  <si>
    <t>1. Can be completed with a minimum of inventory, interview with client, and field visits.</t>
  </si>
  <si>
    <t>Farm / Tract(s)</t>
  </si>
  <si>
    <t>Office</t>
  </si>
  <si>
    <t xml:space="preserve">   Resource Concerns</t>
  </si>
  <si>
    <t>CMU 1</t>
  </si>
  <si>
    <t>CMU 2</t>
  </si>
  <si>
    <t>CMU 3</t>
  </si>
  <si>
    <t>CMU 4</t>
  </si>
  <si>
    <t>CMU 5</t>
  </si>
  <si>
    <t>Weight Factor (1-25)</t>
  </si>
  <si>
    <t>Number of Resource Concerns</t>
  </si>
  <si>
    <t>Weighted CMU Score</t>
  </si>
  <si>
    <t>6. Soil Tilth, Crusting, Infiltration, Organic Matter</t>
  </si>
  <si>
    <t>Score</t>
  </si>
  <si>
    <t>Average of CMU Scores</t>
  </si>
  <si>
    <t>6. The Weighted CMU Score is the score for a particular land use (or CMU).  Use this number (or an average for more than one CMU) for a ranked list of EQIP contracts for funding.</t>
  </si>
  <si>
    <t>USE THIS ONLY AFTER SCREENING EQIP APPLICATIONS - THIS WORKSHEET ONLY PROVIDES A MEANS TO ASSIGN A NUMERICAL RANK TO A PROPOSED CONTRACT FOR FUNDING PRIORITY.</t>
  </si>
  <si>
    <t>"N/A" = resource concern does not apply to this CMU.</t>
  </si>
  <si>
    <t>Level 3 = 0 points ( -100 * the weight factor entered in the "Score" coulmn): Will not treat resource concern.</t>
  </si>
  <si>
    <r>
      <t xml:space="preserve">   (The resource concern exists on the CMU but will not be treated in any fashion - </t>
    </r>
    <r>
      <rPr>
        <b/>
        <i/>
        <sz val="10"/>
        <color indexed="18"/>
        <rFont val="Arial"/>
        <family val="2"/>
      </rPr>
      <t>decreases</t>
    </r>
    <r>
      <rPr>
        <b/>
        <sz val="10"/>
        <color indexed="18"/>
        <rFont val="Arial"/>
        <family val="2"/>
      </rPr>
      <t xml:space="preserve"> Weighted CMU Score)</t>
    </r>
  </si>
  <si>
    <r>
      <t xml:space="preserve">   (The resource concern exists on the CMU and will be or already is treated to quality criteria targets - </t>
    </r>
    <r>
      <rPr>
        <b/>
        <i/>
        <sz val="10"/>
        <color indexed="18"/>
        <rFont val="Arial"/>
        <family val="2"/>
      </rPr>
      <t>maximum increase</t>
    </r>
    <r>
      <rPr>
        <b/>
        <sz val="10"/>
        <color indexed="18"/>
        <rFont val="Arial"/>
        <family val="2"/>
      </rPr>
      <t xml:space="preserve"> to Weighted CMU Score)</t>
    </r>
  </si>
  <si>
    <r>
      <t xml:space="preserve">   (The resource concern exists on the CMU and will be treated in some fashion but not to quality criteria targets - </t>
    </r>
    <r>
      <rPr>
        <b/>
        <i/>
        <sz val="10"/>
        <color indexed="18"/>
        <rFont val="Arial"/>
        <family val="2"/>
      </rPr>
      <t>marginal increase</t>
    </r>
    <r>
      <rPr>
        <b/>
        <sz val="10"/>
        <color indexed="18"/>
        <rFont val="Arial"/>
        <family val="2"/>
      </rPr>
      <t xml:space="preserve"> to Weighted CMU Score)</t>
    </r>
  </si>
  <si>
    <r>
      <t xml:space="preserve">   (The resource concern does not exist on the CMU - "N/A" is </t>
    </r>
    <r>
      <rPr>
        <b/>
        <i/>
        <sz val="10"/>
        <color indexed="18"/>
        <rFont val="Arial"/>
        <family val="2"/>
      </rPr>
      <t>not computed</t>
    </r>
    <r>
      <rPr>
        <b/>
        <sz val="10"/>
        <color indexed="18"/>
        <rFont val="Arial"/>
        <family val="2"/>
      </rPr>
      <t xml:space="preserve"> in the CMU Score)</t>
    </r>
  </si>
  <si>
    <t>3. Score each resource concern for each landuse using the scoring described below (level 1 - 3 or N/A).  Use your (and your client's) best personal judgement and knowledge of the area and concerns to reach a decision on scoring.</t>
  </si>
  <si>
    <t>7. Score is based on applicable resource concerns not necessarily all 12.  Score is sum of weighted points (points x weight).</t>
  </si>
  <si>
    <t>8. If quality criteria will be met then maximum points are awarded (100 x weight), regardless if client has much, little or nothing to do to achieve QC target (does not punish clients with current conditions that meet QC).</t>
  </si>
  <si>
    <t>9. If quality criteria targets will not be met but will be treated to some degree then the minimum points are awarded (50 x weight).</t>
  </si>
  <si>
    <t>10. If quality criteria targets will not be addressed at all (0 points) then the Weighted CMU Score is decreased by 100 x weight for that resource concern.</t>
  </si>
  <si>
    <t>11. If the resource concern does not exist it gets a “N/A”.  The concern is not considered in the final score.</t>
  </si>
  <si>
    <t>12. Generally, the more resource concerns treated the higher the score.  The more heavily weighted resource concerns treated, the higher the score.</t>
  </si>
  <si>
    <t>1. Enter the appropriate land uses or CMUs using the drop down menus or type in a local land use.  Up to five landuses or CMUs may be evaluated.  Rank only those CMUs that will be on the contract.</t>
  </si>
  <si>
    <t>2. Enter the rank of each resource concern (drop down menus).  Acceptable values are from 1 to 25; 25 being the most important and 1 being the least.  These should be approved and used consistently across the county or work area.</t>
  </si>
  <si>
    <t xml:space="preserve">4. Enter "N/A"  (drop down menus), if a resource concern does not apply or does not exist for a CMU - e.g.: no stream present on dry cropland or no wind erosion on forest.  </t>
  </si>
  <si>
    <t>5. The Score ("Score" column) is determined by the product of points by resource concern and weight factor.  The "Score" column is summed for each CMU and the resulting number is the Weighted CMU Score (at the bottom of each CMU list). If more than one CMU is evaluated and an average is desired, click on the "Calculate Average CMU Score" button.</t>
  </si>
  <si>
    <t xml:space="preserve">7. Tie breaker: When two or more competing contracts have the same score: </t>
  </si>
  <si>
    <t xml:space="preserve"> First tie breaker:  Number of resource concerns to be treated, i.e., higher number of resource concerns, higher priority.  </t>
  </si>
  <si>
    <t> Second tie breaker: "First Come First Service" rule.</t>
  </si>
  <si>
    <t>2. Assigns a weight to the resource concerns relevant to the locally identified priorities.  Not all resource  concerns needed to be weighted nor used in the ranking process.</t>
  </si>
  <si>
    <t>Linn LWG</t>
  </si>
  <si>
    <t>FY2005</t>
  </si>
  <si>
    <t>Theresa McGovern</t>
  </si>
  <si>
    <t>Linn County</t>
  </si>
  <si>
    <t xml:space="preserve">                            Acres benefited by  Contract =</t>
  </si>
  <si>
    <t xml:space="preserve"> = Cost Effectiveness Value</t>
  </si>
  <si>
    <t xml:space="preserve">                     Estimated Total Cost of Contract =</t>
  </si>
  <si>
    <t xml:space="preserve"> </t>
  </si>
  <si>
    <t xml:space="preserve">  (The higher the number the better value)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</si>
</sst>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mmmm\ d\,\ yyyy"/>
    <numFmt numFmtId="167" formatCode="#,##0.0000"/>
    <numFmt numFmtId="168" formatCode="&quot;$&quot;#,##0.00"/>
  </numFmts>
  <fonts count="25">
    <font>
      <sz val="10"/>
      <name val="Arial"/>
      <family val="0"/>
    </font>
    <font>
      <b/>
      <sz val="10"/>
      <name val="Arial"/>
      <family val="2"/>
    </font>
    <font>
      <b/>
      <sz val="12"/>
      <color indexed="20"/>
      <name val="Arial"/>
      <family val="2"/>
    </font>
    <font>
      <b/>
      <sz val="12"/>
      <color indexed="62"/>
      <name val="Arial"/>
      <family val="2"/>
    </font>
    <font>
      <b/>
      <sz val="10"/>
      <color indexed="18"/>
      <name val="Arial"/>
      <family val="2"/>
    </font>
    <font>
      <b/>
      <sz val="12"/>
      <color indexed="8"/>
      <name val="Arial"/>
      <family val="2"/>
    </font>
    <font>
      <b/>
      <sz val="11"/>
      <color indexed="56"/>
      <name val="Arial"/>
      <family val="2"/>
    </font>
    <font>
      <b/>
      <sz val="11"/>
      <color indexed="18"/>
      <name val="Arial"/>
      <family val="2"/>
    </font>
    <font>
      <b/>
      <sz val="10"/>
      <color indexed="17"/>
      <name val="Arial"/>
      <family val="2"/>
    </font>
    <font>
      <b/>
      <sz val="14"/>
      <color indexed="17"/>
      <name val="Arial"/>
      <family val="2"/>
    </font>
    <font>
      <b/>
      <sz val="12"/>
      <color indexed="10"/>
      <name val="Arial"/>
      <family val="2"/>
    </font>
    <font>
      <b/>
      <sz val="14"/>
      <color indexed="20"/>
      <name val="Arial"/>
      <family val="2"/>
    </font>
    <font>
      <sz val="8"/>
      <name val="Tahoma"/>
      <family val="0"/>
    </font>
    <font>
      <b/>
      <sz val="8"/>
      <name val="Tahoma"/>
      <family val="2"/>
    </font>
    <font>
      <b/>
      <sz val="10"/>
      <color indexed="56"/>
      <name val="Arial"/>
      <family val="2"/>
    </font>
    <font>
      <b/>
      <sz val="11"/>
      <color indexed="62"/>
      <name val="Arial"/>
      <family val="2"/>
    </font>
    <font>
      <b/>
      <i/>
      <sz val="10"/>
      <color indexed="58"/>
      <name val="Arial"/>
      <family val="2"/>
    </font>
    <font>
      <b/>
      <sz val="10"/>
      <color indexed="10"/>
      <name val="Arial"/>
      <family val="2"/>
    </font>
    <font>
      <b/>
      <sz val="11"/>
      <color indexed="53"/>
      <name val="Arial"/>
      <family val="2"/>
    </font>
    <font>
      <b/>
      <sz val="9"/>
      <color indexed="17"/>
      <name val="Arial"/>
      <family val="2"/>
    </font>
    <font>
      <b/>
      <sz val="8"/>
      <color indexed="17"/>
      <name val="Arial"/>
      <family val="2"/>
    </font>
    <font>
      <b/>
      <sz val="14"/>
      <color indexed="10"/>
      <name val="Arial"/>
      <family val="2"/>
    </font>
    <font>
      <b/>
      <i/>
      <sz val="10"/>
      <color indexed="18"/>
      <name val="Arial"/>
      <family val="2"/>
    </font>
    <font>
      <b/>
      <sz val="10"/>
      <color indexed="60"/>
      <name val="Arial"/>
      <family val="2"/>
    </font>
    <font>
      <b/>
      <sz val="8"/>
      <name val="Arial"/>
      <family val="2"/>
    </font>
  </fonts>
  <fills count="10">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1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1" xfId="0" applyBorder="1" applyAlignment="1">
      <alignment/>
    </xf>
    <xf numFmtId="0" fontId="0" fillId="0" borderId="1" xfId="0"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xf>
    <xf numFmtId="0" fontId="0" fillId="0" borderId="1" xfId="0" applyBorder="1" applyAlignment="1">
      <alignment wrapText="1"/>
    </xf>
    <xf numFmtId="164" fontId="0" fillId="0" borderId="0" xfId="0" applyNumberFormat="1" applyAlignment="1">
      <alignment/>
    </xf>
    <xf numFmtId="0" fontId="3" fillId="0" borderId="1" xfId="0" applyFont="1" applyBorder="1" applyAlignment="1" applyProtection="1">
      <alignment horizontal="center" vertical="center"/>
      <protection locked="0"/>
    </xf>
    <xf numFmtId="0" fontId="14" fillId="2" borderId="1" xfId="0" applyFont="1" applyFill="1" applyBorder="1" applyAlignment="1" applyProtection="1">
      <alignment horizontal="center" vertical="center" wrapText="1"/>
      <protection locked="0"/>
    </xf>
    <xf numFmtId="0" fontId="15" fillId="3" borderId="1" xfId="0" applyFont="1" applyFill="1" applyBorder="1" applyAlignment="1">
      <alignment horizontal="right" vertical="center"/>
    </xf>
    <xf numFmtId="0" fontId="4" fillId="4" borderId="1" xfId="0" applyFont="1" applyFill="1" applyBorder="1" applyAlignment="1" applyProtection="1">
      <alignment horizontal="left" vertical="center" wrapText="1" indent="1"/>
      <protection/>
    </xf>
    <xf numFmtId="0" fontId="10" fillId="5" borderId="1" xfId="0" applyFont="1" applyFill="1" applyBorder="1" applyAlignment="1" applyProtection="1">
      <alignment horizontal="center" vertical="center"/>
      <protection locked="0"/>
    </xf>
    <xf numFmtId="0" fontId="20" fillId="6" borderId="1" xfId="0" applyFont="1" applyFill="1" applyBorder="1" applyAlignment="1">
      <alignment horizontal="center" vertical="center" wrapText="1"/>
    </xf>
    <xf numFmtId="0" fontId="19" fillId="6" borderId="1" xfId="0" applyFont="1" applyFill="1" applyBorder="1" applyAlignment="1" applyProtection="1">
      <alignment horizontal="center" vertical="center"/>
      <protection/>
    </xf>
    <xf numFmtId="0" fontId="2" fillId="0" borderId="0" xfId="0" applyFont="1" applyFill="1" applyBorder="1" applyAlignment="1" applyProtection="1">
      <alignment horizontal="right" vertical="center"/>
      <protection/>
    </xf>
    <xf numFmtId="1" fontId="11" fillId="0" borderId="0" xfId="0" applyNumberFormat="1" applyFont="1" applyFill="1" applyBorder="1" applyAlignment="1" applyProtection="1">
      <alignment horizontal="center" vertical="center"/>
      <protection/>
    </xf>
    <xf numFmtId="0" fontId="18" fillId="7" borderId="1" xfId="0" applyNumberFormat="1" applyFont="1" applyFill="1" applyBorder="1" applyAlignment="1" applyProtection="1">
      <alignment horizontal="center" vertical="center" wrapText="1"/>
      <protection/>
    </xf>
    <xf numFmtId="0" fontId="9" fillId="0" borderId="0" xfId="0" applyNumberFormat="1" applyFont="1" applyBorder="1" applyAlignment="1" applyProtection="1">
      <alignment horizontal="center" vertical="center"/>
      <protection/>
    </xf>
    <xf numFmtId="0" fontId="11" fillId="0" borderId="0" xfId="0" applyNumberFormat="1" applyFont="1" applyBorder="1" applyAlignment="1" applyProtection="1">
      <alignment horizontal="left" vertical="center"/>
      <protection/>
    </xf>
    <xf numFmtId="0" fontId="1" fillId="0" borderId="0" xfId="0" applyFont="1" applyFill="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left" vertical="center" wrapText="1" indent="2"/>
    </xf>
    <xf numFmtId="0" fontId="0" fillId="0" borderId="1" xfId="0" applyNumberFormat="1" applyBorder="1" applyAlignment="1" applyProtection="1">
      <alignment vertical="center"/>
      <protection/>
    </xf>
    <xf numFmtId="0" fontId="11" fillId="0" borderId="1" xfId="0" applyNumberFormat="1" applyFont="1" applyBorder="1" applyAlignment="1" applyProtection="1">
      <alignment horizontal="left" vertical="center"/>
      <protection/>
    </xf>
    <xf numFmtId="0" fontId="8" fillId="0" borderId="1" xfId="0" applyNumberFormat="1" applyFont="1" applyFill="1" applyBorder="1" applyAlignment="1" applyProtection="1">
      <alignment vertical="center" wrapText="1"/>
      <protection/>
    </xf>
    <xf numFmtId="0" fontId="4" fillId="0" borderId="1" xfId="0" applyNumberFormat="1" applyFont="1" applyFill="1" applyBorder="1" applyAlignment="1" applyProtection="1">
      <alignment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164" fontId="21" fillId="5" borderId="4" xfId="0" applyNumberFormat="1" applyFont="1" applyFill="1" applyBorder="1" applyAlignment="1" applyProtection="1">
      <alignment horizontal="center" vertical="center"/>
      <protection/>
    </xf>
    <xf numFmtId="164" fontId="21" fillId="5" borderId="5" xfId="0" applyNumberFormat="1" applyFont="1" applyFill="1" applyBorder="1" applyAlignment="1" applyProtection="1">
      <alignment horizontal="center" vertical="center"/>
      <protection/>
    </xf>
    <xf numFmtId="0" fontId="2" fillId="3" borderId="1" xfId="0" applyFont="1" applyFill="1" applyBorder="1" applyAlignment="1" applyProtection="1">
      <alignment horizontal="right" vertical="center"/>
      <protection/>
    </xf>
    <xf numFmtId="0" fontId="2" fillId="3" borderId="4" xfId="0" applyFont="1" applyFill="1" applyBorder="1" applyAlignment="1" applyProtection="1">
      <alignment horizontal="right" vertical="center"/>
      <protection/>
    </xf>
    <xf numFmtId="0" fontId="5" fillId="3" borderId="1" xfId="0" applyFont="1" applyFill="1" applyBorder="1" applyAlignment="1" applyProtection="1">
      <alignment horizontal="center" vertical="center"/>
      <protection/>
    </xf>
    <xf numFmtId="1" fontId="11" fillId="3" borderId="1" xfId="0" applyNumberFormat="1" applyFont="1" applyFill="1" applyBorder="1" applyAlignment="1" applyProtection="1">
      <alignment horizontal="center" vertical="center"/>
      <protection/>
    </xf>
    <xf numFmtId="0" fontId="7" fillId="3" borderId="2" xfId="0" applyFont="1" applyFill="1" applyBorder="1" applyAlignment="1">
      <alignment horizontal="left" vertical="center"/>
    </xf>
    <xf numFmtId="0" fontId="7" fillId="3" borderId="3" xfId="0" applyFont="1" applyFill="1" applyBorder="1" applyAlignment="1">
      <alignment horizontal="left" vertical="center"/>
    </xf>
    <xf numFmtId="0" fontId="1" fillId="3" borderId="4" xfId="0" applyFont="1" applyFill="1" applyBorder="1" applyAlignment="1" applyProtection="1">
      <alignment horizontal="right" vertical="center"/>
      <protection/>
    </xf>
    <xf numFmtId="0" fontId="1" fillId="3" borderId="5" xfId="0" applyFont="1" applyFill="1" applyBorder="1" applyAlignment="1" applyProtection="1">
      <alignment horizontal="right" vertical="center"/>
      <protection/>
    </xf>
    <xf numFmtId="17" fontId="7" fillId="3" borderId="4" xfId="0" applyNumberFormat="1" applyFont="1" applyFill="1" applyBorder="1" applyAlignment="1" applyProtection="1">
      <alignment horizontal="center" vertical="center"/>
      <protection locked="0"/>
    </xf>
    <xf numFmtId="17" fontId="7" fillId="3" borderId="5" xfId="0" applyNumberFormat="1" applyFont="1" applyFill="1" applyBorder="1" applyAlignment="1" applyProtection="1">
      <alignment horizontal="center" vertical="center"/>
      <protection locked="0"/>
    </xf>
    <xf numFmtId="166" fontId="6" fillId="0" borderId="4" xfId="0" applyNumberFormat="1" applyFont="1" applyBorder="1" applyAlignment="1" applyProtection="1">
      <alignment horizontal="left" vertical="center"/>
      <protection locked="0"/>
    </xf>
    <xf numFmtId="166" fontId="6" fillId="0" borderId="6" xfId="0" applyNumberFormat="1" applyFont="1" applyBorder="1" applyAlignment="1" applyProtection="1">
      <alignment horizontal="left" vertical="center"/>
      <protection locked="0"/>
    </xf>
    <xf numFmtId="166" fontId="6" fillId="0" borderId="5" xfId="0" applyNumberFormat="1" applyFont="1" applyBorder="1" applyAlignment="1" applyProtection="1">
      <alignment horizontal="left" vertical="center"/>
      <protection locked="0"/>
    </xf>
    <xf numFmtId="0" fontId="6" fillId="0" borderId="4" xfId="0" applyFont="1" applyBorder="1" applyAlignment="1" applyProtection="1">
      <alignment vertical="center"/>
      <protection locked="0"/>
    </xf>
    <xf numFmtId="0" fontId="6" fillId="0" borderId="6" xfId="0" applyFont="1" applyBorder="1" applyAlignment="1" applyProtection="1">
      <alignment vertical="center"/>
      <protection locked="0"/>
    </xf>
    <xf numFmtId="0" fontId="6" fillId="0" borderId="5" xfId="0" applyFont="1" applyBorder="1" applyAlignment="1" applyProtection="1">
      <alignment vertical="center"/>
      <protection locked="0"/>
    </xf>
    <xf numFmtId="17" fontId="6" fillId="0" borderId="4" xfId="0" applyNumberFormat="1" applyFont="1" applyBorder="1" applyAlignment="1" applyProtection="1">
      <alignment vertical="center"/>
      <protection locked="0"/>
    </xf>
    <xf numFmtId="17" fontId="6" fillId="0" borderId="6" xfId="0" applyNumberFormat="1" applyFont="1" applyBorder="1" applyAlignment="1" applyProtection="1">
      <alignment vertical="center"/>
      <protection locked="0"/>
    </xf>
    <xf numFmtId="17" fontId="6" fillId="0" borderId="5" xfId="0" applyNumberFormat="1" applyFont="1" applyBorder="1" applyAlignment="1" applyProtection="1">
      <alignment vertical="center"/>
      <protection locked="0"/>
    </xf>
    <xf numFmtId="14" fontId="6" fillId="0" borderId="4" xfId="0" applyNumberFormat="1" applyFont="1" applyBorder="1" applyAlignment="1" applyProtection="1">
      <alignment horizontal="left" vertical="center"/>
      <protection locked="0"/>
    </xf>
    <xf numFmtId="14" fontId="6" fillId="0" borderId="6" xfId="0" applyNumberFormat="1" applyFont="1" applyBorder="1" applyAlignment="1" applyProtection="1">
      <alignment horizontal="left" vertical="center"/>
      <protection locked="0"/>
    </xf>
    <xf numFmtId="14" fontId="6" fillId="0" borderId="5" xfId="0" applyNumberFormat="1" applyFont="1" applyBorder="1" applyAlignment="1" applyProtection="1">
      <alignment horizontal="left" vertical="center"/>
      <protection locked="0"/>
    </xf>
    <xf numFmtId="0" fontId="17" fillId="5" borderId="2" xfId="0" applyFont="1" applyFill="1" applyBorder="1" applyAlignment="1">
      <alignment horizontal="center" vertical="center" wrapText="1"/>
    </xf>
    <xf numFmtId="0" fontId="17" fillId="5" borderId="3" xfId="0" applyFont="1" applyFill="1" applyBorder="1" applyAlignment="1">
      <alignment horizontal="center" vertical="center" wrapText="1"/>
    </xf>
    <xf numFmtId="0" fontId="1" fillId="8" borderId="7" xfId="0" applyFont="1" applyFill="1" applyBorder="1" applyAlignment="1">
      <alignment/>
    </xf>
    <xf numFmtId="0" fontId="1" fillId="8" borderId="8" xfId="0" applyFont="1" applyFill="1" applyBorder="1" applyAlignment="1">
      <alignment/>
    </xf>
    <xf numFmtId="0" fontId="0" fillId="0" borderId="9" xfId="0" applyBorder="1" applyAlignment="1" applyProtection="1">
      <alignment/>
      <protection locked="0"/>
    </xf>
    <xf numFmtId="0" fontId="0" fillId="0" borderId="10" xfId="0" applyBorder="1" applyAlignment="1" applyProtection="1">
      <alignment/>
      <protection locked="0"/>
    </xf>
    <xf numFmtId="167" fontId="1" fillId="5" borderId="9" xfId="0" applyNumberFormat="1" applyFont="1" applyFill="1" applyBorder="1" applyAlignment="1">
      <alignment/>
    </xf>
    <xf numFmtId="0" fontId="1" fillId="8" borderId="9" xfId="0" applyFont="1" applyFill="1" applyBorder="1" applyAlignment="1">
      <alignment/>
    </xf>
    <xf numFmtId="0" fontId="1" fillId="8" borderId="11" xfId="0" applyFont="1" applyFill="1" applyBorder="1" applyAlignment="1">
      <alignment/>
    </xf>
    <xf numFmtId="0" fontId="1" fillId="8" borderId="10" xfId="0" applyFont="1" applyFill="1" applyBorder="1" applyAlignment="1">
      <alignment/>
    </xf>
    <xf numFmtId="0" fontId="1" fillId="8" borderId="12" xfId="0" applyFont="1" applyFill="1" applyBorder="1" applyAlignment="1">
      <alignment/>
    </xf>
    <xf numFmtId="0" fontId="0" fillId="8" borderId="13" xfId="0" applyFill="1" applyBorder="1" applyAlignment="1">
      <alignment/>
    </xf>
    <xf numFmtId="168" fontId="0" fillId="0" borderId="9" xfId="0" applyNumberFormat="1" applyBorder="1" applyAlignment="1" applyProtection="1">
      <alignment/>
      <protection locked="0"/>
    </xf>
    <xf numFmtId="168" fontId="0" fillId="0" borderId="10" xfId="0" applyNumberFormat="1" applyBorder="1" applyAlignment="1" applyProtection="1">
      <alignment/>
      <protection locked="0"/>
    </xf>
    <xf numFmtId="167" fontId="1" fillId="9" borderId="0" xfId="0" applyNumberFormat="1" applyFont="1" applyFill="1" applyBorder="1" applyAlignment="1">
      <alignment/>
    </xf>
    <xf numFmtId="0" fontId="1" fillId="9" borderId="0" xfId="0" applyFont="1" applyFill="1" applyBorder="1" applyAlignment="1">
      <alignment/>
    </xf>
    <xf numFmtId="0" fontId="0" fillId="8" borderId="9" xfId="0" applyFill="1" applyBorder="1" applyAlignment="1">
      <alignment/>
    </xf>
    <xf numFmtId="0" fontId="0" fillId="8" borderId="11" xfId="0" applyFill="1" applyBorder="1" applyAlignment="1">
      <alignment/>
    </xf>
    <xf numFmtId="0" fontId="0" fillId="8" borderId="10" xfId="0" applyFill="1" applyBorder="1" applyAlignment="1">
      <alignment/>
    </xf>
    <xf numFmtId="0" fontId="3" fillId="0" borderId="1" xfId="0" applyFont="1" applyFill="1" applyBorder="1" applyAlignment="1" applyProtection="1">
      <alignment horizontal="center" vertic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39"/>
  <sheetViews>
    <sheetView showGridLines="0" zoomScaleSheetLayoutView="100" workbookViewId="0" topLeftCell="A32">
      <selection activeCell="A13" sqref="A13:A14"/>
    </sheetView>
  </sheetViews>
  <sheetFormatPr defaultColWidth="9.140625" defaultRowHeight="12.75"/>
  <cols>
    <col min="1" max="1" width="120.7109375" style="0" customWidth="1"/>
  </cols>
  <sheetData>
    <row r="1" ht="18">
      <c r="A1" s="17" t="s">
        <v>29</v>
      </c>
    </row>
    <row r="2" ht="18">
      <c r="A2" s="18" t="s">
        <v>30</v>
      </c>
    </row>
    <row r="3" ht="36" customHeight="1">
      <c r="A3" s="16" t="s">
        <v>56</v>
      </c>
    </row>
    <row r="4" ht="45" customHeight="1">
      <c r="A4" s="20" t="s">
        <v>70</v>
      </c>
    </row>
    <row r="5" ht="45" customHeight="1">
      <c r="A5" s="20" t="s">
        <v>71</v>
      </c>
    </row>
    <row r="6" ht="45" customHeight="1">
      <c r="A6" s="20" t="s">
        <v>63</v>
      </c>
    </row>
    <row r="7" ht="45" customHeight="1">
      <c r="A7" s="20" t="s">
        <v>72</v>
      </c>
    </row>
    <row r="8" ht="45" customHeight="1">
      <c r="A8" s="20" t="s">
        <v>73</v>
      </c>
    </row>
    <row r="9" ht="45" customHeight="1">
      <c r="A9" s="20" t="s">
        <v>55</v>
      </c>
    </row>
    <row r="10" ht="27.75" customHeight="1">
      <c r="A10" s="20" t="s">
        <v>74</v>
      </c>
    </row>
    <row r="11" ht="12.75" customHeight="1">
      <c r="A11" s="21" t="s">
        <v>75</v>
      </c>
    </row>
    <row r="12" ht="12.75" customHeight="1">
      <c r="A12" s="21" t="s">
        <v>76</v>
      </c>
    </row>
    <row r="13" ht="18" customHeight="1">
      <c r="A13" s="26"/>
    </row>
    <row r="14" ht="15" customHeight="1" hidden="1">
      <c r="A14" s="27"/>
    </row>
    <row r="15" ht="18">
      <c r="A15" s="23" t="s">
        <v>0</v>
      </c>
    </row>
    <row r="16" ht="19.5" customHeight="1">
      <c r="A16" s="24" t="s">
        <v>32</v>
      </c>
    </row>
    <row r="17" ht="27" customHeight="1">
      <c r="A17" s="25" t="s">
        <v>60</v>
      </c>
    </row>
    <row r="18" ht="19.5" customHeight="1">
      <c r="A18" s="24" t="s">
        <v>33</v>
      </c>
    </row>
    <row r="19" ht="27" customHeight="1">
      <c r="A19" s="25" t="s">
        <v>61</v>
      </c>
    </row>
    <row r="20" ht="19.5" customHeight="1">
      <c r="A20" s="24" t="s">
        <v>58</v>
      </c>
    </row>
    <row r="21" ht="19.5" customHeight="1">
      <c r="A21" s="25" t="s">
        <v>59</v>
      </c>
    </row>
    <row r="22" ht="19.5" customHeight="1">
      <c r="A22" s="24" t="s">
        <v>57</v>
      </c>
    </row>
    <row r="23" ht="19.5" customHeight="1">
      <c r="A23" s="25" t="s">
        <v>62</v>
      </c>
    </row>
    <row r="24" ht="17.25" customHeight="1">
      <c r="A24" s="22"/>
    </row>
    <row r="25" ht="18">
      <c r="A25" s="23" t="s">
        <v>1</v>
      </c>
    </row>
    <row r="26" ht="25.5" customHeight="1">
      <c r="A26" s="20" t="s">
        <v>40</v>
      </c>
    </row>
    <row r="27" ht="25.5" customHeight="1">
      <c r="A27" s="20" t="s">
        <v>77</v>
      </c>
    </row>
    <row r="28" ht="25.5" customHeight="1">
      <c r="A28" s="20" t="s">
        <v>34</v>
      </c>
    </row>
    <row r="29" ht="25.5" customHeight="1">
      <c r="A29" s="20" t="s">
        <v>35</v>
      </c>
    </row>
    <row r="30" ht="25.5" customHeight="1">
      <c r="A30" s="20" t="s">
        <v>36</v>
      </c>
    </row>
    <row r="31" ht="25.5" customHeight="1">
      <c r="A31" s="20" t="s">
        <v>37</v>
      </c>
    </row>
    <row r="32" ht="25.5" customHeight="1">
      <c r="A32" s="20" t="s">
        <v>64</v>
      </c>
    </row>
    <row r="33" ht="25.5" customHeight="1">
      <c r="A33" s="20" t="s">
        <v>65</v>
      </c>
    </row>
    <row r="34" ht="25.5" customHeight="1">
      <c r="A34" s="20" t="s">
        <v>66</v>
      </c>
    </row>
    <row r="35" ht="25.5" customHeight="1">
      <c r="A35" s="20" t="s">
        <v>67</v>
      </c>
    </row>
    <row r="36" ht="25.5" customHeight="1">
      <c r="A36" s="20" t="s">
        <v>68</v>
      </c>
    </row>
    <row r="37" ht="25.5" customHeight="1">
      <c r="A37" s="20" t="s">
        <v>69</v>
      </c>
    </row>
    <row r="38" ht="12.75">
      <c r="A38" s="19"/>
    </row>
    <row r="39" ht="12.75">
      <c r="A39" s="19"/>
    </row>
  </sheetData>
  <mergeCells count="1">
    <mergeCell ref="A13:A14"/>
  </mergeCells>
  <printOptions horizontalCentered="1"/>
  <pageMargins left="0.5" right="0.5" top="0.52" bottom="0.54" header="0.33" footer="0.45"/>
  <pageSetup fitToHeight="1" fitToWidth="1" horizontalDpi="600" verticalDpi="600" orientation="portrait" scale="77" r:id="rId1"/>
  <headerFooter alignWithMargins="0">
    <oddHeader>&amp;LNRCS-OR&amp;RJanuary 2003</oddHead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M24"/>
  <sheetViews>
    <sheetView showGridLines="0" tabSelected="1" zoomScale="90" zoomScaleNormal="90" zoomScaleSheetLayoutView="85" workbookViewId="0" topLeftCell="A1">
      <selection activeCell="E16" sqref="E16:E17"/>
    </sheetView>
  </sheetViews>
  <sheetFormatPr defaultColWidth="9.140625" defaultRowHeight="12.75"/>
  <cols>
    <col min="1" max="1" width="33.57421875" style="0" customWidth="1"/>
    <col min="2" max="2" width="7.421875" style="0" customWidth="1"/>
    <col min="3" max="3" width="11.7109375" style="0" customWidth="1"/>
    <col min="4" max="4" width="6.57421875" style="0" customWidth="1"/>
    <col min="5" max="5" width="11.7109375" style="0" customWidth="1"/>
    <col min="6" max="6" width="6.7109375" style="0" customWidth="1"/>
    <col min="7" max="7" width="11.7109375" style="0" customWidth="1"/>
    <col min="8" max="8" width="6.7109375" style="0" customWidth="1"/>
    <col min="9" max="9" width="11.7109375" style="0" customWidth="1"/>
    <col min="10" max="10" width="6.7109375" style="3" customWidth="1"/>
    <col min="11" max="11" width="11.7109375" style="0" customWidth="1"/>
    <col min="12" max="12" width="6.7109375" style="0" customWidth="1"/>
  </cols>
  <sheetData>
    <row r="1" spans="1:12" ht="19.5" customHeight="1">
      <c r="A1" s="9" t="s">
        <v>16</v>
      </c>
      <c r="B1" s="43" t="s">
        <v>78</v>
      </c>
      <c r="C1" s="44"/>
      <c r="D1" s="44"/>
      <c r="E1" s="44"/>
      <c r="F1" s="44"/>
      <c r="G1" s="45"/>
      <c r="H1" s="9" t="s">
        <v>18</v>
      </c>
      <c r="I1" s="40">
        <v>38301</v>
      </c>
      <c r="J1" s="41"/>
      <c r="K1" s="41"/>
      <c r="L1" s="42"/>
    </row>
    <row r="2" spans="1:12" ht="19.5" customHeight="1">
      <c r="A2" s="9" t="s">
        <v>41</v>
      </c>
      <c r="B2" s="43"/>
      <c r="C2" s="44"/>
      <c r="D2" s="44"/>
      <c r="E2" s="44"/>
      <c r="F2" s="44"/>
      <c r="G2" s="45"/>
      <c r="H2" s="9" t="s">
        <v>42</v>
      </c>
      <c r="I2" s="49" t="s">
        <v>81</v>
      </c>
      <c r="J2" s="50"/>
      <c r="K2" s="50"/>
      <c r="L2" s="51"/>
    </row>
    <row r="3" spans="1:12" ht="19.5" customHeight="1">
      <c r="A3" s="9" t="s">
        <v>39</v>
      </c>
      <c r="B3" s="46" t="s">
        <v>79</v>
      </c>
      <c r="C3" s="47"/>
      <c r="D3" s="47"/>
      <c r="E3" s="47"/>
      <c r="F3" s="47"/>
      <c r="G3" s="48"/>
      <c r="H3" s="9" t="s">
        <v>17</v>
      </c>
      <c r="I3" s="43" t="s">
        <v>80</v>
      </c>
      <c r="J3" s="44"/>
      <c r="K3" s="44"/>
      <c r="L3" s="45"/>
    </row>
    <row r="4" spans="1:12" ht="15" customHeight="1">
      <c r="A4" s="34" t="s">
        <v>43</v>
      </c>
      <c r="B4" s="52" t="s">
        <v>49</v>
      </c>
      <c r="C4" s="38" t="s">
        <v>44</v>
      </c>
      <c r="D4" s="39"/>
      <c r="E4" s="38" t="s">
        <v>45</v>
      </c>
      <c r="F4" s="39"/>
      <c r="G4" s="38" t="s">
        <v>46</v>
      </c>
      <c r="H4" s="39"/>
      <c r="I4" s="38" t="s">
        <v>47</v>
      </c>
      <c r="J4" s="39"/>
      <c r="K4" s="38" t="s">
        <v>48</v>
      </c>
      <c r="L4" s="39"/>
    </row>
    <row r="5" spans="1:13" ht="30" customHeight="1">
      <c r="A5" s="35"/>
      <c r="B5" s="53"/>
      <c r="C5" s="8"/>
      <c r="D5" s="12" t="s">
        <v>53</v>
      </c>
      <c r="E5" s="8"/>
      <c r="F5" s="12" t="s">
        <v>53</v>
      </c>
      <c r="G5" s="8"/>
      <c r="H5" s="12" t="s">
        <v>53</v>
      </c>
      <c r="I5" s="8"/>
      <c r="J5" s="12" t="s">
        <v>53</v>
      </c>
      <c r="K5" s="8"/>
      <c r="L5" s="12" t="s">
        <v>53</v>
      </c>
      <c r="M5" s="4"/>
    </row>
    <row r="6" spans="1:13" ht="27" customHeight="1">
      <c r="A6" s="10" t="s">
        <v>19</v>
      </c>
      <c r="B6" s="11">
        <v>9</v>
      </c>
      <c r="C6" s="7"/>
      <c r="D6" s="13">
        <f>IF(C6="",0,IF(C6="N/A","N/A",IF(C6=0,-100*$B6,C6*$B6)))</f>
        <v>0</v>
      </c>
      <c r="E6" s="7"/>
      <c r="F6" s="13">
        <f aca="true" t="shared" si="0" ref="F6:F17">IF(E6="",0,IF(E6="N/A","N/A",IF(E6=0,-100*$B6,E6*$B6)))</f>
        <v>0</v>
      </c>
      <c r="G6" s="7"/>
      <c r="H6" s="13">
        <f>IF(G6="",0,IF(G6="N/A","N/A",IF(G6=0,-100*$B6,G6*$B6)))</f>
        <v>0</v>
      </c>
      <c r="I6" s="7"/>
      <c r="J6" s="13">
        <f>IF(I6="",0,IF(I6="N/A","N/A",IF(I6=0,-100*$B6,I6*$B6)))</f>
        <v>0</v>
      </c>
      <c r="K6" s="7"/>
      <c r="L6" s="13">
        <f>IF(K6="",0,IF(K6="N/A","N/A",IF(K6=0,-100*$B6,K6*$B6)))</f>
        <v>0</v>
      </c>
      <c r="M6" s="3"/>
    </row>
    <row r="7" spans="1:13" ht="27" customHeight="1">
      <c r="A7" s="10" t="s">
        <v>20</v>
      </c>
      <c r="B7" s="11"/>
      <c r="C7" s="7"/>
      <c r="D7" s="13">
        <f aca="true" t="shared" si="1" ref="D7:D17">IF(C7="",0,IF(C7="N/A","N/A",IF(C7=0,-100*$B7,C7*$B7)))</f>
        <v>0</v>
      </c>
      <c r="E7" s="7"/>
      <c r="F7" s="13">
        <f t="shared" si="0"/>
        <v>0</v>
      </c>
      <c r="G7" s="7"/>
      <c r="H7" s="13">
        <f aca="true" t="shared" si="2" ref="H7:H17">IF(G7="",0,IF(G7="N/A","N/A",IF(G7=0,-100*$B7,G7*$B7)))</f>
        <v>0</v>
      </c>
      <c r="I7" s="7"/>
      <c r="J7" s="13">
        <f aca="true" t="shared" si="3" ref="J7:J17">IF(I7="",0,IF(I7="N/A","N/A",IF(I7=0,-100*$B7,I7*$B7)))</f>
        <v>0</v>
      </c>
      <c r="K7" s="7"/>
      <c r="L7" s="13">
        <f aca="true" t="shared" si="4" ref="L7:L17">IF(K7="",0,IF(K7="N/A","N/A",IF(K7=0,-100*$B7,K7*$B7)))</f>
        <v>0</v>
      </c>
      <c r="M7" s="3"/>
    </row>
    <row r="8" spans="1:13" ht="27" customHeight="1">
      <c r="A8" s="10" t="s">
        <v>21</v>
      </c>
      <c r="B8" s="11">
        <v>7</v>
      </c>
      <c r="C8" s="7"/>
      <c r="D8" s="13">
        <f t="shared" si="1"/>
        <v>0</v>
      </c>
      <c r="E8" s="7"/>
      <c r="F8" s="13">
        <f t="shared" si="0"/>
        <v>0</v>
      </c>
      <c r="G8" s="7"/>
      <c r="H8" s="13">
        <f t="shared" si="2"/>
        <v>0</v>
      </c>
      <c r="I8" s="7"/>
      <c r="J8" s="13">
        <f t="shared" si="3"/>
        <v>0</v>
      </c>
      <c r="K8" s="7"/>
      <c r="L8" s="13">
        <f t="shared" si="4"/>
        <v>0</v>
      </c>
      <c r="M8" s="3"/>
    </row>
    <row r="9" spans="1:13" ht="27" customHeight="1">
      <c r="A9" s="10" t="s">
        <v>22</v>
      </c>
      <c r="B9" s="11">
        <v>10</v>
      </c>
      <c r="C9" s="7"/>
      <c r="D9" s="13">
        <f t="shared" si="1"/>
        <v>0</v>
      </c>
      <c r="E9" s="7"/>
      <c r="F9" s="13">
        <f t="shared" si="0"/>
        <v>0</v>
      </c>
      <c r="G9" s="7"/>
      <c r="H9" s="13">
        <f t="shared" si="2"/>
        <v>0</v>
      </c>
      <c r="I9" s="7"/>
      <c r="J9" s="13">
        <f t="shared" si="3"/>
        <v>0</v>
      </c>
      <c r="K9" s="7"/>
      <c r="L9" s="13">
        <f t="shared" si="4"/>
        <v>0</v>
      </c>
      <c r="M9" s="3"/>
    </row>
    <row r="10" spans="1:13" ht="27" customHeight="1">
      <c r="A10" s="10" t="s">
        <v>38</v>
      </c>
      <c r="B10" s="11"/>
      <c r="C10" s="7"/>
      <c r="D10" s="13">
        <f t="shared" si="1"/>
        <v>0</v>
      </c>
      <c r="E10" s="7"/>
      <c r="F10" s="13">
        <f t="shared" si="0"/>
        <v>0</v>
      </c>
      <c r="G10" s="7"/>
      <c r="H10" s="13">
        <f t="shared" si="2"/>
        <v>0</v>
      </c>
      <c r="I10" s="7"/>
      <c r="J10" s="13">
        <f t="shared" si="3"/>
        <v>0</v>
      </c>
      <c r="K10" s="7"/>
      <c r="L10" s="13">
        <f t="shared" si="4"/>
        <v>0</v>
      </c>
      <c r="M10" s="3"/>
    </row>
    <row r="11" spans="1:13" ht="27" customHeight="1">
      <c r="A11" s="10" t="s">
        <v>52</v>
      </c>
      <c r="B11" s="11">
        <v>24</v>
      </c>
      <c r="C11" s="7"/>
      <c r="D11" s="13">
        <f t="shared" si="1"/>
        <v>0</v>
      </c>
      <c r="E11" s="7"/>
      <c r="F11" s="13">
        <f t="shared" si="0"/>
        <v>0</v>
      </c>
      <c r="G11" s="7"/>
      <c r="H11" s="13">
        <f t="shared" si="2"/>
        <v>0</v>
      </c>
      <c r="I11" s="7"/>
      <c r="J11" s="13">
        <f t="shared" si="3"/>
        <v>0</v>
      </c>
      <c r="K11" s="7"/>
      <c r="L11" s="13">
        <f t="shared" si="4"/>
        <v>0</v>
      </c>
      <c r="M11" s="3"/>
    </row>
    <row r="12" spans="1:13" ht="27" customHeight="1">
      <c r="A12" s="10" t="s">
        <v>23</v>
      </c>
      <c r="B12" s="11">
        <v>8</v>
      </c>
      <c r="C12" s="7"/>
      <c r="D12" s="13">
        <f t="shared" si="1"/>
        <v>0</v>
      </c>
      <c r="E12" s="7"/>
      <c r="F12" s="13">
        <f t="shared" si="0"/>
        <v>0</v>
      </c>
      <c r="G12" s="7"/>
      <c r="H12" s="13">
        <f t="shared" si="2"/>
        <v>0</v>
      </c>
      <c r="I12" s="7"/>
      <c r="J12" s="13">
        <f t="shared" si="3"/>
        <v>0</v>
      </c>
      <c r="K12" s="7"/>
      <c r="L12" s="13">
        <f t="shared" si="4"/>
        <v>0</v>
      </c>
      <c r="M12" s="3"/>
    </row>
    <row r="13" spans="1:13" ht="27" customHeight="1">
      <c r="A13" s="10" t="s">
        <v>24</v>
      </c>
      <c r="B13" s="11">
        <v>25</v>
      </c>
      <c r="C13" s="7"/>
      <c r="D13" s="13">
        <f t="shared" si="1"/>
        <v>0</v>
      </c>
      <c r="E13" s="7"/>
      <c r="F13" s="13">
        <f t="shared" si="0"/>
        <v>0</v>
      </c>
      <c r="G13" s="7"/>
      <c r="H13" s="13">
        <f t="shared" si="2"/>
        <v>0</v>
      </c>
      <c r="I13" s="7"/>
      <c r="J13" s="13">
        <f t="shared" si="3"/>
        <v>0</v>
      </c>
      <c r="K13" s="7"/>
      <c r="L13" s="13">
        <f t="shared" si="4"/>
        <v>0</v>
      </c>
      <c r="M13" s="3"/>
    </row>
    <row r="14" spans="1:13" ht="27" customHeight="1">
      <c r="A14" s="10" t="s">
        <v>25</v>
      </c>
      <c r="B14" s="11">
        <v>6</v>
      </c>
      <c r="C14" s="7"/>
      <c r="D14" s="13">
        <f t="shared" si="1"/>
        <v>0</v>
      </c>
      <c r="E14" s="7"/>
      <c r="F14" s="13">
        <f t="shared" si="0"/>
        <v>0</v>
      </c>
      <c r="G14" s="7"/>
      <c r="H14" s="13">
        <f t="shared" si="2"/>
        <v>0</v>
      </c>
      <c r="I14" s="7"/>
      <c r="J14" s="13">
        <f t="shared" si="3"/>
        <v>0</v>
      </c>
      <c r="K14" s="7"/>
      <c r="L14" s="13">
        <f t="shared" si="4"/>
        <v>0</v>
      </c>
      <c r="M14" s="3"/>
    </row>
    <row r="15" spans="1:13" ht="27" customHeight="1">
      <c r="A15" s="10" t="s">
        <v>26</v>
      </c>
      <c r="B15" s="11"/>
      <c r="C15" s="7"/>
      <c r="D15" s="13">
        <f t="shared" si="1"/>
        <v>0</v>
      </c>
      <c r="E15" s="7"/>
      <c r="F15" s="13">
        <f t="shared" si="0"/>
        <v>0</v>
      </c>
      <c r="G15" s="7"/>
      <c r="H15" s="13">
        <f t="shared" si="2"/>
        <v>0</v>
      </c>
      <c r="I15" s="7"/>
      <c r="J15" s="13">
        <f t="shared" si="3"/>
        <v>0</v>
      </c>
      <c r="K15" s="7"/>
      <c r="L15" s="13">
        <f t="shared" si="4"/>
        <v>0</v>
      </c>
      <c r="M15" s="3"/>
    </row>
    <row r="16" spans="1:13" ht="27" customHeight="1">
      <c r="A16" s="10" t="s">
        <v>27</v>
      </c>
      <c r="B16" s="11"/>
      <c r="C16" s="71"/>
      <c r="D16" s="13">
        <f t="shared" si="1"/>
        <v>0</v>
      </c>
      <c r="E16" s="71"/>
      <c r="F16" s="13">
        <f t="shared" si="0"/>
        <v>0</v>
      </c>
      <c r="G16" s="7"/>
      <c r="H16" s="13">
        <f t="shared" si="2"/>
        <v>0</v>
      </c>
      <c r="I16" s="7"/>
      <c r="J16" s="13">
        <f t="shared" si="3"/>
        <v>0</v>
      </c>
      <c r="K16" s="7"/>
      <c r="L16" s="13">
        <f t="shared" si="4"/>
        <v>0</v>
      </c>
      <c r="M16" s="3"/>
    </row>
    <row r="17" spans="1:13" ht="27" customHeight="1">
      <c r="A17" s="10" t="s">
        <v>28</v>
      </c>
      <c r="B17" s="11">
        <v>5</v>
      </c>
      <c r="C17" s="71"/>
      <c r="D17" s="13">
        <f t="shared" si="1"/>
        <v>0</v>
      </c>
      <c r="E17" s="71"/>
      <c r="F17" s="13">
        <f t="shared" si="0"/>
        <v>0</v>
      </c>
      <c r="G17" s="7"/>
      <c r="H17" s="13">
        <f t="shared" si="2"/>
        <v>0</v>
      </c>
      <c r="I17" s="7"/>
      <c r="J17" s="13">
        <f t="shared" si="3"/>
        <v>0</v>
      </c>
      <c r="K17" s="7"/>
      <c r="L17" s="13">
        <f t="shared" si="4"/>
        <v>0</v>
      </c>
      <c r="M17" s="3"/>
    </row>
    <row r="18" spans="1:12" ht="15.75">
      <c r="A18" s="36" t="s">
        <v>50</v>
      </c>
      <c r="B18" s="37"/>
      <c r="C18" s="32">
        <f>COUNT(C6:C17)</f>
        <v>0</v>
      </c>
      <c r="D18" s="32"/>
      <c r="E18" s="32">
        <f>COUNT(E6:E17)</f>
        <v>0</v>
      </c>
      <c r="F18" s="32"/>
      <c r="G18" s="32">
        <f>COUNT(G6:G17)</f>
        <v>0</v>
      </c>
      <c r="H18" s="32"/>
      <c r="I18" s="32">
        <f>COUNT(I6:I17)</f>
        <v>0</v>
      </c>
      <c r="J18" s="32"/>
      <c r="K18" s="32">
        <f>COUNT(K6:K17)</f>
        <v>0</v>
      </c>
      <c r="L18" s="32"/>
    </row>
    <row r="19" spans="1:12" ht="21.75" customHeight="1">
      <c r="A19" s="30" t="s">
        <v>51</v>
      </c>
      <c r="B19" s="30"/>
      <c r="C19" s="33">
        <f>IF(C18=0,"",SUM(D6:D17))</f>
      </c>
      <c r="D19" s="33"/>
      <c r="E19" s="33">
        <f>IF(E18=0,"",SUM(F6:F17))</f>
      </c>
      <c r="F19" s="33"/>
      <c r="G19" s="33">
        <f>IF(G18=0,"",SUM(H6:H17))</f>
      </c>
      <c r="H19" s="33"/>
      <c r="I19" s="33">
        <f>IF(I18=0,"",SUM(J6:J17))</f>
      </c>
      <c r="J19" s="33"/>
      <c r="K19" s="33">
        <f>IF(K18=0,"",SUM(L6:L17))</f>
      </c>
      <c r="L19" s="33"/>
    </row>
    <row r="20" spans="1:12" ht="12.75" customHeight="1">
      <c r="A20" s="14"/>
      <c r="B20" s="14"/>
      <c r="C20" s="15"/>
      <c r="D20" s="15"/>
      <c r="E20" s="15"/>
      <c r="F20" s="15"/>
      <c r="G20" s="15"/>
      <c r="H20" s="15"/>
      <c r="I20" s="15"/>
      <c r="J20" s="15"/>
      <c r="K20" s="15"/>
      <c r="L20" s="15"/>
    </row>
    <row r="21" spans="1:4" ht="20.25" customHeight="1">
      <c r="A21" s="30" t="s">
        <v>54</v>
      </c>
      <c r="B21" s="31"/>
      <c r="C21" s="28"/>
      <c r="D21" s="29"/>
    </row>
    <row r="22" ht="13.5" thickBot="1">
      <c r="C22" s="6" t="s">
        <v>85</v>
      </c>
    </row>
    <row r="23" spans="1:11" ht="13.5" thickBot="1">
      <c r="A23" s="54" t="s">
        <v>82</v>
      </c>
      <c r="B23" s="55"/>
      <c r="C23" s="56" t="s">
        <v>85</v>
      </c>
      <c r="D23" s="57"/>
      <c r="G23" s="58" t="e">
        <f>C23/C24</f>
        <v>#VALUE!</v>
      </c>
      <c r="H23" s="59" t="s">
        <v>83</v>
      </c>
      <c r="I23" s="60"/>
      <c r="J23" s="60"/>
      <c r="K23" s="61"/>
    </row>
    <row r="24" spans="1:11" ht="13.5" thickBot="1">
      <c r="A24" s="62" t="s">
        <v>84</v>
      </c>
      <c r="B24" s="63"/>
      <c r="C24" s="64" t="s">
        <v>85</v>
      </c>
      <c r="D24" s="65"/>
      <c r="F24" s="66" t="s">
        <v>85</v>
      </c>
      <c r="G24" s="67"/>
      <c r="H24" s="68" t="s">
        <v>86</v>
      </c>
      <c r="I24" s="69"/>
      <c r="J24" s="69"/>
      <c r="K24" s="70"/>
    </row>
  </sheetData>
  <sheetProtection sheet="1" objects="1" scenarios="1"/>
  <mergeCells count="34">
    <mergeCell ref="A23:B23"/>
    <mergeCell ref="C23:D23"/>
    <mergeCell ref="H23:K23"/>
    <mergeCell ref="A24:B24"/>
    <mergeCell ref="C24:D24"/>
    <mergeCell ref="F24:G24"/>
    <mergeCell ref="H24:K24"/>
    <mergeCell ref="I4:J4"/>
    <mergeCell ref="K4:L4"/>
    <mergeCell ref="B4:B5"/>
    <mergeCell ref="C4:D4"/>
    <mergeCell ref="E4:F4"/>
    <mergeCell ref="I1:L1"/>
    <mergeCell ref="I3:L3"/>
    <mergeCell ref="B1:G1"/>
    <mergeCell ref="B3:G3"/>
    <mergeCell ref="B2:G2"/>
    <mergeCell ref="I2:L2"/>
    <mergeCell ref="A4:A5"/>
    <mergeCell ref="E18:F18"/>
    <mergeCell ref="K19:L19"/>
    <mergeCell ref="C18:D18"/>
    <mergeCell ref="A19:B19"/>
    <mergeCell ref="A18:B18"/>
    <mergeCell ref="I18:J18"/>
    <mergeCell ref="I19:J19"/>
    <mergeCell ref="K18:L18"/>
    <mergeCell ref="G4:H4"/>
    <mergeCell ref="C21:D21"/>
    <mergeCell ref="A21:B21"/>
    <mergeCell ref="G18:H18"/>
    <mergeCell ref="G19:H19"/>
    <mergeCell ref="C19:D19"/>
    <mergeCell ref="E19:F19"/>
  </mergeCells>
  <dataValidations count="3">
    <dataValidation type="list" allowBlank="1" showInputMessage="1" showErrorMessage="1" sqref="I5 G5 E5 C5 K5">
      <formula1>Landuses</formula1>
    </dataValidation>
    <dataValidation type="list" allowBlank="1" showInputMessage="1" showErrorMessage="1" sqref="E6:E17 G6:G17 I6:I17 C6:C17 K6:K17">
      <formula1>Scores</formula1>
    </dataValidation>
    <dataValidation type="whole" allowBlank="1" showInputMessage="1" showErrorMessage="1" sqref="B6:B17">
      <formula1>1</formula1>
      <formula2>25</formula2>
    </dataValidation>
  </dataValidations>
  <printOptions horizontalCentered="1"/>
  <pageMargins left="0.75" right="0.75" top="1.01" bottom="0.74" header="0.7" footer="0.5"/>
  <pageSetup fitToHeight="1" fitToWidth="1" horizontalDpi="600" verticalDpi="600" orientation="landscape" scale="92" r:id="rId3"/>
  <headerFooter alignWithMargins="0">
    <oddHeader>&amp;LNRCS-OR&amp;C&amp;"Arial,Bold"&amp;14EQIP Ranking Worksheet&amp;RJanuary 2003</oddHeader>
    <oddFooter>&amp;L&amp;F&amp;R&amp;D</oddFooter>
  </headerFooter>
  <legacyDrawing r:id="rId2"/>
</worksheet>
</file>

<file path=xl/worksheets/sheet3.xml><?xml version="1.0" encoding="utf-8"?>
<worksheet xmlns="http://schemas.openxmlformats.org/spreadsheetml/2006/main" xmlns:r="http://schemas.openxmlformats.org/officeDocument/2006/relationships">
  <sheetPr codeName="Sheet3"/>
  <dimension ref="A2:C15"/>
  <sheetViews>
    <sheetView workbookViewId="0" topLeftCell="A1">
      <selection activeCell="A1" sqref="A1"/>
    </sheetView>
  </sheetViews>
  <sheetFormatPr defaultColWidth="9.140625" defaultRowHeight="12.75"/>
  <cols>
    <col min="1" max="1" width="16.7109375" style="0" customWidth="1"/>
  </cols>
  <sheetData>
    <row r="2" spans="1:3" ht="12.75">
      <c r="A2" t="s">
        <v>2</v>
      </c>
      <c r="C2" t="s">
        <v>15</v>
      </c>
    </row>
    <row r="3" spans="1:3" ht="12.75">
      <c r="A3" s="1"/>
      <c r="C3" s="1"/>
    </row>
    <row r="4" spans="1:3" ht="12.75">
      <c r="A4" s="1" t="s">
        <v>10</v>
      </c>
      <c r="C4" s="2" t="s">
        <v>14</v>
      </c>
    </row>
    <row r="5" spans="1:3" ht="12.75">
      <c r="A5" s="1" t="s">
        <v>11</v>
      </c>
      <c r="C5" s="2">
        <v>0</v>
      </c>
    </row>
    <row r="6" spans="1:3" ht="12.75">
      <c r="A6" s="1" t="s">
        <v>3</v>
      </c>
      <c r="C6" s="2">
        <v>50</v>
      </c>
    </row>
    <row r="7" spans="1:3" ht="12.75">
      <c r="A7" s="1" t="s">
        <v>4</v>
      </c>
      <c r="C7" s="2">
        <v>100</v>
      </c>
    </row>
    <row r="8" ht="12.75">
      <c r="A8" s="1" t="s">
        <v>5</v>
      </c>
    </row>
    <row r="9" ht="12.75">
      <c r="A9" s="1" t="s">
        <v>6</v>
      </c>
    </row>
    <row r="10" ht="12.75">
      <c r="A10" s="5" t="s">
        <v>31</v>
      </c>
    </row>
    <row r="11" ht="12.75">
      <c r="A11" s="1" t="s">
        <v>7</v>
      </c>
    </row>
    <row r="12" ht="12.75">
      <c r="A12" s="1" t="s">
        <v>12</v>
      </c>
    </row>
    <row r="13" ht="12.75">
      <c r="A13" s="1" t="s">
        <v>13</v>
      </c>
    </row>
    <row r="14" ht="12.75">
      <c r="A14" s="1" t="s">
        <v>8</v>
      </c>
    </row>
    <row r="15" ht="12.75">
      <c r="A15" s="1" t="s">
        <v>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EQIP Ranking worksheet</dc:title>
  <dc:subject/>
  <dc:creator>Jeffrey P. Repp</dc:creator>
  <cp:keywords/>
  <dc:description/>
  <cp:lastModifiedBy>larry.brewer</cp:lastModifiedBy>
  <cp:lastPrinted>2004-12-10T17:43:46Z</cp:lastPrinted>
  <dcterms:created xsi:type="dcterms:W3CDTF">2002-10-07T21:37:15Z</dcterms:created>
  <dcterms:modified xsi:type="dcterms:W3CDTF">2004-12-10T17:43:56Z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-164181900</vt:i4>
  </property>
  <property fmtid="{D5CDD505-2E9C-101B-9397-08002B2CF9AE}" pid="3" name="_EmailSubject">
    <vt:lpwstr>EQIP Web New xls</vt:lpwstr>
  </property>
  <property fmtid="{D5CDD505-2E9C-101B-9397-08002B2CF9AE}" pid="4" name="_AuthorEmailDisplayName">
    <vt:lpwstr>Brewer, Larry - Redmond, OR</vt:lpwstr>
  </property>
  <property fmtid="{D5CDD505-2E9C-101B-9397-08002B2CF9AE}" pid="5" name="_PreviousAdHocReviewCycleID">
    <vt:i4>-1238363108</vt:i4>
  </property>
</Properties>
</file>