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st Quarter" sheetId="1" r:id="rId1"/>
    <sheet name="2nd Quarter" sheetId="2" r:id="rId2"/>
    <sheet name="3rd Quarter" sheetId="3" r:id="rId3"/>
    <sheet name="4th Quarter" sheetId="4" r:id="rId4"/>
    <sheet name="5th Quarter" sheetId="5" r:id="rId5"/>
  </sheets>
  <definedNames>
    <definedName name="_xlnm.Print_Area" localSheetId="1">'2nd Quarter'!$A$1:$H$39</definedName>
    <definedName name="_xlnm.Print_Area" localSheetId="2">'3rd Quarter'!$A$1:$H$39</definedName>
    <definedName name="_xlnm.Print_Area" localSheetId="3">'4th Quarter'!$A$1:$H$39</definedName>
    <definedName name="_xlnm.Print_Area" localSheetId="4">'5th Quarter'!$A$1:$H$39</definedName>
  </definedNames>
  <calcPr fullCalcOnLoad="1"/>
</workbook>
</file>

<file path=xl/sharedStrings.xml><?xml version="1.0" encoding="utf-8"?>
<sst xmlns="http://schemas.openxmlformats.org/spreadsheetml/2006/main" count="206" uniqueCount="43">
  <si>
    <t xml:space="preserve">STATE:  </t>
  </si>
  <si>
    <t xml:space="preserve">GRANT NUMBER:  </t>
  </si>
  <si>
    <t>DVOP</t>
  </si>
  <si>
    <t>LVER</t>
  </si>
  <si>
    <t>DATE PREPARED:</t>
  </si>
  <si>
    <t>Summary Information - Cross-walk to the SF 269A</t>
  </si>
  <si>
    <t>Indirect Charges for DVOP Activities</t>
  </si>
  <si>
    <t xml:space="preserve">Direct Charges for DVOP Special Initiatives: </t>
  </si>
  <si>
    <t>Indirect Charges for DVOP Special Initiatives:</t>
  </si>
  <si>
    <t xml:space="preserve">Total Charges for DVOP: </t>
  </si>
  <si>
    <t xml:space="preserve">Total Charges for DVOP Special Initiatives: </t>
  </si>
  <si>
    <t>Direct Charges for DVOP Activities:</t>
  </si>
  <si>
    <t>Total Charges for DVOP Activities:</t>
  </si>
  <si>
    <t>Effective Indirect Cost Rate:</t>
  </si>
  <si>
    <t>Direct Charges for LVER Activities:</t>
  </si>
  <si>
    <t>Indirect Charges for LVER Activities</t>
  </si>
  <si>
    <t>Total Charges for LVER Activities:</t>
  </si>
  <si>
    <t xml:space="preserve">Direct Charges for LVER Special Initiatives: </t>
  </si>
  <si>
    <t>Indirect Charges for LVER Special Initiatives:</t>
  </si>
  <si>
    <t xml:space="preserve">Total Charges for LVER Special Initiatives: </t>
  </si>
  <si>
    <t>Direct Charges for TAP:</t>
  </si>
  <si>
    <t>Indirect Charges for TAP:</t>
  </si>
  <si>
    <t>Total Charges for TAP:</t>
  </si>
  <si>
    <t xml:space="preserve">Direct Charges for Incentive Awards: </t>
  </si>
  <si>
    <t>Total Charges for LVER:</t>
  </si>
  <si>
    <t xml:space="preserve"># TAP Workshops Facilitated by DV/LV: </t>
  </si>
  <si>
    <t>Actual Base Positions Paid:</t>
  </si>
  <si>
    <t xml:space="preserve"> Reported this Quarter</t>
  </si>
  <si>
    <t>Cumulative Reported YTD</t>
  </si>
  <si>
    <t xml:space="preserve">DVOP Surplus/Deficit </t>
  </si>
  <si>
    <t>LVER Surplus/Deficit</t>
  </si>
  <si>
    <t>Total  DVOP Expenditures</t>
  </si>
  <si>
    <t>Total LVER Expenditures</t>
  </si>
  <si>
    <t xml:space="preserve">REPORT FOR QUARTER ENDING: </t>
  </si>
  <si>
    <t xml:space="preserve">Cumulative   Previously  Reported </t>
  </si>
  <si>
    <t>`</t>
  </si>
  <si>
    <t>Indirect Chartes for DVOP Special Initiatives:</t>
  </si>
  <si>
    <t>Expenditure Detail Report</t>
  </si>
  <si>
    <t xml:space="preserve">FISCAL YEAR: </t>
  </si>
  <si>
    <t>Total DVOP Funds Allocated thru this Period:</t>
  </si>
  <si>
    <t>Total LVER Funds Allocated thru this Period:</t>
  </si>
  <si>
    <t>Total DVOP Funds Allocated this Period:</t>
  </si>
  <si>
    <t>Total LVER Funds Allocated this Period: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</si>
</sst>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[$-409]dddd\,\ mmmm\ dd\,\ yyyy"/>
    <numFmt numFmtId="172" formatCode="[$-409]mmm\-yy;@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10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164" fontId="0" fillId="0" borderId="1" xfId="0" applyNumberFormat="1" applyBorder="1" applyAlignment="1">
      <alignment wrapText="1"/>
    </xf>
    <xf numFmtId="3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72" fontId="0" fillId="0" borderId="0" xfId="0" applyNumberFormat="1" applyBorder="1" applyAlignment="1">
      <alignment/>
    </xf>
    <xf numFmtId="4" fontId="0" fillId="0" borderId="1" xfId="0" applyNumberForma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172" fontId="0" fillId="3" borderId="2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7" fontId="0" fillId="3" borderId="2" xfId="0" applyNumberFormat="1" applyFill="1" applyBorder="1" applyAlignment="1" applyProtection="1">
      <alignment horizontal="center"/>
      <protection locked="0"/>
    </xf>
    <xf numFmtId="3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15" fontId="0" fillId="3" borderId="2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/>
      <protection locked="0"/>
    </xf>
    <xf numFmtId="164" fontId="0" fillId="0" borderId="3" xfId="0" applyNumberForma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showZeros="0" tabSelected="1" workbookViewId="0" topLeftCell="A1">
      <selection activeCell="C2" sqref="C2"/>
    </sheetView>
  </sheetViews>
  <sheetFormatPr defaultColWidth="9.140625" defaultRowHeight="18.75" customHeight="1"/>
  <cols>
    <col min="1" max="1" width="2.00390625" style="0" customWidth="1"/>
    <col min="2" max="2" width="40.57421875" style="0" customWidth="1"/>
    <col min="3" max="3" width="15.7109375" style="0" customWidth="1"/>
    <col min="4" max="4" width="3.421875" style="0" customWidth="1"/>
    <col min="5" max="5" width="13.57421875" style="0" customWidth="1"/>
    <col min="6" max="6" width="3.2812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3.00390625" style="0" customWidth="1"/>
    <col min="11" max="11" width="13.00390625" style="0" customWidth="1"/>
    <col min="21" max="21" width="24.28125" style="0" customWidth="1"/>
    <col min="22" max="22" width="18.28125" style="0" customWidth="1"/>
    <col min="23" max="23" width="18.421875" style="0" customWidth="1"/>
    <col min="24" max="24" width="18.28125" style="0" customWidth="1"/>
    <col min="25" max="25" width="18.57421875" style="0" customWidth="1"/>
    <col min="26" max="26" width="18.28125" style="0" customWidth="1"/>
  </cols>
  <sheetData>
    <row r="1" spans="1:8" ht="18.75" customHeight="1">
      <c r="A1" s="69" t="s">
        <v>37</v>
      </c>
      <c r="B1" s="70"/>
      <c r="C1" s="70"/>
      <c r="D1" s="70"/>
      <c r="E1" s="70"/>
      <c r="F1" s="70"/>
      <c r="G1" s="70"/>
      <c r="H1" s="70"/>
    </row>
    <row r="2" spans="2:12" ht="18.75" customHeight="1">
      <c r="B2" s="1" t="s">
        <v>0</v>
      </c>
      <c r="C2" s="56"/>
      <c r="D2" s="1"/>
      <c r="F2" s="1" t="s">
        <v>1</v>
      </c>
      <c r="G2" s="71"/>
      <c r="H2" s="72"/>
      <c r="L2" s="2"/>
    </row>
    <row r="3" spans="2:10" ht="18.75" customHeight="1">
      <c r="B3" s="14" t="s">
        <v>33</v>
      </c>
      <c r="C3" s="57"/>
      <c r="D3" s="54"/>
      <c r="E3" s="77" t="s">
        <v>4</v>
      </c>
      <c r="F3" s="77"/>
      <c r="G3" s="73"/>
      <c r="H3" s="74"/>
      <c r="I3" s="14"/>
      <c r="J3" s="22"/>
    </row>
    <row r="4" spans="2:10" ht="18.75" customHeight="1">
      <c r="B4" s="14" t="s">
        <v>41</v>
      </c>
      <c r="C4" s="58"/>
      <c r="D4" s="14"/>
      <c r="E4" s="78" t="s">
        <v>38</v>
      </c>
      <c r="F4" s="78"/>
      <c r="G4" s="79"/>
      <c r="H4" s="80"/>
      <c r="I4" s="14"/>
      <c r="J4" s="22"/>
    </row>
    <row r="5" spans="2:11" ht="18.75" customHeight="1">
      <c r="B5" s="14" t="s">
        <v>42</v>
      </c>
      <c r="C5" s="58"/>
      <c r="D5" s="2"/>
      <c r="E5" s="75"/>
      <c r="F5" s="76"/>
      <c r="G5" s="76"/>
      <c r="H5" s="76"/>
      <c r="I5" s="2"/>
      <c r="J5" s="2"/>
      <c r="K5" s="2"/>
    </row>
    <row r="6" spans="2:11" ht="11.25" customHeight="1">
      <c r="B6" s="14"/>
      <c r="C6" s="2"/>
      <c r="D6" s="2"/>
      <c r="E6" s="2"/>
      <c r="F6" s="2"/>
      <c r="G6" s="2"/>
      <c r="H6" s="2"/>
      <c r="I6" s="2"/>
      <c r="J6" s="2"/>
      <c r="K6" s="2"/>
    </row>
    <row r="7" spans="1:8" ht="37.5" customHeight="1" thickBot="1">
      <c r="A7" s="3"/>
      <c r="B7" s="3"/>
      <c r="C7" s="24"/>
      <c r="D7" s="24"/>
      <c r="E7" s="24" t="s">
        <v>27</v>
      </c>
      <c r="F7" s="24"/>
      <c r="G7" s="24" t="s">
        <v>28</v>
      </c>
      <c r="H7" s="40"/>
    </row>
    <row r="8" spans="1:11" s="4" customFormat="1" ht="18.75" customHeight="1" thickBot="1" thickTop="1">
      <c r="A8" s="67" t="s">
        <v>2</v>
      </c>
      <c r="B8" s="67"/>
      <c r="C8" s="67"/>
      <c r="D8" s="67"/>
      <c r="E8" s="67"/>
      <c r="F8" s="67"/>
      <c r="G8" s="67"/>
      <c r="H8"/>
      <c r="I8"/>
      <c r="J8"/>
      <c r="K8"/>
    </row>
    <row r="9" spans="1:11" s="5" customFormat="1" ht="18.75" customHeight="1" thickTop="1">
      <c r="A9" s="6"/>
      <c r="B9" s="31" t="s">
        <v>11</v>
      </c>
      <c r="C9" s="16"/>
      <c r="D9" s="12"/>
      <c r="E9" s="27">
        <f>G9</f>
        <v>0</v>
      </c>
      <c r="F9" s="26"/>
      <c r="G9" s="59"/>
      <c r="H9" s="16"/>
      <c r="I9" s="7"/>
      <c r="J9" s="7"/>
      <c r="K9" s="7"/>
    </row>
    <row r="10" spans="1:11" s="8" customFormat="1" ht="18.75" customHeight="1">
      <c r="A10" s="6"/>
      <c r="B10" s="31" t="s">
        <v>6</v>
      </c>
      <c r="C10" s="16"/>
      <c r="D10" s="12"/>
      <c r="E10" s="27">
        <f aca="true" t="shared" si="0" ref="E10:E16">G10</f>
        <v>0</v>
      </c>
      <c r="F10" s="26"/>
      <c r="G10" s="59"/>
      <c r="H10" s="16"/>
      <c r="I10" s="7"/>
      <c r="J10" s="7"/>
      <c r="K10" s="7"/>
    </row>
    <row r="11" spans="2:11" s="6" customFormat="1" ht="18.75" customHeight="1">
      <c r="B11" s="30" t="s">
        <v>12</v>
      </c>
      <c r="C11" s="16"/>
      <c r="D11" s="16"/>
      <c r="E11" s="27">
        <f t="shared" si="0"/>
        <v>0</v>
      </c>
      <c r="F11" s="16"/>
      <c r="G11" s="27">
        <f>SUM(G9,G10)</f>
        <v>0</v>
      </c>
      <c r="H11" s="16"/>
      <c r="I11" s="7"/>
      <c r="J11" s="7"/>
      <c r="K11" s="7"/>
    </row>
    <row r="12" spans="2:11" s="6" customFormat="1" ht="18.75" customHeight="1">
      <c r="B12" s="32" t="s">
        <v>7</v>
      </c>
      <c r="C12" s="16"/>
      <c r="D12" s="12"/>
      <c r="E12" s="27">
        <f t="shared" si="0"/>
        <v>0</v>
      </c>
      <c r="F12" s="12"/>
      <c r="G12" s="59"/>
      <c r="H12" s="12"/>
      <c r="I12" s="8"/>
      <c r="J12" s="8"/>
      <c r="K12" s="8"/>
    </row>
    <row r="13" spans="2:11" s="6" customFormat="1" ht="18.75" customHeight="1">
      <c r="B13" s="32" t="s">
        <v>36</v>
      </c>
      <c r="C13" s="16"/>
      <c r="D13" s="12"/>
      <c r="E13" s="27">
        <f>G13</f>
        <v>0</v>
      </c>
      <c r="F13" s="12"/>
      <c r="G13" s="59"/>
      <c r="H13" s="12"/>
      <c r="I13" s="8"/>
      <c r="J13" s="8"/>
      <c r="K13" s="8"/>
    </row>
    <row r="14" spans="2:11" s="6" customFormat="1" ht="18.75" customHeight="1">
      <c r="B14" s="30" t="s">
        <v>10</v>
      </c>
      <c r="C14" s="16"/>
      <c r="D14" s="12"/>
      <c r="E14" s="27">
        <f t="shared" si="0"/>
        <v>0</v>
      </c>
      <c r="F14" s="12"/>
      <c r="G14" s="27">
        <f>SUM(G12,G13)</f>
        <v>0</v>
      </c>
      <c r="H14" s="16"/>
      <c r="I14" s="8"/>
      <c r="J14" s="8"/>
      <c r="K14" s="8"/>
    </row>
    <row r="15" spans="2:11" s="6" customFormat="1" ht="18.75" customHeight="1">
      <c r="B15" s="30" t="s">
        <v>9</v>
      </c>
      <c r="C15" s="16"/>
      <c r="D15" s="12"/>
      <c r="E15" s="27">
        <f t="shared" si="0"/>
        <v>0</v>
      </c>
      <c r="F15" s="12"/>
      <c r="G15" s="27">
        <f>SUM(G11,G14)</f>
        <v>0</v>
      </c>
      <c r="H15" s="16"/>
      <c r="I15"/>
      <c r="J15"/>
      <c r="K15"/>
    </row>
    <row r="16" spans="2:11" s="6" customFormat="1" ht="18.75" customHeight="1">
      <c r="B16" s="30" t="s">
        <v>13</v>
      </c>
      <c r="C16" s="29"/>
      <c r="D16" s="29"/>
      <c r="E16" s="53" t="e">
        <f t="shared" si="0"/>
        <v>#DIV/0!</v>
      </c>
      <c r="F16" s="29"/>
      <c r="G16" s="53" t="e">
        <f>(G10+G13)/G15</f>
        <v>#DIV/0!</v>
      </c>
      <c r="H16" s="29"/>
      <c r="I16"/>
      <c r="J16"/>
      <c r="K16"/>
    </row>
    <row r="17" spans="2:11" s="6" customFormat="1" ht="18.75" customHeight="1">
      <c r="B17" s="32" t="s">
        <v>26</v>
      </c>
      <c r="C17" s="8"/>
      <c r="D17" s="29"/>
      <c r="E17" s="60"/>
      <c r="F17" s="29"/>
      <c r="G17" s="8"/>
      <c r="H17" s="29"/>
      <c r="I17"/>
      <c r="J17"/>
      <c r="K17"/>
    </row>
    <row r="18" spans="1:11" s="6" customFormat="1" ht="11.25" customHeight="1" thickBot="1">
      <c r="A18" s="36"/>
      <c r="B18" s="50"/>
      <c r="C18" s="51"/>
      <c r="D18" s="39"/>
      <c r="E18" s="55"/>
      <c r="F18" s="39"/>
      <c r="G18" s="51"/>
      <c r="H18" s="29"/>
      <c r="I18"/>
      <c r="J18"/>
      <c r="K18"/>
    </row>
    <row r="19" spans="1:12" s="6" customFormat="1" ht="18.75" customHeight="1" thickBot="1" thickTop="1">
      <c r="A19" s="41" t="s">
        <v>3</v>
      </c>
      <c r="B19" s="41"/>
      <c r="C19" s="41"/>
      <c r="D19" s="41"/>
      <c r="E19" s="41"/>
      <c r="F19" s="41"/>
      <c r="G19" s="41"/>
      <c r="H19" s="21"/>
      <c r="I19" s="2"/>
      <c r="J19" s="2"/>
      <c r="K19" s="2"/>
      <c r="L19" s="2"/>
    </row>
    <row r="20" spans="2:11" s="6" customFormat="1" ht="18.75" customHeight="1" thickTop="1">
      <c r="B20" s="31" t="s">
        <v>14</v>
      </c>
      <c r="C20" s="16"/>
      <c r="D20" s="12"/>
      <c r="E20" s="27">
        <f aca="true" t="shared" si="1" ref="E20:E31">G20</f>
        <v>0</v>
      </c>
      <c r="F20" s="26"/>
      <c r="G20" s="59"/>
      <c r="H20" s="16"/>
      <c r="I20" s="7"/>
      <c r="J20" s="7"/>
      <c r="K20" s="7"/>
    </row>
    <row r="21" spans="2:11" s="6" customFormat="1" ht="18.75" customHeight="1">
      <c r="B21" s="31" t="s">
        <v>15</v>
      </c>
      <c r="C21" s="16"/>
      <c r="D21" s="12"/>
      <c r="E21" s="27">
        <f t="shared" si="1"/>
        <v>0</v>
      </c>
      <c r="F21" s="26"/>
      <c r="G21" s="59"/>
      <c r="H21" s="16"/>
      <c r="I21" s="7"/>
      <c r="J21" s="7"/>
      <c r="K21" s="7"/>
    </row>
    <row r="22" spans="1:33" s="15" customFormat="1" ht="18.75" customHeight="1">
      <c r="A22" s="6"/>
      <c r="B22" s="30" t="s">
        <v>16</v>
      </c>
      <c r="C22" s="16"/>
      <c r="D22" s="16"/>
      <c r="E22" s="27">
        <f t="shared" si="1"/>
        <v>0</v>
      </c>
      <c r="F22" s="16"/>
      <c r="G22" s="27">
        <f>SUM(G20,G21)</f>
        <v>0</v>
      </c>
      <c r="H22" s="16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15" customFormat="1" ht="18.75" customHeight="1">
      <c r="A23" s="6"/>
      <c r="B23" s="32" t="s">
        <v>17</v>
      </c>
      <c r="C23" s="16"/>
      <c r="D23" s="12"/>
      <c r="E23" s="27">
        <f t="shared" si="1"/>
        <v>0</v>
      </c>
      <c r="F23" s="12"/>
      <c r="G23" s="59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15" customFormat="1" ht="18.75" customHeight="1">
      <c r="A24" s="6"/>
      <c r="B24" s="32" t="s">
        <v>18</v>
      </c>
      <c r="C24" s="16"/>
      <c r="D24" s="12"/>
      <c r="E24" s="27">
        <f t="shared" si="1"/>
        <v>0</v>
      </c>
      <c r="F24" s="12"/>
      <c r="G24" s="59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11" s="6" customFormat="1" ht="18.75" customHeight="1">
      <c r="B25" s="30" t="s">
        <v>19</v>
      </c>
      <c r="C25" s="16"/>
      <c r="D25" s="12"/>
      <c r="E25" s="27">
        <f t="shared" si="1"/>
        <v>0</v>
      </c>
      <c r="F25" s="12"/>
      <c r="G25" s="27">
        <f>SUM(G23,G24)</f>
        <v>0</v>
      </c>
      <c r="H25" s="16"/>
      <c r="I25" s="8"/>
      <c r="J25" s="8"/>
      <c r="K25" s="8"/>
    </row>
    <row r="26" spans="2:11" s="6" customFormat="1" ht="18.75" customHeight="1">
      <c r="B26" s="31" t="s">
        <v>20</v>
      </c>
      <c r="C26" s="16"/>
      <c r="D26" s="12"/>
      <c r="E26" s="27">
        <f t="shared" si="1"/>
        <v>0</v>
      </c>
      <c r="F26" s="26"/>
      <c r="G26" s="59"/>
      <c r="H26" s="16"/>
      <c r="I26" s="8"/>
      <c r="J26" s="8"/>
      <c r="K26" s="8"/>
    </row>
    <row r="27" spans="2:11" s="6" customFormat="1" ht="18.75" customHeight="1">
      <c r="B27" s="31" t="s">
        <v>21</v>
      </c>
      <c r="C27" s="16"/>
      <c r="D27" s="12"/>
      <c r="E27" s="27">
        <f t="shared" si="1"/>
        <v>0</v>
      </c>
      <c r="F27" s="26"/>
      <c r="G27" s="59"/>
      <c r="H27" s="16"/>
      <c r="I27" s="8"/>
      <c r="J27" s="8"/>
      <c r="K27" s="8"/>
    </row>
    <row r="28" spans="2:11" s="6" customFormat="1" ht="18.75" customHeight="1">
      <c r="B28" s="30" t="s">
        <v>22</v>
      </c>
      <c r="C28" s="16"/>
      <c r="D28" s="16"/>
      <c r="E28" s="27">
        <f t="shared" si="1"/>
        <v>0</v>
      </c>
      <c r="F28" s="16"/>
      <c r="G28" s="27">
        <f>SUM(G26,G27)</f>
        <v>0</v>
      </c>
      <c r="H28" s="16"/>
      <c r="I28" s="8"/>
      <c r="J28" s="8"/>
      <c r="K28" s="8"/>
    </row>
    <row r="29" spans="2:11" s="6" customFormat="1" ht="18.75" customHeight="1">
      <c r="B29" s="32" t="s">
        <v>23</v>
      </c>
      <c r="C29" s="16"/>
      <c r="D29" s="12"/>
      <c r="E29" s="27">
        <f t="shared" si="1"/>
        <v>0</v>
      </c>
      <c r="F29" s="12"/>
      <c r="G29" s="59"/>
      <c r="H29" s="29"/>
      <c r="I29" s="26"/>
      <c r="J29" s="26"/>
      <c r="K29" s="7"/>
    </row>
    <row r="30" spans="2:11" s="6" customFormat="1" ht="18.75" customHeight="1">
      <c r="B30" s="33" t="s">
        <v>24</v>
      </c>
      <c r="C30" s="7"/>
      <c r="D30" s="8"/>
      <c r="E30" s="27">
        <f t="shared" si="1"/>
        <v>0</v>
      </c>
      <c r="G30" s="35">
        <f>SUM(G22,G25,G28,G29)</f>
        <v>0</v>
      </c>
      <c r="H30" s="13"/>
      <c r="I30" s="17"/>
      <c r="J30" s="17"/>
      <c r="K30" s="23"/>
    </row>
    <row r="31" spans="2:8" s="6" customFormat="1" ht="18.75" customHeight="1">
      <c r="B31" s="30" t="s">
        <v>13</v>
      </c>
      <c r="C31" s="29"/>
      <c r="D31" s="29"/>
      <c r="E31" s="28" t="e">
        <f t="shared" si="1"/>
        <v>#DIV/0!</v>
      </c>
      <c r="F31" s="29"/>
      <c r="G31" s="28" t="e">
        <f>SUM(G21,G24,G27)/G30</f>
        <v>#DIV/0!</v>
      </c>
      <c r="H31" s="29"/>
    </row>
    <row r="32" spans="2:8" s="6" customFormat="1" ht="18.75" customHeight="1">
      <c r="B32" s="32" t="s">
        <v>26</v>
      </c>
      <c r="C32" s="8"/>
      <c r="D32" s="29"/>
      <c r="E32" s="60"/>
      <c r="F32" s="29"/>
      <c r="G32" s="8"/>
      <c r="H32" s="10"/>
    </row>
    <row r="33" spans="2:7" s="6" customFormat="1" ht="18.75" customHeight="1">
      <c r="B33" s="32" t="s">
        <v>25</v>
      </c>
      <c r="C33" s="11"/>
      <c r="D33" s="11"/>
      <c r="E33" s="61"/>
      <c r="F33" s="29"/>
      <c r="G33" s="43">
        <f>E33</f>
        <v>0</v>
      </c>
    </row>
    <row r="34" spans="2:7" s="6" customFormat="1" ht="11.25" customHeight="1">
      <c r="B34" s="32"/>
      <c r="C34" s="11"/>
      <c r="D34" s="11"/>
      <c r="E34" s="11"/>
      <c r="F34" s="29"/>
      <c r="G34" s="52"/>
    </row>
    <row r="35" spans="1:8" s="6" customFormat="1" ht="18.75" customHeight="1" thickBot="1">
      <c r="A35" s="41" t="s">
        <v>5</v>
      </c>
      <c r="B35" s="41"/>
      <c r="C35" s="41"/>
      <c r="D35" s="41"/>
      <c r="E35" s="41"/>
      <c r="F35" s="41"/>
      <c r="G35" s="41"/>
      <c r="H35" s="21"/>
    </row>
    <row r="36" spans="2:11" s="6" customFormat="1" ht="18.75" customHeight="1" thickTop="1">
      <c r="B36" s="30" t="s">
        <v>31</v>
      </c>
      <c r="C36" s="16"/>
      <c r="D36" s="12"/>
      <c r="E36" s="27">
        <f>E15</f>
        <v>0</v>
      </c>
      <c r="F36" s="12"/>
      <c r="G36" s="27">
        <f>G15</f>
        <v>0</v>
      </c>
      <c r="H36" s="18"/>
      <c r="I36" s="34"/>
      <c r="K36" s="13"/>
    </row>
    <row r="37" spans="2:11" s="6" customFormat="1" ht="18.75" customHeight="1">
      <c r="B37" s="30" t="s">
        <v>32</v>
      </c>
      <c r="C37" s="16"/>
      <c r="D37" s="18"/>
      <c r="E37" s="35">
        <f>E30</f>
        <v>0</v>
      </c>
      <c r="F37" s="34"/>
      <c r="G37" s="35">
        <f>G30</f>
        <v>0</v>
      </c>
      <c r="H37" s="18"/>
      <c r="I37" s="34"/>
      <c r="K37" s="13"/>
    </row>
    <row r="38" spans="2:11" s="6" customFormat="1" ht="18.75" customHeight="1">
      <c r="B38" s="30" t="s">
        <v>29</v>
      </c>
      <c r="C38" s="16"/>
      <c r="D38" s="18"/>
      <c r="E38" s="35">
        <f>C4-G36</f>
        <v>0</v>
      </c>
      <c r="F38" s="34"/>
      <c r="G38" s="68"/>
      <c r="H38" s="68"/>
      <c r="I38" s="68"/>
      <c r="J38" s="21"/>
      <c r="K38" s="19"/>
    </row>
    <row r="39" spans="2:11" s="6" customFormat="1" ht="18.75" customHeight="1">
      <c r="B39" s="30" t="s">
        <v>30</v>
      </c>
      <c r="C39" s="12"/>
      <c r="D39" s="34"/>
      <c r="E39" s="35">
        <f>C5-G37</f>
        <v>0</v>
      </c>
      <c r="F39" s="34"/>
      <c r="G39" s="65"/>
      <c r="H39" s="65"/>
      <c r="I39" s="65"/>
      <c r="J39" s="21"/>
      <c r="K39" s="19"/>
    </row>
    <row r="40" spans="3:11" s="6" customFormat="1" ht="18.75" customHeight="1">
      <c r="C40" s="20"/>
      <c r="D40" s="20"/>
      <c r="G40" s="66"/>
      <c r="H40" s="66"/>
      <c r="I40" s="66"/>
      <c r="J40" s="21"/>
      <c r="K40" s="19"/>
    </row>
    <row r="41" spans="1:11" s="6" customFormat="1" ht="18.75" customHeight="1">
      <c r="A41"/>
      <c r="B41"/>
      <c r="C41"/>
      <c r="D41"/>
      <c r="E41"/>
      <c r="F41"/>
      <c r="G41"/>
      <c r="H41"/>
      <c r="I41"/>
      <c r="J41"/>
      <c r="K41"/>
    </row>
  </sheetData>
  <sheetProtection password="CC43" sheet="1" objects="1" scenarios="1" selectLockedCells="1"/>
  <mergeCells count="11">
    <mergeCell ref="A1:H1"/>
    <mergeCell ref="G2:H2"/>
    <mergeCell ref="G3:H3"/>
    <mergeCell ref="E5:H5"/>
    <mergeCell ref="E3:F3"/>
    <mergeCell ref="E4:F4"/>
    <mergeCell ref="G4:H4"/>
    <mergeCell ref="G39:I39"/>
    <mergeCell ref="G40:I40"/>
    <mergeCell ref="A8:G8"/>
    <mergeCell ref="G38:I38"/>
  </mergeCells>
  <printOptions/>
  <pageMargins left="0.25" right="0.25" top="0.5" bottom="0" header="0.25" footer="0.5"/>
  <pageSetup fitToHeight="1" fitToWidth="1" horizontalDpi="600" verticalDpi="600" orientation="portrait" scale="94" r:id="rId1"/>
  <headerFooter alignWithMargins="0">
    <oddHeader>&amp;LAttachment II - Expenditure Detail Report (YTD)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Zeros="0" workbookViewId="0" topLeftCell="A1">
      <selection activeCell="C3" sqref="C3"/>
    </sheetView>
  </sheetViews>
  <sheetFormatPr defaultColWidth="9.140625" defaultRowHeight="18.75" customHeight="1"/>
  <cols>
    <col min="1" max="1" width="2.00390625" style="0" customWidth="1"/>
    <col min="2" max="2" width="40.57421875" style="0" customWidth="1"/>
    <col min="3" max="3" width="15.7109375" style="0" customWidth="1"/>
    <col min="4" max="4" width="3.421875" style="0" customWidth="1"/>
    <col min="5" max="5" width="13.57421875" style="0" customWidth="1"/>
    <col min="6" max="6" width="3.2812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3.00390625" style="0" customWidth="1"/>
    <col min="11" max="11" width="13.00390625" style="0" customWidth="1"/>
    <col min="21" max="21" width="24.28125" style="0" customWidth="1"/>
    <col min="22" max="22" width="18.28125" style="0" customWidth="1"/>
    <col min="23" max="23" width="18.421875" style="0" customWidth="1"/>
    <col min="24" max="24" width="18.28125" style="0" customWidth="1"/>
    <col min="25" max="25" width="18.57421875" style="0" customWidth="1"/>
    <col min="26" max="26" width="18.28125" style="0" customWidth="1"/>
  </cols>
  <sheetData>
    <row r="1" spans="1:8" ht="18.75" customHeight="1">
      <c r="A1" s="82" t="s">
        <v>37</v>
      </c>
      <c r="B1" s="66"/>
      <c r="C1" s="66"/>
      <c r="D1" s="66"/>
      <c r="E1" s="66"/>
      <c r="F1" s="66"/>
      <c r="G1" s="66"/>
      <c r="H1" s="83"/>
    </row>
    <row r="2" spans="2:12" ht="18.75" customHeight="1">
      <c r="B2" s="1" t="s">
        <v>0</v>
      </c>
      <c r="C2" s="49">
        <f>'1st Quarter'!C2</f>
        <v>0</v>
      </c>
      <c r="D2" s="44"/>
      <c r="E2" s="5"/>
      <c r="F2" s="44" t="s">
        <v>1</v>
      </c>
      <c r="G2" s="84">
        <f>'1st Quarter'!G2:H2</f>
        <v>0</v>
      </c>
      <c r="H2" s="85"/>
      <c r="L2" s="2"/>
    </row>
    <row r="3" spans="2:10" ht="18.75" customHeight="1">
      <c r="B3" s="14" t="s">
        <v>33</v>
      </c>
      <c r="C3" s="62"/>
      <c r="E3" s="77" t="s">
        <v>4</v>
      </c>
      <c r="F3" s="77"/>
      <c r="G3" s="73"/>
      <c r="H3" s="74"/>
      <c r="I3" s="14"/>
      <c r="J3" s="22"/>
    </row>
    <row r="4" spans="2:10" ht="18.75" customHeight="1">
      <c r="B4" s="14" t="s">
        <v>39</v>
      </c>
      <c r="C4" s="58"/>
      <c r="D4" s="14"/>
      <c r="E4" s="78" t="s">
        <v>38</v>
      </c>
      <c r="F4" s="78"/>
      <c r="G4" s="81">
        <f>'1st Quarter'!G4:H4</f>
        <v>0</v>
      </c>
      <c r="H4" s="81"/>
      <c r="I4" s="14"/>
      <c r="J4" s="22"/>
    </row>
    <row r="5" spans="2:11" ht="18.75" customHeight="1">
      <c r="B5" s="14" t="s">
        <v>40</v>
      </c>
      <c r="C5" s="58"/>
      <c r="D5" s="2"/>
      <c r="E5" s="75"/>
      <c r="F5" s="75"/>
      <c r="G5" s="75"/>
      <c r="H5" s="75"/>
      <c r="I5" s="2"/>
      <c r="J5" s="2"/>
      <c r="K5" s="2"/>
    </row>
    <row r="6" spans="2:11" ht="11.25" customHeight="1">
      <c r="B6" s="14"/>
      <c r="C6" s="2"/>
      <c r="D6" s="2"/>
      <c r="E6" s="2"/>
      <c r="F6" s="2"/>
      <c r="G6" s="2"/>
      <c r="H6" s="2"/>
      <c r="I6" s="2"/>
      <c r="J6" s="2"/>
      <c r="K6" s="2"/>
    </row>
    <row r="7" spans="1:8" ht="38.25" customHeight="1" thickBot="1">
      <c r="A7" s="3"/>
      <c r="B7" s="45"/>
      <c r="C7" s="24" t="s">
        <v>34</v>
      </c>
      <c r="D7" s="24"/>
      <c r="E7" s="24" t="s">
        <v>27</v>
      </c>
      <c r="F7" s="24"/>
      <c r="G7" s="24" t="s">
        <v>28</v>
      </c>
      <c r="H7" s="40"/>
    </row>
    <row r="8" spans="1:11" s="4" customFormat="1" ht="18.75" customHeight="1" thickBot="1" thickTop="1">
      <c r="A8" s="67" t="s">
        <v>2</v>
      </c>
      <c r="B8" s="67"/>
      <c r="C8" s="67"/>
      <c r="D8" s="67"/>
      <c r="E8" s="67"/>
      <c r="F8" s="67"/>
      <c r="G8" s="67"/>
      <c r="H8"/>
      <c r="I8"/>
      <c r="J8"/>
      <c r="K8"/>
    </row>
    <row r="9" spans="1:11" s="5" customFormat="1" ht="18.75" customHeight="1" thickTop="1">
      <c r="A9" s="6"/>
      <c r="B9" s="31" t="s">
        <v>11</v>
      </c>
      <c r="C9" s="27">
        <f>'1st Quarter'!G9</f>
        <v>0</v>
      </c>
      <c r="D9" s="12"/>
      <c r="E9" s="27">
        <f aca="true" t="shared" si="0" ref="E9:E14">G9-C9</f>
        <v>0</v>
      </c>
      <c r="F9" s="26"/>
      <c r="G9" s="59"/>
      <c r="H9" s="16"/>
      <c r="I9" s="7"/>
      <c r="J9" s="7"/>
      <c r="K9" s="7"/>
    </row>
    <row r="10" spans="1:11" s="8" customFormat="1" ht="18.75" customHeight="1">
      <c r="A10" s="6"/>
      <c r="B10" s="31" t="s">
        <v>6</v>
      </c>
      <c r="C10" s="27">
        <f>'1st Quarter'!G10</f>
        <v>0</v>
      </c>
      <c r="D10" s="12"/>
      <c r="E10" s="27">
        <f t="shared" si="0"/>
        <v>0</v>
      </c>
      <c r="F10" s="26"/>
      <c r="G10" s="59"/>
      <c r="H10" s="16"/>
      <c r="I10" s="7"/>
      <c r="J10" s="7"/>
      <c r="K10" s="7"/>
    </row>
    <row r="11" spans="2:11" s="6" customFormat="1" ht="18.75" customHeight="1">
      <c r="B11" s="30" t="s">
        <v>12</v>
      </c>
      <c r="C11" s="27">
        <f>'1st Quarter'!G11</f>
        <v>0</v>
      </c>
      <c r="D11" s="16"/>
      <c r="E11" s="27">
        <f t="shared" si="0"/>
        <v>0</v>
      </c>
      <c r="F11" s="16"/>
      <c r="G11" s="27">
        <f>SUM(G9:G10)</f>
        <v>0</v>
      </c>
      <c r="H11" s="16"/>
      <c r="I11" s="7"/>
      <c r="J11" s="7"/>
      <c r="K11" s="7"/>
    </row>
    <row r="12" spans="2:11" s="6" customFormat="1" ht="18.75" customHeight="1">
      <c r="B12" s="32" t="s">
        <v>7</v>
      </c>
      <c r="C12" s="27">
        <f>'1st Quarter'!G12</f>
        <v>0</v>
      </c>
      <c r="D12" s="12"/>
      <c r="E12" s="27">
        <f t="shared" si="0"/>
        <v>0</v>
      </c>
      <c r="F12" s="12"/>
      <c r="G12" s="59"/>
      <c r="H12" s="12"/>
      <c r="I12" s="8"/>
      <c r="J12" s="8"/>
      <c r="K12" s="8"/>
    </row>
    <row r="13" spans="2:11" s="6" customFormat="1" ht="18.75" customHeight="1">
      <c r="B13" s="32" t="s">
        <v>8</v>
      </c>
      <c r="C13" s="27">
        <f>'1st Quarter'!G13</f>
        <v>0</v>
      </c>
      <c r="D13" s="12"/>
      <c r="E13" s="27">
        <f t="shared" si="0"/>
        <v>0</v>
      </c>
      <c r="F13" s="12"/>
      <c r="G13" s="59"/>
      <c r="H13" s="12"/>
      <c r="I13" s="8"/>
      <c r="J13" s="8"/>
      <c r="K13" s="8"/>
    </row>
    <row r="14" spans="2:11" s="6" customFormat="1" ht="18.75" customHeight="1">
      <c r="B14" s="30" t="s">
        <v>10</v>
      </c>
      <c r="C14" s="27">
        <f>'1st Quarter'!G14</f>
        <v>0</v>
      </c>
      <c r="D14" s="12"/>
      <c r="E14" s="27">
        <f t="shared" si="0"/>
        <v>0</v>
      </c>
      <c r="F14" s="12"/>
      <c r="G14" s="27">
        <f>SUM(G12:G13)</f>
        <v>0</v>
      </c>
      <c r="H14" s="16"/>
      <c r="I14" s="8"/>
      <c r="J14" s="8"/>
      <c r="K14" s="8"/>
    </row>
    <row r="15" spans="2:11" s="6" customFormat="1" ht="18.75" customHeight="1">
      <c r="B15" s="30" t="s">
        <v>9</v>
      </c>
      <c r="C15" s="27">
        <f>'1st Quarter'!G15</f>
        <v>0</v>
      </c>
      <c r="D15" s="12"/>
      <c r="E15" s="27">
        <f>SUM(E11,E14)</f>
        <v>0</v>
      </c>
      <c r="F15" s="12"/>
      <c r="G15" s="27">
        <f>SUM(G11,G14)</f>
        <v>0</v>
      </c>
      <c r="H15" s="16"/>
      <c r="I15"/>
      <c r="J15"/>
      <c r="K15"/>
    </row>
    <row r="16" spans="2:11" s="6" customFormat="1" ht="18.75" customHeight="1">
      <c r="B16" s="30" t="s">
        <v>13</v>
      </c>
      <c r="C16" s="28" t="e">
        <f>'1st Quarter'!G16</f>
        <v>#DIV/0!</v>
      </c>
      <c r="D16" s="29"/>
      <c r="E16" s="28" t="e">
        <f>(E10+E13)/E15</f>
        <v>#DIV/0!</v>
      </c>
      <c r="F16" s="29"/>
      <c r="G16" s="28" t="e">
        <f>(G10+G13)/G15</f>
        <v>#DIV/0!</v>
      </c>
      <c r="H16" s="29"/>
      <c r="I16"/>
      <c r="J16"/>
      <c r="K16"/>
    </row>
    <row r="17" spans="2:11" s="6" customFormat="1" ht="18.75" customHeight="1">
      <c r="B17" s="32" t="s">
        <v>26</v>
      </c>
      <c r="C17" s="8"/>
      <c r="D17" s="29"/>
      <c r="E17" s="60"/>
      <c r="F17" s="29"/>
      <c r="G17" s="8"/>
      <c r="H17" s="29"/>
      <c r="I17"/>
      <c r="J17"/>
      <c r="K17"/>
    </row>
    <row r="18" spans="1:11" s="6" customFormat="1" ht="11.25" customHeight="1" thickBot="1">
      <c r="A18" s="36"/>
      <c r="B18" s="38"/>
      <c r="C18" s="39"/>
      <c r="D18" s="39"/>
      <c r="E18" s="39"/>
      <c r="F18" s="39"/>
      <c r="G18" s="39"/>
      <c r="H18" s="29"/>
      <c r="I18" s="10"/>
      <c r="J18" s="10"/>
      <c r="K18" s="10"/>
    </row>
    <row r="19" spans="1:12" s="6" customFormat="1" ht="18.75" customHeight="1" thickBot="1" thickTop="1">
      <c r="A19" s="41" t="s">
        <v>3</v>
      </c>
      <c r="B19" s="41"/>
      <c r="C19" s="41"/>
      <c r="D19" s="41"/>
      <c r="E19" s="41"/>
      <c r="F19" s="41"/>
      <c r="G19" s="41"/>
      <c r="H19" s="21"/>
      <c r="I19" s="2"/>
      <c r="J19" s="2"/>
      <c r="K19" s="2"/>
      <c r="L19" s="2"/>
    </row>
    <row r="20" spans="2:11" s="6" customFormat="1" ht="18.75" customHeight="1" thickTop="1">
      <c r="B20" s="31" t="s">
        <v>14</v>
      </c>
      <c r="C20" s="27">
        <f>'1st Quarter'!G20</f>
        <v>0</v>
      </c>
      <c r="D20" s="12"/>
      <c r="E20" s="27">
        <f aca="true" t="shared" si="1" ref="E20:E30">G20-C20</f>
        <v>0</v>
      </c>
      <c r="F20" s="26"/>
      <c r="G20" s="59"/>
      <c r="H20" s="16"/>
      <c r="I20" s="7"/>
      <c r="J20" s="7"/>
      <c r="K20" s="7"/>
    </row>
    <row r="21" spans="2:11" s="6" customFormat="1" ht="18.75" customHeight="1">
      <c r="B21" s="31" t="s">
        <v>15</v>
      </c>
      <c r="C21" s="27">
        <f>'1st Quarter'!G21</f>
        <v>0</v>
      </c>
      <c r="D21" s="12"/>
      <c r="E21" s="27">
        <f t="shared" si="1"/>
        <v>0</v>
      </c>
      <c r="F21" s="26"/>
      <c r="G21" s="59"/>
      <c r="H21" s="16"/>
      <c r="I21" s="7"/>
      <c r="J21" s="7"/>
      <c r="K21" s="7"/>
    </row>
    <row r="22" spans="1:33" s="15" customFormat="1" ht="18.75" customHeight="1">
      <c r="A22" s="6"/>
      <c r="B22" s="30" t="s">
        <v>16</v>
      </c>
      <c r="C22" s="27">
        <f>'1st Quarter'!G22</f>
        <v>0</v>
      </c>
      <c r="D22" s="16"/>
      <c r="E22" s="27">
        <f t="shared" si="1"/>
        <v>0</v>
      </c>
      <c r="F22" s="16"/>
      <c r="G22" s="27">
        <f>SUM(G20,G21)</f>
        <v>0</v>
      </c>
      <c r="H22" s="16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15" customFormat="1" ht="18.75" customHeight="1">
      <c r="A23" s="6"/>
      <c r="B23" s="32" t="s">
        <v>17</v>
      </c>
      <c r="C23" s="27">
        <f>'1st Quarter'!G23</f>
        <v>0</v>
      </c>
      <c r="D23" s="12"/>
      <c r="E23" s="27">
        <f t="shared" si="1"/>
        <v>0</v>
      </c>
      <c r="F23" s="12"/>
      <c r="G23" s="59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15" customFormat="1" ht="18.75" customHeight="1">
      <c r="A24" s="6"/>
      <c r="B24" s="32" t="s">
        <v>18</v>
      </c>
      <c r="C24" s="27">
        <f>'1st Quarter'!G24</f>
        <v>0</v>
      </c>
      <c r="D24" s="12"/>
      <c r="E24" s="27">
        <f t="shared" si="1"/>
        <v>0</v>
      </c>
      <c r="F24" s="12"/>
      <c r="G24" s="59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11" s="6" customFormat="1" ht="18.75" customHeight="1">
      <c r="B25" s="30" t="s">
        <v>19</v>
      </c>
      <c r="C25" s="27">
        <f>'1st Quarter'!G25</f>
        <v>0</v>
      </c>
      <c r="D25" s="12"/>
      <c r="E25" s="27">
        <f t="shared" si="1"/>
        <v>0</v>
      </c>
      <c r="F25" s="12"/>
      <c r="G25" s="27">
        <f>SUM(G23,G24)</f>
        <v>0</v>
      </c>
      <c r="H25" s="16"/>
      <c r="I25" s="8"/>
      <c r="J25" s="8"/>
      <c r="K25" s="8"/>
    </row>
    <row r="26" spans="2:11" s="6" customFormat="1" ht="18.75" customHeight="1">
      <c r="B26" s="31" t="s">
        <v>20</v>
      </c>
      <c r="C26" s="27">
        <f>'1st Quarter'!G26</f>
        <v>0</v>
      </c>
      <c r="D26" s="12"/>
      <c r="E26" s="27">
        <f t="shared" si="1"/>
        <v>0</v>
      </c>
      <c r="F26" s="26"/>
      <c r="G26" s="59"/>
      <c r="H26" s="16"/>
      <c r="I26" s="8"/>
      <c r="J26" s="8"/>
      <c r="K26" s="8"/>
    </row>
    <row r="27" spans="2:11" s="6" customFormat="1" ht="18.75" customHeight="1">
      <c r="B27" s="31" t="s">
        <v>21</v>
      </c>
      <c r="C27" s="27">
        <f>'1st Quarter'!G27</f>
        <v>0</v>
      </c>
      <c r="D27" s="12"/>
      <c r="E27" s="27">
        <f t="shared" si="1"/>
        <v>0</v>
      </c>
      <c r="F27" s="26"/>
      <c r="G27" s="59"/>
      <c r="H27" s="16"/>
      <c r="I27" s="8"/>
      <c r="J27" s="8"/>
      <c r="K27" s="8"/>
    </row>
    <row r="28" spans="2:11" s="6" customFormat="1" ht="18.75" customHeight="1">
      <c r="B28" s="30" t="s">
        <v>22</v>
      </c>
      <c r="C28" s="27">
        <f>'1st Quarter'!G28</f>
        <v>0</v>
      </c>
      <c r="D28" s="16"/>
      <c r="E28" s="27">
        <f t="shared" si="1"/>
        <v>0</v>
      </c>
      <c r="F28" s="16"/>
      <c r="G28" s="27">
        <f>SUM(G26:G27)</f>
        <v>0</v>
      </c>
      <c r="H28" s="16"/>
      <c r="I28" s="8"/>
      <c r="J28" s="8" t="s">
        <v>35</v>
      </c>
      <c r="K28" s="8"/>
    </row>
    <row r="29" spans="2:11" s="6" customFormat="1" ht="18.75" customHeight="1">
      <c r="B29" s="32" t="s">
        <v>23</v>
      </c>
      <c r="C29" s="27">
        <f>'1st Quarter'!G29</f>
        <v>0</v>
      </c>
      <c r="D29" s="12"/>
      <c r="E29" s="27">
        <f t="shared" si="1"/>
        <v>0</v>
      </c>
      <c r="F29" s="12"/>
      <c r="G29" s="59"/>
      <c r="H29" s="29"/>
      <c r="I29" s="26"/>
      <c r="J29" s="26"/>
      <c r="K29" s="7"/>
    </row>
    <row r="30" spans="2:11" s="6" customFormat="1" ht="18.75" customHeight="1">
      <c r="B30" s="33" t="s">
        <v>24</v>
      </c>
      <c r="C30" s="27">
        <f>'1st Quarter'!G30</f>
        <v>0</v>
      </c>
      <c r="D30" s="8"/>
      <c r="E30" s="27">
        <f t="shared" si="1"/>
        <v>0</v>
      </c>
      <c r="G30" s="35">
        <f>SUM(G22,G25,G28,G29)</f>
        <v>0</v>
      </c>
      <c r="H30" s="13"/>
      <c r="I30" s="17"/>
      <c r="J30" s="17"/>
      <c r="K30" s="23"/>
    </row>
    <row r="31" spans="2:8" s="6" customFormat="1" ht="18.75" customHeight="1">
      <c r="B31" s="30" t="s">
        <v>13</v>
      </c>
      <c r="C31" s="28" t="e">
        <f>'1st Quarter'!G31</f>
        <v>#DIV/0!</v>
      </c>
      <c r="D31" s="29"/>
      <c r="E31" s="28" t="e">
        <f>SUM(E21,E24,E27)/E30</f>
        <v>#DIV/0!</v>
      </c>
      <c r="F31" s="29"/>
      <c r="G31" s="28" t="e">
        <f>SUM(G21,G24,G27)/G30</f>
        <v>#DIV/0!</v>
      </c>
      <c r="H31" s="29"/>
    </row>
    <row r="32" spans="2:8" s="6" customFormat="1" ht="18.75" customHeight="1">
      <c r="B32" s="32" t="s">
        <v>26</v>
      </c>
      <c r="C32" s="8"/>
      <c r="D32" s="29"/>
      <c r="E32" s="60"/>
      <c r="F32" s="29"/>
      <c r="G32" s="8"/>
      <c r="H32" s="10"/>
    </row>
    <row r="33" spans="2:7" s="6" customFormat="1" ht="18.75" customHeight="1">
      <c r="B33" s="32" t="s">
        <v>25</v>
      </c>
      <c r="C33" s="46">
        <f>'1st Quarter'!G33</f>
        <v>0</v>
      </c>
      <c r="D33" s="47"/>
      <c r="E33" s="63"/>
      <c r="F33" s="47"/>
      <c r="G33" s="48">
        <f>C33+E33</f>
        <v>0</v>
      </c>
    </row>
    <row r="34" spans="1:8" s="6" customFormat="1" ht="11.25" customHeight="1" thickBot="1">
      <c r="A34" s="36"/>
      <c r="B34" s="36"/>
      <c r="C34" s="36"/>
      <c r="D34" s="36"/>
      <c r="E34" s="36"/>
      <c r="F34" s="36"/>
      <c r="G34" s="37"/>
      <c r="H34" s="18"/>
    </row>
    <row r="35" spans="1:8" s="6" customFormat="1" ht="18.75" customHeight="1" thickBot="1" thickTop="1">
      <c r="A35" s="41" t="s">
        <v>5</v>
      </c>
      <c r="B35" s="41"/>
      <c r="C35" s="41"/>
      <c r="D35" s="41"/>
      <c r="E35" s="41"/>
      <c r="F35" s="41"/>
      <c r="G35" s="41"/>
      <c r="H35" s="21"/>
    </row>
    <row r="36" spans="2:11" s="6" customFormat="1" ht="18.75" customHeight="1" thickTop="1">
      <c r="B36" s="9" t="s">
        <v>31</v>
      </c>
      <c r="C36" s="27">
        <f>C15</f>
        <v>0</v>
      </c>
      <c r="D36" s="12"/>
      <c r="E36" s="27">
        <f>E15</f>
        <v>0</v>
      </c>
      <c r="F36" s="12"/>
      <c r="G36" s="27">
        <f>G15</f>
        <v>0</v>
      </c>
      <c r="H36" s="18"/>
      <c r="I36" s="34"/>
      <c r="K36" s="13"/>
    </row>
    <row r="37" spans="2:11" s="6" customFormat="1" ht="18.75" customHeight="1">
      <c r="B37" s="9" t="s">
        <v>32</v>
      </c>
      <c r="C37" s="35">
        <f>C30</f>
        <v>0</v>
      </c>
      <c r="D37" s="18"/>
      <c r="E37" s="35">
        <f>E30</f>
        <v>0</v>
      </c>
      <c r="F37" s="34"/>
      <c r="G37" s="35">
        <f>G30</f>
        <v>0</v>
      </c>
      <c r="H37" s="18"/>
      <c r="I37" s="34"/>
      <c r="K37" s="13"/>
    </row>
    <row r="38" spans="2:11" s="6" customFormat="1" ht="18.75" customHeight="1">
      <c r="B38" s="9" t="s">
        <v>29</v>
      </c>
      <c r="C38" s="18"/>
      <c r="D38" s="18"/>
      <c r="E38" s="35">
        <f>C4-G36</f>
        <v>0</v>
      </c>
      <c r="F38" s="34"/>
      <c r="G38" s="64"/>
      <c r="H38" s="64"/>
      <c r="I38" s="64"/>
      <c r="J38" s="21"/>
      <c r="K38" s="19"/>
    </row>
    <row r="39" spans="2:11" s="6" customFormat="1" ht="18.75" customHeight="1">
      <c r="B39" s="9" t="s">
        <v>30</v>
      </c>
      <c r="C39" s="34"/>
      <c r="D39" s="34"/>
      <c r="E39" s="35">
        <f>C5-G37</f>
        <v>0</v>
      </c>
      <c r="F39" s="34"/>
      <c r="G39" s="34"/>
      <c r="H39" s="34"/>
      <c r="I39" s="34"/>
      <c r="J39" s="21"/>
      <c r="K39" s="19"/>
    </row>
    <row r="40" spans="3:11" s="6" customFormat="1" ht="18.75" customHeight="1">
      <c r="C40" s="20"/>
      <c r="D40" s="20"/>
      <c r="G40" s="66"/>
      <c r="H40" s="66"/>
      <c r="I40" s="66"/>
      <c r="J40" s="21"/>
      <c r="K40" s="19"/>
    </row>
    <row r="41" spans="1:11" s="6" customFormat="1" ht="18.75" customHeight="1">
      <c r="A41"/>
      <c r="B41"/>
      <c r="C41"/>
      <c r="D41"/>
      <c r="E41"/>
      <c r="F41"/>
      <c r="G41"/>
      <c r="H41"/>
      <c r="I41"/>
      <c r="J41"/>
      <c r="K41"/>
    </row>
  </sheetData>
  <sheetProtection password="CC43" sheet="1" objects="1" scenarios="1" selectLockedCells="1"/>
  <mergeCells count="9">
    <mergeCell ref="E4:F4"/>
    <mergeCell ref="G4:H4"/>
    <mergeCell ref="A1:H1"/>
    <mergeCell ref="G40:I40"/>
    <mergeCell ref="G2:H2"/>
    <mergeCell ref="G3:H3"/>
    <mergeCell ref="E5:H5"/>
    <mergeCell ref="E3:F3"/>
    <mergeCell ref="A8:G8"/>
  </mergeCells>
  <printOptions/>
  <pageMargins left="0.25" right="0.25" top="0.5" bottom="0" header="0.25" footer="0.5"/>
  <pageSetup horizontalDpi="600" verticalDpi="600" orientation="portrait" r:id="rId1"/>
  <headerFooter alignWithMargins="0">
    <oddHeader>&amp;LAttachment II - Expenditure Detail Report (YTD)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1"/>
  <sheetViews>
    <sheetView showZeros="0" workbookViewId="0" topLeftCell="A1">
      <selection activeCell="C3" sqref="C3"/>
    </sheetView>
  </sheetViews>
  <sheetFormatPr defaultColWidth="9.140625" defaultRowHeight="18.75" customHeight="1"/>
  <cols>
    <col min="1" max="1" width="2.00390625" style="0" customWidth="1"/>
    <col min="2" max="2" width="40.57421875" style="0" customWidth="1"/>
    <col min="3" max="3" width="15.7109375" style="0" customWidth="1"/>
    <col min="4" max="4" width="3.421875" style="0" customWidth="1"/>
    <col min="5" max="5" width="13.57421875" style="0" customWidth="1"/>
    <col min="6" max="6" width="3.2812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3.00390625" style="0" customWidth="1"/>
    <col min="11" max="11" width="13.00390625" style="0" customWidth="1"/>
    <col min="21" max="21" width="24.28125" style="0" customWidth="1"/>
    <col min="22" max="22" width="18.28125" style="0" customWidth="1"/>
    <col min="23" max="23" width="18.421875" style="0" customWidth="1"/>
    <col min="24" max="24" width="18.28125" style="0" customWidth="1"/>
    <col min="25" max="25" width="18.57421875" style="0" customWidth="1"/>
    <col min="26" max="26" width="18.28125" style="0" customWidth="1"/>
  </cols>
  <sheetData>
    <row r="1" spans="1:8" ht="18.75" customHeight="1">
      <c r="A1" s="82" t="s">
        <v>37</v>
      </c>
      <c r="B1" s="66"/>
      <c r="C1" s="66"/>
      <c r="D1" s="66"/>
      <c r="E1" s="66"/>
      <c r="F1" s="66"/>
      <c r="G1" s="66"/>
      <c r="H1" s="83"/>
    </row>
    <row r="2" spans="2:12" ht="18.75" customHeight="1">
      <c r="B2" s="1" t="s">
        <v>0</v>
      </c>
      <c r="C2" s="49">
        <f>'1st Quarter'!C2</f>
        <v>0</v>
      </c>
      <c r="D2" s="44"/>
      <c r="E2" s="5"/>
      <c r="F2" s="44" t="s">
        <v>1</v>
      </c>
      <c r="G2" s="84">
        <f>'1st Quarter'!G2:H2</f>
        <v>0</v>
      </c>
      <c r="H2" s="85"/>
      <c r="L2" s="2"/>
    </row>
    <row r="3" spans="2:10" ht="18.75" customHeight="1">
      <c r="B3" s="14" t="s">
        <v>33</v>
      </c>
      <c r="C3" s="62"/>
      <c r="E3" s="77" t="s">
        <v>4</v>
      </c>
      <c r="F3" s="77"/>
      <c r="G3" s="73"/>
      <c r="H3" s="74"/>
      <c r="I3" s="14"/>
      <c r="J3" s="22"/>
    </row>
    <row r="4" spans="2:10" ht="18.75" customHeight="1">
      <c r="B4" s="14" t="s">
        <v>39</v>
      </c>
      <c r="C4" s="58"/>
      <c r="D4" s="14"/>
      <c r="E4" s="78" t="s">
        <v>38</v>
      </c>
      <c r="F4" s="78"/>
      <c r="G4" s="81">
        <f>'1st Quarter'!G4:H4</f>
        <v>0</v>
      </c>
      <c r="H4" s="81"/>
      <c r="I4" s="14"/>
      <c r="J4" s="22"/>
    </row>
    <row r="5" spans="2:11" ht="18.75" customHeight="1">
      <c r="B5" s="14" t="s">
        <v>40</v>
      </c>
      <c r="C5" s="58"/>
      <c r="D5" s="2"/>
      <c r="E5" s="75"/>
      <c r="F5" s="75"/>
      <c r="G5" s="75"/>
      <c r="H5" s="75"/>
      <c r="I5" s="2"/>
      <c r="J5" s="2"/>
      <c r="K5" s="2"/>
    </row>
    <row r="6" spans="2:11" ht="11.25" customHeight="1">
      <c r="B6" s="14"/>
      <c r="C6" s="2"/>
      <c r="D6" s="2"/>
      <c r="E6" s="2"/>
      <c r="F6" s="2"/>
      <c r="G6" s="2"/>
      <c r="H6" s="2"/>
      <c r="I6" s="2"/>
      <c r="J6" s="2"/>
      <c r="K6" s="2"/>
    </row>
    <row r="7" spans="1:8" ht="38.25" customHeight="1" thickBot="1">
      <c r="A7" s="3"/>
      <c r="B7" s="45"/>
      <c r="C7" s="24" t="s">
        <v>34</v>
      </c>
      <c r="D7" s="24"/>
      <c r="E7" s="24" t="s">
        <v>27</v>
      </c>
      <c r="F7" s="24"/>
      <c r="G7" s="24" t="s">
        <v>28</v>
      </c>
      <c r="H7" s="40"/>
    </row>
    <row r="8" spans="1:11" s="4" customFormat="1" ht="18.75" customHeight="1" thickBot="1" thickTop="1">
      <c r="A8" s="67" t="s">
        <v>2</v>
      </c>
      <c r="B8" s="67"/>
      <c r="C8" s="67"/>
      <c r="D8" s="67"/>
      <c r="E8" s="67"/>
      <c r="F8" s="67"/>
      <c r="G8" s="67"/>
      <c r="H8"/>
      <c r="I8"/>
      <c r="J8"/>
      <c r="K8"/>
    </row>
    <row r="9" spans="1:11" s="5" customFormat="1" ht="18.75" customHeight="1" thickTop="1">
      <c r="A9" s="6"/>
      <c r="B9" s="31" t="s">
        <v>11</v>
      </c>
      <c r="C9" s="27">
        <f>'2nd Quarter'!G9</f>
        <v>0</v>
      </c>
      <c r="D9" s="12"/>
      <c r="E9" s="27">
        <f aca="true" t="shared" si="0" ref="E9:E14">G9-C9</f>
        <v>0</v>
      </c>
      <c r="F9" s="26"/>
      <c r="G9" s="59"/>
      <c r="H9" s="16"/>
      <c r="I9" s="7"/>
      <c r="J9" s="7"/>
      <c r="K9" s="7"/>
    </row>
    <row r="10" spans="1:11" s="8" customFormat="1" ht="18.75" customHeight="1">
      <c r="A10" s="6"/>
      <c r="B10" s="31" t="s">
        <v>6</v>
      </c>
      <c r="C10" s="27">
        <f>'2nd Quarter'!G10</f>
        <v>0</v>
      </c>
      <c r="D10" s="12"/>
      <c r="E10" s="27">
        <f t="shared" si="0"/>
        <v>0</v>
      </c>
      <c r="F10" s="26"/>
      <c r="G10" s="59"/>
      <c r="H10" s="16"/>
      <c r="I10" s="7"/>
      <c r="J10" s="7"/>
      <c r="K10" s="7"/>
    </row>
    <row r="11" spans="2:11" s="6" customFormat="1" ht="18.75" customHeight="1">
      <c r="B11" s="30" t="s">
        <v>12</v>
      </c>
      <c r="C11" s="27">
        <f>'2nd Quarter'!G11</f>
        <v>0</v>
      </c>
      <c r="D11" s="16"/>
      <c r="E11" s="27">
        <f t="shared" si="0"/>
        <v>0</v>
      </c>
      <c r="F11" s="16"/>
      <c r="G11" s="27">
        <f>SUM(G9:G10)</f>
        <v>0</v>
      </c>
      <c r="H11" s="16"/>
      <c r="I11" s="7"/>
      <c r="J11" s="7"/>
      <c r="K11" s="7"/>
    </row>
    <row r="12" spans="2:11" s="6" customFormat="1" ht="18.75" customHeight="1">
      <c r="B12" s="32" t="s">
        <v>7</v>
      </c>
      <c r="C12" s="27">
        <f>'2nd Quarter'!G12</f>
        <v>0</v>
      </c>
      <c r="D12" s="12"/>
      <c r="E12" s="27">
        <f t="shared" si="0"/>
        <v>0</v>
      </c>
      <c r="F12" s="12"/>
      <c r="G12" s="59"/>
      <c r="H12" s="12"/>
      <c r="I12" s="8"/>
      <c r="J12" s="8"/>
      <c r="K12" s="8"/>
    </row>
    <row r="13" spans="2:11" s="6" customFormat="1" ht="18.75" customHeight="1">
      <c r="B13" s="32" t="s">
        <v>8</v>
      </c>
      <c r="C13" s="27">
        <f>'2nd Quarter'!G13</f>
        <v>0</v>
      </c>
      <c r="D13" s="12"/>
      <c r="E13" s="27">
        <f t="shared" si="0"/>
        <v>0</v>
      </c>
      <c r="F13" s="12"/>
      <c r="G13" s="59"/>
      <c r="H13" s="12"/>
      <c r="I13" s="8"/>
      <c r="J13" s="8"/>
      <c r="K13" s="8"/>
    </row>
    <row r="14" spans="2:11" s="6" customFormat="1" ht="18.75" customHeight="1">
      <c r="B14" s="30" t="s">
        <v>10</v>
      </c>
      <c r="C14" s="27">
        <f>'2nd Quarter'!G14</f>
        <v>0</v>
      </c>
      <c r="D14" s="12"/>
      <c r="E14" s="27">
        <f t="shared" si="0"/>
        <v>0</v>
      </c>
      <c r="F14" s="12"/>
      <c r="G14" s="27">
        <f>SUM(G12:G13)</f>
        <v>0</v>
      </c>
      <c r="H14" s="16"/>
      <c r="I14" s="8"/>
      <c r="J14" s="8"/>
      <c r="K14" s="8"/>
    </row>
    <row r="15" spans="2:11" s="6" customFormat="1" ht="18.75" customHeight="1">
      <c r="B15" s="30" t="s">
        <v>9</v>
      </c>
      <c r="C15" s="27">
        <f>'2nd Quarter'!G15</f>
        <v>0</v>
      </c>
      <c r="D15" s="12"/>
      <c r="E15" s="27">
        <f>SUM(E11,E14)</f>
        <v>0</v>
      </c>
      <c r="F15" s="12"/>
      <c r="G15" s="27">
        <f>SUM(G11,G14)</f>
        <v>0</v>
      </c>
      <c r="H15" s="16"/>
      <c r="I15"/>
      <c r="J15"/>
      <c r="K15"/>
    </row>
    <row r="16" spans="2:11" s="6" customFormat="1" ht="18.75" customHeight="1">
      <c r="B16" s="30" t="s">
        <v>13</v>
      </c>
      <c r="C16" s="28" t="e">
        <f>'2nd Quarter'!G16</f>
        <v>#DIV/0!</v>
      </c>
      <c r="D16" s="29"/>
      <c r="E16" s="28" t="e">
        <f>(E10+E13)/E15</f>
        <v>#DIV/0!</v>
      </c>
      <c r="F16" s="29"/>
      <c r="G16" s="28" t="e">
        <f>(G10+G13)/G15</f>
        <v>#DIV/0!</v>
      </c>
      <c r="H16" s="29"/>
      <c r="I16"/>
      <c r="J16"/>
      <c r="K16"/>
    </row>
    <row r="17" spans="2:11" s="6" customFormat="1" ht="18.75" customHeight="1">
      <c r="B17" s="32" t="s">
        <v>26</v>
      </c>
      <c r="C17" s="8"/>
      <c r="D17" s="29"/>
      <c r="E17" s="60"/>
      <c r="F17" s="29"/>
      <c r="G17" s="8"/>
      <c r="H17" s="29"/>
      <c r="I17"/>
      <c r="J17"/>
      <c r="K17"/>
    </row>
    <row r="18" spans="1:11" s="6" customFormat="1" ht="11.25" customHeight="1" thickBot="1">
      <c r="A18" s="36"/>
      <c r="B18" s="38"/>
      <c r="C18" s="39"/>
      <c r="D18" s="39"/>
      <c r="E18" s="39"/>
      <c r="F18" s="39"/>
      <c r="G18" s="39"/>
      <c r="H18" s="29"/>
      <c r="I18" s="10"/>
      <c r="J18" s="10"/>
      <c r="K18" s="10"/>
    </row>
    <row r="19" spans="1:12" s="6" customFormat="1" ht="18.75" customHeight="1" thickBot="1" thickTop="1">
      <c r="A19" s="41" t="s">
        <v>3</v>
      </c>
      <c r="B19" s="41"/>
      <c r="C19" s="41"/>
      <c r="D19" s="41"/>
      <c r="E19" s="41"/>
      <c r="F19" s="41"/>
      <c r="G19" s="41"/>
      <c r="H19" s="21"/>
      <c r="I19" s="2"/>
      <c r="J19" s="2"/>
      <c r="K19" s="2"/>
      <c r="L19" s="2"/>
    </row>
    <row r="20" spans="2:11" s="6" customFormat="1" ht="18.75" customHeight="1" thickTop="1">
      <c r="B20" s="31" t="s">
        <v>14</v>
      </c>
      <c r="C20" s="27">
        <f>'2nd Quarter'!G20</f>
        <v>0</v>
      </c>
      <c r="D20" s="12"/>
      <c r="E20" s="27">
        <f aca="true" t="shared" si="1" ref="E20:E30">G20-C20</f>
        <v>0</v>
      </c>
      <c r="F20" s="26"/>
      <c r="G20" s="59"/>
      <c r="H20" s="16"/>
      <c r="I20" s="7"/>
      <c r="J20" s="7"/>
      <c r="K20" s="7"/>
    </row>
    <row r="21" spans="2:11" s="6" customFormat="1" ht="18.75" customHeight="1">
      <c r="B21" s="31" t="s">
        <v>15</v>
      </c>
      <c r="C21" s="27">
        <f>'2nd Quarter'!G21</f>
        <v>0</v>
      </c>
      <c r="D21" s="12"/>
      <c r="E21" s="27">
        <f t="shared" si="1"/>
        <v>0</v>
      </c>
      <c r="F21" s="26"/>
      <c r="G21" s="59"/>
      <c r="H21" s="16"/>
      <c r="I21" s="7"/>
      <c r="J21" s="7"/>
      <c r="K21" s="7"/>
    </row>
    <row r="22" spans="1:33" s="15" customFormat="1" ht="18.75" customHeight="1">
      <c r="A22" s="6"/>
      <c r="B22" s="30" t="s">
        <v>16</v>
      </c>
      <c r="C22" s="27">
        <f>'2nd Quarter'!G22</f>
        <v>0</v>
      </c>
      <c r="D22" s="16"/>
      <c r="E22" s="27">
        <f t="shared" si="1"/>
        <v>0</v>
      </c>
      <c r="F22" s="16"/>
      <c r="G22" s="27">
        <f>SUM(G20,G21)</f>
        <v>0</v>
      </c>
      <c r="H22" s="16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15" customFormat="1" ht="18.75" customHeight="1">
      <c r="A23" s="6"/>
      <c r="B23" s="32" t="s">
        <v>17</v>
      </c>
      <c r="C23" s="27">
        <f>'2nd Quarter'!G23</f>
        <v>0</v>
      </c>
      <c r="D23" s="12"/>
      <c r="E23" s="27">
        <f t="shared" si="1"/>
        <v>0</v>
      </c>
      <c r="F23" s="12"/>
      <c r="G23" s="59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15" customFormat="1" ht="18.75" customHeight="1">
      <c r="A24" s="6"/>
      <c r="B24" s="32" t="s">
        <v>18</v>
      </c>
      <c r="C24" s="27">
        <f>'2nd Quarter'!G24</f>
        <v>0</v>
      </c>
      <c r="D24" s="12"/>
      <c r="E24" s="27">
        <f t="shared" si="1"/>
        <v>0</v>
      </c>
      <c r="F24" s="12"/>
      <c r="G24" s="59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11" s="6" customFormat="1" ht="18.75" customHeight="1">
      <c r="B25" s="30" t="s">
        <v>19</v>
      </c>
      <c r="C25" s="27">
        <f>'2nd Quarter'!G25</f>
        <v>0</v>
      </c>
      <c r="D25" s="12"/>
      <c r="E25" s="27">
        <f t="shared" si="1"/>
        <v>0</v>
      </c>
      <c r="F25" s="12"/>
      <c r="G25" s="27">
        <f>SUM(G23,G24)</f>
        <v>0</v>
      </c>
      <c r="H25" s="16"/>
      <c r="I25" s="8"/>
      <c r="J25" s="8"/>
      <c r="K25" s="8"/>
    </row>
    <row r="26" spans="2:11" s="6" customFormat="1" ht="18.75" customHeight="1">
      <c r="B26" s="31" t="s">
        <v>20</v>
      </c>
      <c r="C26" s="27">
        <f>'2nd Quarter'!G26</f>
        <v>0</v>
      </c>
      <c r="D26" s="12"/>
      <c r="E26" s="27">
        <f t="shared" si="1"/>
        <v>0</v>
      </c>
      <c r="F26" s="26"/>
      <c r="G26" s="59"/>
      <c r="H26" s="16"/>
      <c r="I26" s="8"/>
      <c r="J26" s="8"/>
      <c r="K26" s="8"/>
    </row>
    <row r="27" spans="2:11" s="6" customFormat="1" ht="18.75" customHeight="1">
      <c r="B27" s="31" t="s">
        <v>21</v>
      </c>
      <c r="C27" s="27">
        <f>'2nd Quarter'!G27</f>
        <v>0</v>
      </c>
      <c r="D27" s="12"/>
      <c r="E27" s="27">
        <f t="shared" si="1"/>
        <v>0</v>
      </c>
      <c r="F27" s="26"/>
      <c r="G27" s="59"/>
      <c r="H27" s="16"/>
      <c r="I27" s="8"/>
      <c r="J27" s="8"/>
      <c r="K27" s="8"/>
    </row>
    <row r="28" spans="2:11" s="6" customFormat="1" ht="18.75" customHeight="1">
      <c r="B28" s="30" t="s">
        <v>22</v>
      </c>
      <c r="C28" s="27">
        <f>'2nd Quarter'!G28</f>
        <v>0</v>
      </c>
      <c r="D28" s="16"/>
      <c r="E28" s="27">
        <f t="shared" si="1"/>
        <v>0</v>
      </c>
      <c r="F28" s="16"/>
      <c r="G28" s="27">
        <f>SUM(G26:G27)</f>
        <v>0</v>
      </c>
      <c r="H28" s="16"/>
      <c r="I28" s="8"/>
      <c r="J28" s="8" t="s">
        <v>35</v>
      </c>
      <c r="K28" s="8"/>
    </row>
    <row r="29" spans="2:11" s="6" customFormat="1" ht="18.75" customHeight="1">
      <c r="B29" s="32" t="s">
        <v>23</v>
      </c>
      <c r="C29" s="27">
        <f>'2nd Quarter'!G29</f>
        <v>0</v>
      </c>
      <c r="D29" s="12"/>
      <c r="E29" s="27">
        <f t="shared" si="1"/>
        <v>0</v>
      </c>
      <c r="F29" s="12"/>
      <c r="G29" s="59"/>
      <c r="H29" s="29"/>
      <c r="I29" s="26"/>
      <c r="J29" s="26"/>
      <c r="K29" s="7"/>
    </row>
    <row r="30" spans="2:11" s="6" customFormat="1" ht="18.75" customHeight="1">
      <c r="B30" s="33" t="s">
        <v>24</v>
      </c>
      <c r="C30" s="27">
        <f>'2nd Quarter'!G30</f>
        <v>0</v>
      </c>
      <c r="D30" s="8"/>
      <c r="E30" s="27">
        <f t="shared" si="1"/>
        <v>0</v>
      </c>
      <c r="G30" s="35">
        <f>SUM(G22,G25,G28,G29)</f>
        <v>0</v>
      </c>
      <c r="H30" s="13"/>
      <c r="I30" s="17"/>
      <c r="J30" s="17"/>
      <c r="K30" s="23"/>
    </row>
    <row r="31" spans="2:8" s="6" customFormat="1" ht="18.75" customHeight="1">
      <c r="B31" s="30" t="s">
        <v>13</v>
      </c>
      <c r="C31" s="53" t="e">
        <f>'2nd Quarter'!G31</f>
        <v>#DIV/0!</v>
      </c>
      <c r="D31" s="29"/>
      <c r="E31" s="28" t="e">
        <f>SUM(E21,E24,E27)/E30</f>
        <v>#DIV/0!</v>
      </c>
      <c r="F31" s="29"/>
      <c r="G31" s="28" t="e">
        <f>SUM(G21,G24,G27)/G30</f>
        <v>#DIV/0!</v>
      </c>
      <c r="H31" s="29"/>
    </row>
    <row r="32" spans="2:8" s="6" customFormat="1" ht="18.75" customHeight="1">
      <c r="B32" s="32" t="s">
        <v>26</v>
      </c>
      <c r="C32" s="16">
        <f>'2nd Quarter'!C32</f>
        <v>0</v>
      </c>
      <c r="D32" s="29"/>
      <c r="E32" s="60"/>
      <c r="F32" s="29"/>
      <c r="G32" s="8"/>
      <c r="H32" s="10"/>
    </row>
    <row r="33" spans="2:7" s="6" customFormat="1" ht="18.75" customHeight="1">
      <c r="B33" s="32" t="s">
        <v>25</v>
      </c>
      <c r="C33" s="46">
        <f>'2nd Quarter'!G33</f>
        <v>0</v>
      </c>
      <c r="D33" s="47"/>
      <c r="E33" s="63"/>
      <c r="F33" s="47"/>
      <c r="G33" s="48">
        <f>C33+E33</f>
        <v>0</v>
      </c>
    </row>
    <row r="34" spans="1:8" s="6" customFormat="1" ht="11.25" customHeight="1" thickBot="1">
      <c r="A34" s="36"/>
      <c r="B34" s="36"/>
      <c r="C34" s="36"/>
      <c r="D34" s="36"/>
      <c r="E34" s="36"/>
      <c r="F34" s="36"/>
      <c r="G34" s="37"/>
      <c r="H34" s="18"/>
    </row>
    <row r="35" spans="1:8" s="6" customFormat="1" ht="18.75" customHeight="1" thickBot="1" thickTop="1">
      <c r="A35" s="41" t="s">
        <v>5</v>
      </c>
      <c r="B35" s="41"/>
      <c r="C35" s="41"/>
      <c r="D35" s="41"/>
      <c r="E35" s="41"/>
      <c r="F35" s="41"/>
      <c r="G35" s="41"/>
      <c r="H35" s="21"/>
    </row>
    <row r="36" spans="2:11" s="6" customFormat="1" ht="18.75" customHeight="1" thickTop="1">
      <c r="B36" s="9" t="s">
        <v>31</v>
      </c>
      <c r="C36" s="27">
        <f>C15</f>
        <v>0</v>
      </c>
      <c r="D36" s="12"/>
      <c r="E36" s="27">
        <f>E15</f>
        <v>0</v>
      </c>
      <c r="F36" s="12"/>
      <c r="G36" s="27">
        <f>G15</f>
        <v>0</v>
      </c>
      <c r="H36" s="18"/>
      <c r="I36" s="34"/>
      <c r="K36" s="13"/>
    </row>
    <row r="37" spans="2:11" s="6" customFormat="1" ht="18.75" customHeight="1">
      <c r="B37" s="9" t="s">
        <v>32</v>
      </c>
      <c r="C37" s="35">
        <f>C30</f>
        <v>0</v>
      </c>
      <c r="D37" s="18"/>
      <c r="E37" s="35">
        <f>E30</f>
        <v>0</v>
      </c>
      <c r="F37" s="34"/>
      <c r="G37" s="35">
        <f>G30</f>
        <v>0</v>
      </c>
      <c r="H37" s="18"/>
      <c r="I37" s="34"/>
      <c r="K37" s="13"/>
    </row>
    <row r="38" spans="2:11" s="6" customFormat="1" ht="18.75" customHeight="1">
      <c r="B38" s="9" t="s">
        <v>29</v>
      </c>
      <c r="C38" s="18"/>
      <c r="D38" s="18"/>
      <c r="E38" s="35">
        <f>C4-G36</f>
        <v>0</v>
      </c>
      <c r="F38" s="34"/>
      <c r="G38" s="64"/>
      <c r="H38" s="64"/>
      <c r="I38" s="64"/>
      <c r="J38" s="21"/>
      <c r="K38" s="19"/>
    </row>
    <row r="39" spans="2:11" s="6" customFormat="1" ht="18.75" customHeight="1">
      <c r="B39" s="9" t="s">
        <v>30</v>
      </c>
      <c r="C39" s="34"/>
      <c r="D39" s="34"/>
      <c r="E39" s="35">
        <f>C5-G37</f>
        <v>0</v>
      </c>
      <c r="F39" s="34"/>
      <c r="G39" s="34"/>
      <c r="H39" s="34"/>
      <c r="I39" s="34"/>
      <c r="J39" s="21"/>
      <c r="K39" s="19"/>
    </row>
    <row r="40" spans="3:11" s="6" customFormat="1" ht="18.75" customHeight="1">
      <c r="C40" s="20"/>
      <c r="D40" s="20"/>
      <c r="G40" s="21"/>
      <c r="H40" s="21"/>
      <c r="I40" s="21"/>
      <c r="J40" s="21"/>
      <c r="K40" s="19"/>
    </row>
    <row r="41" spans="1:11" s="6" customFormat="1" ht="18.75" customHeight="1">
      <c r="A41"/>
      <c r="B41"/>
      <c r="C41"/>
      <c r="D41"/>
      <c r="E41"/>
      <c r="F41"/>
      <c r="G41"/>
      <c r="H41"/>
      <c r="I41"/>
      <c r="J41"/>
      <c r="K41"/>
    </row>
  </sheetData>
  <sheetProtection password="CC43" sheet="1" objects="1" scenarios="1" selectLockedCells="1"/>
  <mergeCells count="8">
    <mergeCell ref="A1:H1"/>
    <mergeCell ref="G2:H2"/>
    <mergeCell ref="G3:H3"/>
    <mergeCell ref="E5:H5"/>
    <mergeCell ref="E3:F3"/>
    <mergeCell ref="E4:F4"/>
    <mergeCell ref="G4:H4"/>
    <mergeCell ref="A8:G8"/>
  </mergeCells>
  <printOptions/>
  <pageMargins left="0.25" right="0.25" top="0.5" bottom="0" header="0.25" footer="0.5"/>
  <pageSetup horizontalDpi="600" verticalDpi="600" orientation="portrait" r:id="rId1"/>
  <headerFooter alignWithMargins="0">
    <oddHeader>&amp;LAttachment II - Expenditure Detail Report (YTD)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1"/>
  <sheetViews>
    <sheetView showZeros="0" workbookViewId="0" topLeftCell="A1">
      <selection activeCell="C3" sqref="C3"/>
    </sheetView>
  </sheetViews>
  <sheetFormatPr defaultColWidth="9.140625" defaultRowHeight="18.75" customHeight="1"/>
  <cols>
    <col min="1" max="1" width="2.00390625" style="0" customWidth="1"/>
    <col min="2" max="2" width="40.57421875" style="0" customWidth="1"/>
    <col min="3" max="3" width="15.7109375" style="0" customWidth="1"/>
    <col min="4" max="4" width="3.421875" style="0" customWidth="1"/>
    <col min="5" max="5" width="13.57421875" style="0" customWidth="1"/>
    <col min="6" max="6" width="3.2812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3.00390625" style="0" customWidth="1"/>
    <col min="11" max="11" width="13.00390625" style="0" customWidth="1"/>
    <col min="21" max="21" width="24.28125" style="0" customWidth="1"/>
    <col min="22" max="22" width="18.28125" style="0" customWidth="1"/>
    <col min="23" max="23" width="18.421875" style="0" customWidth="1"/>
    <col min="24" max="24" width="18.28125" style="0" customWidth="1"/>
    <col min="25" max="25" width="18.57421875" style="0" customWidth="1"/>
    <col min="26" max="26" width="18.28125" style="0" customWidth="1"/>
  </cols>
  <sheetData>
    <row r="1" spans="1:8" ht="18.75" customHeight="1">
      <c r="A1" s="82" t="s">
        <v>37</v>
      </c>
      <c r="B1" s="66"/>
      <c r="C1" s="66"/>
      <c r="D1" s="66"/>
      <c r="E1" s="66"/>
      <c r="F1" s="66"/>
      <c r="G1" s="66"/>
      <c r="H1" s="83"/>
    </row>
    <row r="2" spans="2:12" ht="18.75" customHeight="1">
      <c r="B2" s="1" t="s">
        <v>0</v>
      </c>
      <c r="C2" s="49">
        <f>'1st Quarter'!C2</f>
        <v>0</v>
      </c>
      <c r="D2" s="1"/>
      <c r="F2" s="1" t="s">
        <v>1</v>
      </c>
      <c r="G2" s="84">
        <f>'1st Quarter'!G2:H2</f>
        <v>0</v>
      </c>
      <c r="H2" s="85"/>
      <c r="L2" s="2"/>
    </row>
    <row r="3" spans="2:10" ht="18.75" customHeight="1">
      <c r="B3" s="14" t="s">
        <v>33</v>
      </c>
      <c r="C3" s="62"/>
      <c r="E3" s="77" t="s">
        <v>4</v>
      </c>
      <c r="F3" s="77"/>
      <c r="G3" s="73"/>
      <c r="H3" s="74"/>
      <c r="I3" s="14"/>
      <c r="J3" s="22"/>
    </row>
    <row r="4" spans="2:10" ht="18.75" customHeight="1">
      <c r="B4" s="14" t="s">
        <v>39</v>
      </c>
      <c r="C4" s="58"/>
      <c r="D4" s="14"/>
      <c r="E4" s="78" t="s">
        <v>38</v>
      </c>
      <c r="F4" s="78"/>
      <c r="G4" s="81">
        <f>'1st Quarter'!G4:H4</f>
        <v>0</v>
      </c>
      <c r="H4" s="81"/>
      <c r="I4" s="14"/>
      <c r="J4" s="22"/>
    </row>
    <row r="5" spans="2:11" ht="18.75" customHeight="1">
      <c r="B5" s="14" t="s">
        <v>40</v>
      </c>
      <c r="C5" s="58"/>
      <c r="D5" s="2"/>
      <c r="E5" s="75"/>
      <c r="F5" s="75"/>
      <c r="G5" s="75"/>
      <c r="H5" s="75"/>
      <c r="I5" s="2"/>
      <c r="J5" s="2"/>
      <c r="K5" s="2"/>
    </row>
    <row r="6" spans="2:11" ht="11.25" customHeight="1">
      <c r="B6" s="14"/>
      <c r="C6" s="2"/>
      <c r="D6" s="2"/>
      <c r="E6" s="2"/>
      <c r="F6" s="2"/>
      <c r="G6" s="2"/>
      <c r="H6" s="2"/>
      <c r="I6" s="2"/>
      <c r="J6" s="2"/>
      <c r="K6" s="2"/>
    </row>
    <row r="7" spans="1:8" ht="37.5" customHeight="1" thickBot="1">
      <c r="A7" s="3"/>
      <c r="B7" s="3"/>
      <c r="C7" s="24" t="s">
        <v>34</v>
      </c>
      <c r="D7" s="24"/>
      <c r="E7" s="24" t="s">
        <v>27</v>
      </c>
      <c r="F7" s="24"/>
      <c r="G7" s="24" t="s">
        <v>28</v>
      </c>
      <c r="H7" s="40"/>
    </row>
    <row r="8" spans="1:11" s="4" customFormat="1" ht="18.75" customHeight="1" thickBot="1" thickTop="1">
      <c r="A8" s="67" t="s">
        <v>2</v>
      </c>
      <c r="B8" s="67"/>
      <c r="C8" s="67"/>
      <c r="D8" s="67"/>
      <c r="E8" s="67"/>
      <c r="F8" s="67"/>
      <c r="G8" s="67"/>
      <c r="H8"/>
      <c r="I8"/>
      <c r="J8"/>
      <c r="K8"/>
    </row>
    <row r="9" spans="1:11" s="5" customFormat="1" ht="18.75" customHeight="1" thickTop="1">
      <c r="A9" s="6"/>
      <c r="B9" s="31" t="s">
        <v>11</v>
      </c>
      <c r="C9" s="27">
        <f>'3rd Quarter'!G9</f>
        <v>0</v>
      </c>
      <c r="D9" s="12"/>
      <c r="E9" s="25">
        <f>G9-C9</f>
        <v>0</v>
      </c>
      <c r="F9" s="26"/>
      <c r="G9" s="59"/>
      <c r="H9" s="16"/>
      <c r="I9" s="7"/>
      <c r="J9" s="7"/>
      <c r="K9" s="7"/>
    </row>
    <row r="10" spans="1:11" s="8" customFormat="1" ht="18.75" customHeight="1">
      <c r="A10" s="6"/>
      <c r="B10" s="31" t="s">
        <v>6</v>
      </c>
      <c r="C10" s="27">
        <f>'3rd Quarter'!G10</f>
        <v>0</v>
      </c>
      <c r="D10" s="12"/>
      <c r="E10" s="25">
        <f>G10-C10</f>
        <v>0</v>
      </c>
      <c r="F10" s="26"/>
      <c r="G10" s="59"/>
      <c r="H10" s="16"/>
      <c r="I10" s="7"/>
      <c r="J10" s="7"/>
      <c r="K10" s="7"/>
    </row>
    <row r="11" spans="2:11" s="6" customFormat="1" ht="18.75" customHeight="1">
      <c r="B11" s="30" t="s">
        <v>12</v>
      </c>
      <c r="C11" s="27">
        <f>'3rd Quarter'!G11</f>
        <v>0</v>
      </c>
      <c r="D11" s="16"/>
      <c r="E11" s="27">
        <f>SUM(E9,E10)</f>
        <v>0</v>
      </c>
      <c r="F11" s="16"/>
      <c r="G11" s="27">
        <f>SUM(G9:G10)</f>
        <v>0</v>
      </c>
      <c r="H11" s="16"/>
      <c r="I11" s="7"/>
      <c r="J11" s="7"/>
      <c r="K11" s="7"/>
    </row>
    <row r="12" spans="2:11" s="6" customFormat="1" ht="18.75" customHeight="1">
      <c r="B12" s="32" t="s">
        <v>7</v>
      </c>
      <c r="C12" s="27">
        <f>'3rd Quarter'!G12</f>
        <v>0</v>
      </c>
      <c r="D12" s="12"/>
      <c r="E12" s="27">
        <f>G12-C12</f>
        <v>0</v>
      </c>
      <c r="F12" s="12"/>
      <c r="G12" s="59"/>
      <c r="H12" s="12"/>
      <c r="I12" s="8"/>
      <c r="J12" s="8"/>
      <c r="K12" s="8"/>
    </row>
    <row r="13" spans="2:11" s="6" customFormat="1" ht="18.75" customHeight="1">
      <c r="B13" s="32" t="s">
        <v>8</v>
      </c>
      <c r="C13" s="27">
        <f>'3rd Quarter'!G13</f>
        <v>0</v>
      </c>
      <c r="D13" s="12"/>
      <c r="E13" s="27">
        <f>G13-C13</f>
        <v>0</v>
      </c>
      <c r="F13" s="12"/>
      <c r="G13" s="59"/>
      <c r="H13" s="12"/>
      <c r="I13" s="8"/>
      <c r="J13" s="8"/>
      <c r="K13" s="8"/>
    </row>
    <row r="14" spans="2:11" s="6" customFormat="1" ht="18.75" customHeight="1">
      <c r="B14" s="30" t="s">
        <v>10</v>
      </c>
      <c r="C14" s="27">
        <f>'3rd Quarter'!G14</f>
        <v>0</v>
      </c>
      <c r="D14" s="12"/>
      <c r="E14" s="27">
        <f>SUM(E12,E13)</f>
        <v>0</v>
      </c>
      <c r="F14" s="12"/>
      <c r="G14" s="27">
        <f>SUM(G12:G13)</f>
        <v>0</v>
      </c>
      <c r="H14" s="16"/>
      <c r="I14" s="8"/>
      <c r="J14" s="8"/>
      <c r="K14" s="8"/>
    </row>
    <row r="15" spans="2:11" s="6" customFormat="1" ht="18.75" customHeight="1">
      <c r="B15" s="30" t="s">
        <v>9</v>
      </c>
      <c r="C15" s="27">
        <f>'3rd Quarter'!G15</f>
        <v>0</v>
      </c>
      <c r="D15" s="12"/>
      <c r="E15" s="27">
        <f>SUM(E11,E14)</f>
        <v>0</v>
      </c>
      <c r="F15" s="12"/>
      <c r="G15" s="27">
        <f>SUM(G11,G14)</f>
        <v>0</v>
      </c>
      <c r="H15" s="16"/>
      <c r="I15"/>
      <c r="J15"/>
      <c r="K15"/>
    </row>
    <row r="16" spans="2:11" s="6" customFormat="1" ht="18.75" customHeight="1">
      <c r="B16" s="30" t="s">
        <v>13</v>
      </c>
      <c r="C16" s="28" t="e">
        <f>'3rd Quarter'!G16</f>
        <v>#DIV/0!</v>
      </c>
      <c r="D16" s="29"/>
      <c r="E16" s="28" t="e">
        <f>(E10+E13)/E15</f>
        <v>#DIV/0!</v>
      </c>
      <c r="F16" s="29"/>
      <c r="G16" s="28" t="e">
        <f>(G10+G13)/G15</f>
        <v>#DIV/0!</v>
      </c>
      <c r="H16" s="29"/>
      <c r="I16"/>
      <c r="J16"/>
      <c r="K16"/>
    </row>
    <row r="17" spans="2:11" s="6" customFormat="1" ht="18.75" customHeight="1">
      <c r="B17" s="32" t="s">
        <v>26</v>
      </c>
      <c r="C17" s="8"/>
      <c r="D17" s="29"/>
      <c r="E17" s="60"/>
      <c r="F17" s="29"/>
      <c r="G17" s="8"/>
      <c r="H17" s="29"/>
      <c r="I17"/>
      <c r="J17"/>
      <c r="K17"/>
    </row>
    <row r="18" spans="1:11" s="6" customFormat="1" ht="11.25" customHeight="1" thickBot="1">
      <c r="A18" s="36"/>
      <c r="B18" s="38"/>
      <c r="C18" s="39"/>
      <c r="D18" s="39"/>
      <c r="E18" s="39"/>
      <c r="F18" s="39"/>
      <c r="G18" s="39"/>
      <c r="H18" s="29"/>
      <c r="I18" s="10"/>
      <c r="J18" s="10"/>
      <c r="K18" s="10"/>
    </row>
    <row r="19" spans="1:12" s="6" customFormat="1" ht="18.75" customHeight="1" thickBot="1" thickTop="1">
      <c r="A19" s="41" t="s">
        <v>3</v>
      </c>
      <c r="B19" s="41"/>
      <c r="C19" s="41"/>
      <c r="D19" s="41"/>
      <c r="E19" s="41"/>
      <c r="F19" s="41"/>
      <c r="G19" s="41"/>
      <c r="H19" s="21"/>
      <c r="I19" s="2"/>
      <c r="J19" s="2"/>
      <c r="K19" s="2"/>
      <c r="L19" s="2"/>
    </row>
    <row r="20" spans="2:11" s="6" customFormat="1" ht="18.75" customHeight="1" thickTop="1">
      <c r="B20" s="31" t="s">
        <v>14</v>
      </c>
      <c r="C20" s="27">
        <f>'3rd Quarter'!G20</f>
        <v>0</v>
      </c>
      <c r="D20" s="12"/>
      <c r="E20" s="27">
        <f aca="true" t="shared" si="0" ref="E20:E30">G20-C20</f>
        <v>0</v>
      </c>
      <c r="F20" s="26"/>
      <c r="G20" s="59"/>
      <c r="H20" s="16"/>
      <c r="I20" s="7"/>
      <c r="J20" s="7"/>
      <c r="K20" s="7"/>
    </row>
    <row r="21" spans="2:11" s="6" customFormat="1" ht="18.75" customHeight="1">
      <c r="B21" s="31" t="s">
        <v>15</v>
      </c>
      <c r="C21" s="27">
        <f>'3rd Quarter'!G21</f>
        <v>0</v>
      </c>
      <c r="D21" s="12"/>
      <c r="E21" s="27">
        <f t="shared" si="0"/>
        <v>0</v>
      </c>
      <c r="F21" s="26"/>
      <c r="G21" s="59"/>
      <c r="H21" s="16"/>
      <c r="I21" s="7"/>
      <c r="J21" s="7"/>
      <c r="K21" s="7"/>
    </row>
    <row r="22" spans="1:33" s="15" customFormat="1" ht="18.75" customHeight="1">
      <c r="A22" s="6"/>
      <c r="B22" s="30" t="s">
        <v>16</v>
      </c>
      <c r="C22" s="27">
        <f>'3rd Quarter'!G22</f>
        <v>0</v>
      </c>
      <c r="D22" s="16"/>
      <c r="E22" s="27">
        <f t="shared" si="0"/>
        <v>0</v>
      </c>
      <c r="F22" s="16"/>
      <c r="G22" s="27">
        <f>SUM(G20,G21)</f>
        <v>0</v>
      </c>
      <c r="H22" s="16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15" customFormat="1" ht="18.75" customHeight="1">
      <c r="A23" s="6"/>
      <c r="B23" s="32" t="s">
        <v>17</v>
      </c>
      <c r="C23" s="27">
        <f>'3rd Quarter'!G23</f>
        <v>0</v>
      </c>
      <c r="D23" s="12"/>
      <c r="E23" s="27">
        <f t="shared" si="0"/>
        <v>0</v>
      </c>
      <c r="F23" s="12"/>
      <c r="G23" s="59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15" customFormat="1" ht="18.75" customHeight="1">
      <c r="A24" s="6"/>
      <c r="B24" s="32" t="s">
        <v>18</v>
      </c>
      <c r="C24" s="27">
        <f>'3rd Quarter'!G24</f>
        <v>0</v>
      </c>
      <c r="D24" s="12"/>
      <c r="E24" s="27">
        <f t="shared" si="0"/>
        <v>0</v>
      </c>
      <c r="F24" s="12"/>
      <c r="G24" s="59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11" s="6" customFormat="1" ht="18.75" customHeight="1">
      <c r="B25" s="30" t="s">
        <v>19</v>
      </c>
      <c r="C25" s="27">
        <f>'3rd Quarter'!G25</f>
        <v>0</v>
      </c>
      <c r="D25" s="12"/>
      <c r="E25" s="27">
        <f t="shared" si="0"/>
        <v>0</v>
      </c>
      <c r="F25" s="12"/>
      <c r="G25" s="27">
        <f>SUM(G23,G24)</f>
        <v>0</v>
      </c>
      <c r="H25" s="16"/>
      <c r="I25" s="8"/>
      <c r="J25" s="8"/>
      <c r="K25" s="8"/>
    </row>
    <row r="26" spans="2:11" s="6" customFormat="1" ht="18.75" customHeight="1">
      <c r="B26" s="31" t="s">
        <v>20</v>
      </c>
      <c r="C26" s="27">
        <f>'3rd Quarter'!G26</f>
        <v>0</v>
      </c>
      <c r="D26" s="12"/>
      <c r="E26" s="27">
        <f t="shared" si="0"/>
        <v>0</v>
      </c>
      <c r="F26" s="26"/>
      <c r="G26" s="59"/>
      <c r="H26" s="16"/>
      <c r="I26" s="8"/>
      <c r="J26" s="8"/>
      <c r="K26" s="8"/>
    </row>
    <row r="27" spans="2:11" s="6" customFormat="1" ht="18.75" customHeight="1">
      <c r="B27" s="31" t="s">
        <v>21</v>
      </c>
      <c r="C27" s="27">
        <f>'3rd Quarter'!G27</f>
        <v>0</v>
      </c>
      <c r="D27" s="12"/>
      <c r="E27" s="27">
        <f t="shared" si="0"/>
        <v>0</v>
      </c>
      <c r="F27" s="26"/>
      <c r="G27" s="59"/>
      <c r="H27" s="16"/>
      <c r="I27" s="8"/>
      <c r="J27" s="8"/>
      <c r="K27" s="8"/>
    </row>
    <row r="28" spans="2:11" s="6" customFormat="1" ht="18.75" customHeight="1">
      <c r="B28" s="30" t="s">
        <v>22</v>
      </c>
      <c r="C28" s="27">
        <f>'3rd Quarter'!G28</f>
        <v>0</v>
      </c>
      <c r="D28" s="16"/>
      <c r="E28" s="27">
        <f t="shared" si="0"/>
        <v>0</v>
      </c>
      <c r="F28" s="16"/>
      <c r="G28" s="27">
        <f>SUM(G26:G27)</f>
        <v>0</v>
      </c>
      <c r="H28" s="16"/>
      <c r="I28" s="8"/>
      <c r="J28" s="8"/>
      <c r="K28" s="8"/>
    </row>
    <row r="29" spans="2:11" s="6" customFormat="1" ht="18.75" customHeight="1">
      <c r="B29" s="32" t="s">
        <v>23</v>
      </c>
      <c r="C29" s="27">
        <f>'3rd Quarter'!G29</f>
        <v>0</v>
      </c>
      <c r="D29" s="12"/>
      <c r="E29" s="27">
        <f t="shared" si="0"/>
        <v>0</v>
      </c>
      <c r="F29" s="12"/>
      <c r="G29" s="59"/>
      <c r="H29" s="29"/>
      <c r="I29" s="26"/>
      <c r="J29" s="26"/>
      <c r="K29" s="7"/>
    </row>
    <row r="30" spans="2:11" s="6" customFormat="1" ht="18.75" customHeight="1">
      <c r="B30" s="33" t="s">
        <v>24</v>
      </c>
      <c r="C30" s="27">
        <f>'3rd Quarter'!G30</f>
        <v>0</v>
      </c>
      <c r="D30" s="8"/>
      <c r="E30" s="27">
        <f t="shared" si="0"/>
        <v>0</v>
      </c>
      <c r="G30" s="35">
        <f>SUM(G22,G25,G28,G29)</f>
        <v>0</v>
      </c>
      <c r="H30" s="13"/>
      <c r="I30" s="17"/>
      <c r="J30" s="17"/>
      <c r="K30" s="23"/>
    </row>
    <row r="31" spans="2:8" s="6" customFormat="1" ht="18.75" customHeight="1">
      <c r="B31" s="30" t="s">
        <v>13</v>
      </c>
      <c r="C31" s="28" t="e">
        <f>'3rd Quarter'!G31</f>
        <v>#DIV/0!</v>
      </c>
      <c r="D31" s="29"/>
      <c r="E31" s="28" t="e">
        <f>SUM(E21,E24,E27)/E30</f>
        <v>#DIV/0!</v>
      </c>
      <c r="F31" s="29"/>
      <c r="G31" s="28" t="e">
        <f>SUM(G21,G24,G27)/G30</f>
        <v>#DIV/0!</v>
      </c>
      <c r="H31" s="29"/>
    </row>
    <row r="32" spans="2:8" s="6" customFormat="1" ht="18.75" customHeight="1">
      <c r="B32" s="32" t="s">
        <v>26</v>
      </c>
      <c r="C32" s="8"/>
      <c r="D32" s="29"/>
      <c r="E32" s="60"/>
      <c r="F32" s="29"/>
      <c r="G32" s="8"/>
      <c r="H32" s="10"/>
    </row>
    <row r="33" spans="2:7" s="6" customFormat="1" ht="18.75" customHeight="1">
      <c r="B33" s="32" t="s">
        <v>25</v>
      </c>
      <c r="C33" s="42">
        <f>'3rd Quarter'!G33</f>
        <v>0</v>
      </c>
      <c r="D33" s="11"/>
      <c r="E33" s="61"/>
      <c r="F33" s="11"/>
      <c r="G33" s="43">
        <f>SUM(C33,E33)</f>
        <v>0</v>
      </c>
    </row>
    <row r="34" spans="1:8" s="6" customFormat="1" ht="11.25" customHeight="1" thickBot="1">
      <c r="A34" s="36"/>
      <c r="B34" s="36"/>
      <c r="C34" s="36"/>
      <c r="D34" s="36"/>
      <c r="E34" s="36"/>
      <c r="F34" s="36"/>
      <c r="G34" s="37"/>
      <c r="H34" s="18"/>
    </row>
    <row r="35" spans="1:8" s="6" customFormat="1" ht="18.75" customHeight="1" thickBot="1" thickTop="1">
      <c r="A35" s="41" t="s">
        <v>5</v>
      </c>
      <c r="B35" s="41"/>
      <c r="C35" s="41"/>
      <c r="D35" s="41"/>
      <c r="E35" s="41"/>
      <c r="F35" s="41"/>
      <c r="G35" s="41"/>
      <c r="H35" s="21"/>
    </row>
    <row r="36" spans="2:11" s="6" customFormat="1" ht="18.75" customHeight="1" thickTop="1">
      <c r="B36" s="9" t="s">
        <v>31</v>
      </c>
      <c r="C36" s="27">
        <f>C15</f>
        <v>0</v>
      </c>
      <c r="D36" s="12"/>
      <c r="E36" s="27">
        <f>E15</f>
        <v>0</v>
      </c>
      <c r="F36" s="12"/>
      <c r="G36" s="27">
        <f>G15</f>
        <v>0</v>
      </c>
      <c r="H36" s="18"/>
      <c r="I36" s="34"/>
      <c r="K36" s="13"/>
    </row>
    <row r="37" spans="2:11" s="6" customFormat="1" ht="18.75" customHeight="1">
      <c r="B37" s="9" t="s">
        <v>32</v>
      </c>
      <c r="C37" s="35">
        <f>C30</f>
        <v>0</v>
      </c>
      <c r="D37" s="18"/>
      <c r="E37" s="35">
        <f>E30</f>
        <v>0</v>
      </c>
      <c r="F37" s="34"/>
      <c r="G37" s="35">
        <f>G30</f>
        <v>0</v>
      </c>
      <c r="H37" s="18"/>
      <c r="I37" s="34"/>
      <c r="K37" s="13"/>
    </row>
    <row r="38" spans="2:11" s="6" customFormat="1" ht="18.75" customHeight="1">
      <c r="B38" s="9" t="s">
        <v>29</v>
      </c>
      <c r="C38" s="18"/>
      <c r="D38" s="18"/>
      <c r="E38" s="35">
        <f>C4-G36</f>
        <v>0</v>
      </c>
      <c r="F38" s="34"/>
      <c r="G38" s="64"/>
      <c r="H38" s="64"/>
      <c r="I38" s="64"/>
      <c r="J38" s="21"/>
      <c r="K38" s="19"/>
    </row>
    <row r="39" spans="2:11" s="6" customFormat="1" ht="18.75" customHeight="1">
      <c r="B39" s="9" t="s">
        <v>30</v>
      </c>
      <c r="C39" s="34"/>
      <c r="D39" s="34"/>
      <c r="E39" s="35">
        <f>C5-G37</f>
        <v>0</v>
      </c>
      <c r="F39" s="34"/>
      <c r="G39" s="34"/>
      <c r="H39" s="34"/>
      <c r="I39" s="34"/>
      <c r="J39" s="21"/>
      <c r="K39" s="19"/>
    </row>
    <row r="40" spans="3:11" s="6" customFormat="1" ht="18.75" customHeight="1">
      <c r="C40" s="20"/>
      <c r="D40" s="20"/>
      <c r="G40" s="21"/>
      <c r="H40" s="21"/>
      <c r="I40" s="21"/>
      <c r="J40" s="21"/>
      <c r="K40" s="19"/>
    </row>
    <row r="41" spans="1:11" s="6" customFormat="1" ht="18.75" customHeight="1">
      <c r="A41"/>
      <c r="B41"/>
      <c r="C41"/>
      <c r="D41"/>
      <c r="E41"/>
      <c r="F41"/>
      <c r="G41"/>
      <c r="H41"/>
      <c r="I41"/>
      <c r="J41"/>
      <c r="K41"/>
    </row>
  </sheetData>
  <sheetProtection password="CC43" sheet="1" objects="1" scenarios="1" selectLockedCells="1"/>
  <mergeCells count="8">
    <mergeCell ref="A1:H1"/>
    <mergeCell ref="G2:H2"/>
    <mergeCell ref="G3:H3"/>
    <mergeCell ref="E3:F3"/>
    <mergeCell ref="A8:G8"/>
    <mergeCell ref="E5:H5"/>
    <mergeCell ref="E4:F4"/>
    <mergeCell ref="G4:H4"/>
  </mergeCells>
  <printOptions/>
  <pageMargins left="0.25" right="0.25" top="0.5" bottom="0" header="0.25" footer="0.5"/>
  <pageSetup horizontalDpi="600" verticalDpi="600" orientation="portrait" r:id="rId1"/>
  <headerFooter alignWithMargins="0">
    <oddHeader>&amp;LAttachment II - Expenditure Detail Report (YTD)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Zeros="0" workbookViewId="0" topLeftCell="A1">
      <selection activeCell="C3" sqref="C3"/>
    </sheetView>
  </sheetViews>
  <sheetFormatPr defaultColWidth="9.140625" defaultRowHeight="18.75" customHeight="1"/>
  <cols>
    <col min="1" max="1" width="2.00390625" style="0" customWidth="1"/>
    <col min="2" max="2" width="40.57421875" style="0" customWidth="1"/>
    <col min="3" max="3" width="15.7109375" style="0" customWidth="1"/>
    <col min="4" max="4" width="3.421875" style="0" customWidth="1"/>
    <col min="5" max="5" width="13.57421875" style="0" customWidth="1"/>
    <col min="6" max="6" width="3.2812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3.00390625" style="0" customWidth="1"/>
    <col min="11" max="11" width="13.00390625" style="0" customWidth="1"/>
    <col min="21" max="21" width="24.28125" style="0" customWidth="1"/>
    <col min="22" max="22" width="18.28125" style="0" customWidth="1"/>
    <col min="23" max="23" width="18.421875" style="0" customWidth="1"/>
    <col min="24" max="24" width="18.28125" style="0" customWidth="1"/>
    <col min="25" max="25" width="18.57421875" style="0" customWidth="1"/>
    <col min="26" max="26" width="18.28125" style="0" customWidth="1"/>
  </cols>
  <sheetData>
    <row r="1" spans="1:8" ht="18.75" customHeight="1">
      <c r="A1" s="82" t="s">
        <v>37</v>
      </c>
      <c r="B1" s="66"/>
      <c r="C1" s="66"/>
      <c r="D1" s="66"/>
      <c r="E1" s="66"/>
      <c r="F1" s="66"/>
      <c r="G1" s="66"/>
      <c r="H1" s="83"/>
    </row>
    <row r="2" spans="2:12" ht="18.75" customHeight="1">
      <c r="B2" s="1" t="s">
        <v>0</v>
      </c>
      <c r="C2" s="49">
        <f>'1st Quarter'!C2</f>
        <v>0</v>
      </c>
      <c r="D2" s="1"/>
      <c r="F2" s="1" t="s">
        <v>1</v>
      </c>
      <c r="G2" s="84">
        <f>'1st Quarter'!G2:H2</f>
        <v>0</v>
      </c>
      <c r="H2" s="85"/>
      <c r="L2" s="2"/>
    </row>
    <row r="3" spans="2:10" ht="18.75" customHeight="1">
      <c r="B3" s="14" t="s">
        <v>33</v>
      </c>
      <c r="C3" s="62"/>
      <c r="E3" s="77" t="s">
        <v>4</v>
      </c>
      <c r="F3" s="77"/>
      <c r="G3" s="73"/>
      <c r="H3" s="74"/>
      <c r="I3" s="14"/>
      <c r="J3" s="22"/>
    </row>
    <row r="4" spans="2:10" ht="18.75" customHeight="1">
      <c r="B4" s="14" t="s">
        <v>39</v>
      </c>
      <c r="C4" s="58"/>
      <c r="D4" s="14"/>
      <c r="E4" s="78" t="s">
        <v>38</v>
      </c>
      <c r="F4" s="78"/>
      <c r="G4" s="81">
        <f>'1st Quarter'!G4:H4</f>
        <v>0</v>
      </c>
      <c r="H4" s="81"/>
      <c r="I4" s="14"/>
      <c r="J4" s="22"/>
    </row>
    <row r="5" spans="2:11" ht="18.75" customHeight="1">
      <c r="B5" s="14" t="s">
        <v>40</v>
      </c>
      <c r="C5" s="58"/>
      <c r="D5" s="2"/>
      <c r="E5" s="75"/>
      <c r="F5" s="75"/>
      <c r="G5" s="75"/>
      <c r="H5" s="75"/>
      <c r="I5" s="2"/>
      <c r="J5" s="2"/>
      <c r="K5" s="2"/>
    </row>
    <row r="6" spans="2:11" ht="11.25" customHeight="1">
      <c r="B6" s="14"/>
      <c r="C6" s="2"/>
      <c r="D6" s="2"/>
      <c r="E6" s="2"/>
      <c r="F6" s="2"/>
      <c r="G6" s="2"/>
      <c r="H6" s="2"/>
      <c r="I6" s="2"/>
      <c r="J6" s="2"/>
      <c r="K6" s="2"/>
    </row>
    <row r="7" spans="1:8" ht="37.5" customHeight="1" thickBot="1">
      <c r="A7" s="3"/>
      <c r="B7" s="3"/>
      <c r="C7" s="24" t="s">
        <v>34</v>
      </c>
      <c r="D7" s="24"/>
      <c r="E7" s="24" t="s">
        <v>27</v>
      </c>
      <c r="F7" s="24"/>
      <c r="G7" s="24" t="s">
        <v>28</v>
      </c>
      <c r="H7" s="40"/>
    </row>
    <row r="8" spans="1:11" s="4" customFormat="1" ht="18.75" customHeight="1" thickBot="1" thickTop="1">
      <c r="A8" s="67" t="s">
        <v>2</v>
      </c>
      <c r="B8" s="67"/>
      <c r="C8" s="67"/>
      <c r="D8" s="67"/>
      <c r="E8" s="67"/>
      <c r="F8" s="67"/>
      <c r="G8" s="67"/>
      <c r="H8"/>
      <c r="I8"/>
      <c r="J8"/>
      <c r="K8"/>
    </row>
    <row r="9" spans="1:11" s="5" customFormat="1" ht="18.75" customHeight="1" thickTop="1">
      <c r="A9" s="6"/>
      <c r="B9" s="31" t="s">
        <v>11</v>
      </c>
      <c r="C9" s="27">
        <f>'4th Quarter'!G9</f>
        <v>0</v>
      </c>
      <c r="D9" s="12"/>
      <c r="E9" s="27">
        <f aca="true" t="shared" si="0" ref="E9:E15">G9-C9</f>
        <v>0</v>
      </c>
      <c r="F9" s="26"/>
      <c r="G9" s="59"/>
      <c r="H9" s="16"/>
      <c r="I9" s="7"/>
      <c r="J9" s="7"/>
      <c r="K9" s="7"/>
    </row>
    <row r="10" spans="1:11" s="8" customFormat="1" ht="18.75" customHeight="1">
      <c r="A10" s="6"/>
      <c r="B10" s="31" t="s">
        <v>6</v>
      </c>
      <c r="C10" s="27">
        <f>'4th Quarter'!G10</f>
        <v>0</v>
      </c>
      <c r="D10" s="12"/>
      <c r="E10" s="27">
        <f t="shared" si="0"/>
        <v>0</v>
      </c>
      <c r="F10" s="26"/>
      <c r="G10" s="59"/>
      <c r="H10" s="16"/>
      <c r="I10" s="7"/>
      <c r="J10" s="7"/>
      <c r="K10" s="7"/>
    </row>
    <row r="11" spans="2:11" s="6" customFormat="1" ht="18.75" customHeight="1">
      <c r="B11" s="30" t="s">
        <v>12</v>
      </c>
      <c r="C11" s="27">
        <f>'4th Quarter'!G11</f>
        <v>0</v>
      </c>
      <c r="D11" s="16"/>
      <c r="E11" s="27">
        <f t="shared" si="0"/>
        <v>0</v>
      </c>
      <c r="F11" s="16"/>
      <c r="G11" s="27">
        <f>SUM(G9,G10)</f>
        <v>0</v>
      </c>
      <c r="H11" s="16"/>
      <c r="I11" s="7"/>
      <c r="J11" s="7"/>
      <c r="K11" s="7"/>
    </row>
    <row r="12" spans="2:11" s="6" customFormat="1" ht="18.75" customHeight="1">
      <c r="B12" s="32" t="s">
        <v>7</v>
      </c>
      <c r="C12" s="27">
        <f>'4th Quarter'!G12</f>
        <v>0</v>
      </c>
      <c r="D12" s="12"/>
      <c r="E12" s="27">
        <f t="shared" si="0"/>
        <v>0</v>
      </c>
      <c r="F12" s="12"/>
      <c r="G12" s="59"/>
      <c r="H12" s="12"/>
      <c r="I12" s="8"/>
      <c r="J12" s="8"/>
      <c r="K12" s="8"/>
    </row>
    <row r="13" spans="2:11" s="6" customFormat="1" ht="18.75" customHeight="1">
      <c r="B13" s="32" t="s">
        <v>8</v>
      </c>
      <c r="C13" s="27">
        <f>'4th Quarter'!G13</f>
        <v>0</v>
      </c>
      <c r="D13" s="12"/>
      <c r="E13" s="27">
        <f t="shared" si="0"/>
        <v>0</v>
      </c>
      <c r="F13" s="12"/>
      <c r="G13" s="59"/>
      <c r="H13" s="12"/>
      <c r="I13" s="8"/>
      <c r="J13" s="8"/>
      <c r="K13" s="8"/>
    </row>
    <row r="14" spans="2:11" s="6" customFormat="1" ht="18.75" customHeight="1">
      <c r="B14" s="30" t="s">
        <v>10</v>
      </c>
      <c r="C14" s="27">
        <f>'4th Quarter'!G14</f>
        <v>0</v>
      </c>
      <c r="D14" s="12"/>
      <c r="E14" s="27">
        <f t="shared" si="0"/>
        <v>0</v>
      </c>
      <c r="F14" s="12"/>
      <c r="G14" s="27">
        <f>SUM(G12:G13)</f>
        <v>0</v>
      </c>
      <c r="H14" s="16"/>
      <c r="I14" s="8"/>
      <c r="J14" s="8"/>
      <c r="K14" s="8"/>
    </row>
    <row r="15" spans="2:11" s="6" customFormat="1" ht="18.75" customHeight="1">
      <c r="B15" s="30" t="s">
        <v>9</v>
      </c>
      <c r="C15" s="27">
        <f>'4th Quarter'!G15</f>
        <v>0</v>
      </c>
      <c r="D15" s="12"/>
      <c r="E15" s="27">
        <f t="shared" si="0"/>
        <v>0</v>
      </c>
      <c r="F15" s="12"/>
      <c r="G15" s="27">
        <f>G11+G14</f>
        <v>0</v>
      </c>
      <c r="H15" s="16"/>
      <c r="I15"/>
      <c r="J15"/>
      <c r="K15"/>
    </row>
    <row r="16" spans="2:11" s="6" customFormat="1" ht="18.75" customHeight="1">
      <c r="B16" s="30" t="s">
        <v>13</v>
      </c>
      <c r="C16" s="28" t="e">
        <f>'4th Quarter'!G16</f>
        <v>#DIV/0!</v>
      </c>
      <c r="D16" s="29"/>
      <c r="E16" s="28" t="e">
        <f>(E10+E13)/E15</f>
        <v>#DIV/0!</v>
      </c>
      <c r="F16" s="29"/>
      <c r="G16" s="28" t="e">
        <f>(G10+G13)/G15</f>
        <v>#DIV/0!</v>
      </c>
      <c r="H16" s="29"/>
      <c r="I16"/>
      <c r="J16"/>
      <c r="K16"/>
    </row>
    <row r="17" spans="2:11" s="6" customFormat="1" ht="18.75" customHeight="1">
      <c r="B17" s="32" t="s">
        <v>26</v>
      </c>
      <c r="C17" s="8"/>
      <c r="D17" s="29"/>
      <c r="E17" s="60"/>
      <c r="F17" s="29"/>
      <c r="G17" s="8"/>
      <c r="H17" s="29"/>
      <c r="I17"/>
      <c r="J17"/>
      <c r="K17"/>
    </row>
    <row r="18" spans="1:11" s="6" customFormat="1" ht="11.25" customHeight="1" thickBot="1">
      <c r="A18" s="36"/>
      <c r="B18" s="38"/>
      <c r="C18" s="39"/>
      <c r="D18" s="39"/>
      <c r="E18" s="39"/>
      <c r="F18" s="39"/>
      <c r="G18" s="39"/>
      <c r="H18" s="29"/>
      <c r="I18" s="10"/>
      <c r="J18" s="10"/>
      <c r="K18" s="10"/>
    </row>
    <row r="19" spans="1:12" s="6" customFormat="1" ht="18.75" customHeight="1" thickBot="1" thickTop="1">
      <c r="A19" s="41" t="s">
        <v>3</v>
      </c>
      <c r="B19" s="41"/>
      <c r="C19" s="41"/>
      <c r="D19" s="41"/>
      <c r="E19" s="41"/>
      <c r="F19" s="41"/>
      <c r="G19" s="41"/>
      <c r="H19" s="21"/>
      <c r="I19" s="2"/>
      <c r="J19" s="2"/>
      <c r="K19" s="2"/>
      <c r="L19" s="2"/>
    </row>
    <row r="20" spans="2:11" s="6" customFormat="1" ht="18.75" customHeight="1" thickTop="1">
      <c r="B20" s="31" t="s">
        <v>14</v>
      </c>
      <c r="C20" s="27">
        <f>'4th Quarter'!G20</f>
        <v>0</v>
      </c>
      <c r="D20" s="12"/>
      <c r="E20" s="27">
        <f aca="true" t="shared" si="1" ref="E20:E30">G20-C20</f>
        <v>0</v>
      </c>
      <c r="F20" s="26"/>
      <c r="G20" s="59"/>
      <c r="H20" s="16"/>
      <c r="I20" s="7"/>
      <c r="J20" s="7"/>
      <c r="K20" s="7"/>
    </row>
    <row r="21" spans="2:11" s="6" customFormat="1" ht="18.75" customHeight="1">
      <c r="B21" s="31" t="s">
        <v>15</v>
      </c>
      <c r="C21" s="27">
        <f>'4th Quarter'!G21</f>
        <v>0</v>
      </c>
      <c r="D21" s="12"/>
      <c r="E21" s="27">
        <f t="shared" si="1"/>
        <v>0</v>
      </c>
      <c r="F21" s="26"/>
      <c r="G21" s="59"/>
      <c r="H21" s="16"/>
      <c r="I21" s="7"/>
      <c r="J21" s="7"/>
      <c r="K21" s="7"/>
    </row>
    <row r="22" spans="1:33" s="15" customFormat="1" ht="18.75" customHeight="1">
      <c r="A22" s="6"/>
      <c r="B22" s="30" t="s">
        <v>16</v>
      </c>
      <c r="C22" s="27">
        <f>'4th Quarter'!G22</f>
        <v>0</v>
      </c>
      <c r="D22" s="16"/>
      <c r="E22" s="27">
        <f t="shared" si="1"/>
        <v>0</v>
      </c>
      <c r="F22" s="16"/>
      <c r="G22" s="27">
        <f>SUM(G20,G21)</f>
        <v>0</v>
      </c>
      <c r="H22" s="16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15" customFormat="1" ht="18.75" customHeight="1">
      <c r="A23" s="6"/>
      <c r="B23" s="32" t="s">
        <v>17</v>
      </c>
      <c r="C23" s="27">
        <f>'4th Quarter'!G23</f>
        <v>0</v>
      </c>
      <c r="D23" s="12"/>
      <c r="E23" s="27">
        <f t="shared" si="1"/>
        <v>0</v>
      </c>
      <c r="F23" s="12"/>
      <c r="G23" s="59"/>
      <c r="H23" s="1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15" customFormat="1" ht="18.75" customHeight="1">
      <c r="A24" s="6"/>
      <c r="B24" s="32" t="s">
        <v>18</v>
      </c>
      <c r="C24" s="27">
        <f>'4th Quarter'!G24</f>
        <v>0</v>
      </c>
      <c r="D24" s="12"/>
      <c r="E24" s="27">
        <f t="shared" si="1"/>
        <v>0</v>
      </c>
      <c r="F24" s="12"/>
      <c r="G24" s="59"/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11" s="6" customFormat="1" ht="18.75" customHeight="1">
      <c r="B25" s="30" t="s">
        <v>19</v>
      </c>
      <c r="C25" s="27">
        <f>'4th Quarter'!G25</f>
        <v>0</v>
      </c>
      <c r="D25" s="12"/>
      <c r="E25" s="27">
        <f t="shared" si="1"/>
        <v>0</v>
      </c>
      <c r="F25" s="12"/>
      <c r="G25" s="27">
        <f>SUM(G23,G24)</f>
        <v>0</v>
      </c>
      <c r="H25" s="16"/>
      <c r="I25" s="8"/>
      <c r="J25" s="8"/>
      <c r="K25" s="8"/>
    </row>
    <row r="26" spans="2:11" s="6" customFormat="1" ht="18.75" customHeight="1">
      <c r="B26" s="31" t="s">
        <v>20</v>
      </c>
      <c r="C26" s="27">
        <f>'4th Quarter'!G26</f>
        <v>0</v>
      </c>
      <c r="D26" s="12"/>
      <c r="E26" s="27">
        <f t="shared" si="1"/>
        <v>0</v>
      </c>
      <c r="F26" s="26"/>
      <c r="G26" s="59"/>
      <c r="H26" s="16"/>
      <c r="I26" s="8"/>
      <c r="J26" s="8"/>
      <c r="K26" s="8"/>
    </row>
    <row r="27" spans="2:11" s="6" customFormat="1" ht="18.75" customHeight="1">
      <c r="B27" s="31" t="s">
        <v>21</v>
      </c>
      <c r="C27" s="27">
        <f>'4th Quarter'!G27</f>
        <v>0</v>
      </c>
      <c r="D27" s="12"/>
      <c r="E27" s="27">
        <f t="shared" si="1"/>
        <v>0</v>
      </c>
      <c r="F27" s="26"/>
      <c r="G27" s="59"/>
      <c r="H27" s="16"/>
      <c r="I27" s="8"/>
      <c r="J27" s="8"/>
      <c r="K27" s="8"/>
    </row>
    <row r="28" spans="2:11" s="6" customFormat="1" ht="18.75" customHeight="1">
      <c r="B28" s="30" t="s">
        <v>22</v>
      </c>
      <c r="C28" s="27">
        <f>'4th Quarter'!G28</f>
        <v>0</v>
      </c>
      <c r="D28" s="16"/>
      <c r="E28" s="27">
        <f t="shared" si="1"/>
        <v>0</v>
      </c>
      <c r="F28" s="16"/>
      <c r="G28" s="27">
        <f>SUM(G26,G27)</f>
        <v>0</v>
      </c>
      <c r="H28" s="16"/>
      <c r="I28" s="8"/>
      <c r="J28" s="8"/>
      <c r="K28" s="8"/>
    </row>
    <row r="29" spans="2:11" s="6" customFormat="1" ht="18.75" customHeight="1">
      <c r="B29" s="32" t="s">
        <v>23</v>
      </c>
      <c r="C29" s="27">
        <f>'4th Quarter'!G29</f>
        <v>0</v>
      </c>
      <c r="D29" s="12"/>
      <c r="E29" s="27">
        <f t="shared" si="1"/>
        <v>0</v>
      </c>
      <c r="F29" s="12"/>
      <c r="G29" s="59"/>
      <c r="H29" s="29"/>
      <c r="I29" s="26"/>
      <c r="J29" s="26"/>
      <c r="K29" s="7"/>
    </row>
    <row r="30" spans="2:11" s="6" customFormat="1" ht="18.75" customHeight="1">
      <c r="B30" s="33" t="s">
        <v>24</v>
      </c>
      <c r="C30" s="27">
        <f>'4th Quarter'!G30</f>
        <v>0</v>
      </c>
      <c r="D30" s="8"/>
      <c r="E30" s="27">
        <f t="shared" si="1"/>
        <v>0</v>
      </c>
      <c r="G30" s="35">
        <f>SUM(G22,G25,G28,G29)</f>
        <v>0</v>
      </c>
      <c r="H30" s="13"/>
      <c r="I30" s="17"/>
      <c r="J30" s="17"/>
      <c r="K30" s="23"/>
    </row>
    <row r="31" spans="2:8" s="6" customFormat="1" ht="18.75" customHeight="1">
      <c r="B31" s="30" t="s">
        <v>13</v>
      </c>
      <c r="C31" s="28" t="e">
        <f>'4th Quarter'!G31</f>
        <v>#DIV/0!</v>
      </c>
      <c r="D31" s="29"/>
      <c r="E31" s="28" t="e">
        <f>SUM(E21,E24,E27)/E30</f>
        <v>#DIV/0!</v>
      </c>
      <c r="F31" s="29"/>
      <c r="G31" s="28" t="e">
        <f>SUM(G21,G24,G27)/G30</f>
        <v>#DIV/0!</v>
      </c>
      <c r="H31" s="29"/>
    </row>
    <row r="32" spans="2:8" s="6" customFormat="1" ht="18.75" customHeight="1">
      <c r="B32" s="32" t="s">
        <v>26</v>
      </c>
      <c r="C32" s="8"/>
      <c r="D32" s="29"/>
      <c r="E32" s="60"/>
      <c r="F32" s="29"/>
      <c r="G32" s="8"/>
      <c r="H32" s="10"/>
    </row>
    <row r="33" spans="2:7" s="6" customFormat="1" ht="18.75" customHeight="1">
      <c r="B33" s="32" t="s">
        <v>25</v>
      </c>
      <c r="C33" s="42">
        <f>'4th Quarter'!G33</f>
        <v>0</v>
      </c>
      <c r="D33" s="11"/>
      <c r="E33" s="61"/>
      <c r="F33" s="11"/>
      <c r="G33" s="43">
        <f>SUM(C33,E33)</f>
        <v>0</v>
      </c>
    </row>
    <row r="34" spans="1:8" s="6" customFormat="1" ht="11.25" customHeight="1" thickBot="1">
      <c r="A34" s="36"/>
      <c r="B34" s="36"/>
      <c r="C34" s="36"/>
      <c r="D34" s="36"/>
      <c r="E34" s="36"/>
      <c r="F34" s="36"/>
      <c r="G34" s="37"/>
      <c r="H34" s="18"/>
    </row>
    <row r="35" spans="1:8" s="6" customFormat="1" ht="18.75" customHeight="1" thickBot="1" thickTop="1">
      <c r="A35" s="41" t="s">
        <v>5</v>
      </c>
      <c r="B35" s="41"/>
      <c r="C35" s="41"/>
      <c r="D35" s="41"/>
      <c r="E35" s="41"/>
      <c r="F35" s="41"/>
      <c r="G35" s="41"/>
      <c r="H35" s="21"/>
    </row>
    <row r="36" spans="2:11" s="6" customFormat="1" ht="18.75" customHeight="1" thickTop="1">
      <c r="B36" s="9" t="s">
        <v>31</v>
      </c>
      <c r="C36" s="27">
        <f>C15</f>
        <v>0</v>
      </c>
      <c r="D36" s="12"/>
      <c r="E36" s="27">
        <f>E15</f>
        <v>0</v>
      </c>
      <c r="F36" s="12"/>
      <c r="G36" s="27">
        <f>G15</f>
        <v>0</v>
      </c>
      <c r="H36" s="18"/>
      <c r="I36" s="34"/>
      <c r="K36" s="13"/>
    </row>
    <row r="37" spans="2:11" s="6" customFormat="1" ht="18.75" customHeight="1">
      <c r="B37" s="9" t="s">
        <v>32</v>
      </c>
      <c r="C37" s="35">
        <f>C30</f>
        <v>0</v>
      </c>
      <c r="D37" s="18"/>
      <c r="E37" s="35">
        <f>E30</f>
        <v>0</v>
      </c>
      <c r="F37" s="34"/>
      <c r="G37" s="35">
        <f>G30</f>
        <v>0</v>
      </c>
      <c r="H37" s="18"/>
      <c r="I37" s="34"/>
      <c r="K37" s="13"/>
    </row>
    <row r="38" spans="2:11" s="6" customFormat="1" ht="18.75" customHeight="1">
      <c r="B38" s="9" t="s">
        <v>29</v>
      </c>
      <c r="C38" s="18"/>
      <c r="D38" s="18"/>
      <c r="E38" s="35">
        <f>C4-G36</f>
        <v>0</v>
      </c>
      <c r="F38" s="34"/>
      <c r="G38" s="64"/>
      <c r="H38" s="64"/>
      <c r="I38" s="64"/>
      <c r="J38" s="21"/>
      <c r="K38" s="19"/>
    </row>
    <row r="39" spans="2:11" s="6" customFormat="1" ht="18.75" customHeight="1">
      <c r="B39" s="9" t="s">
        <v>30</v>
      </c>
      <c r="C39" s="34"/>
      <c r="D39" s="34"/>
      <c r="E39" s="35">
        <f>C5-G37</f>
        <v>0</v>
      </c>
      <c r="F39" s="34"/>
      <c r="G39" s="34"/>
      <c r="H39" s="34"/>
      <c r="I39" s="34"/>
      <c r="J39" s="21"/>
      <c r="K39" s="19"/>
    </row>
    <row r="40" spans="3:11" s="6" customFormat="1" ht="18.75" customHeight="1">
      <c r="C40" s="20"/>
      <c r="D40" s="20"/>
      <c r="G40" s="21"/>
      <c r="H40" s="21"/>
      <c r="I40" s="21"/>
      <c r="J40" s="21"/>
      <c r="K40" s="19"/>
    </row>
    <row r="41" spans="1:11" s="6" customFormat="1" ht="18.75" customHeight="1">
      <c r="A41"/>
      <c r="B41"/>
      <c r="C41"/>
      <c r="D41"/>
      <c r="E41"/>
      <c r="F41"/>
      <c r="G41"/>
      <c r="H41"/>
      <c r="I41"/>
      <c r="J41"/>
      <c r="K41"/>
    </row>
  </sheetData>
  <sheetProtection password="CC43" sheet="1" objects="1" scenarios="1" selectLockedCells="1"/>
  <mergeCells count="8">
    <mergeCell ref="E4:F4"/>
    <mergeCell ref="G4:H4"/>
    <mergeCell ref="A1:H1"/>
    <mergeCell ref="G2:H2"/>
    <mergeCell ref="G3:H3"/>
    <mergeCell ref="E5:H5"/>
    <mergeCell ref="E3:F3"/>
    <mergeCell ref="A8:G8"/>
  </mergeCells>
  <printOptions/>
  <pageMargins left="0.25" right="0.25" top="0.5" bottom="0" header="0.25" footer="0.5"/>
  <pageSetup horizontalDpi="600" verticalDpi="600" orientation="portrait" r:id="rId1"/>
  <headerFooter alignWithMargins="0">
    <oddHeader>&amp;LAttachment II - Expenditure Detail Report (YTD)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draper-karla</dc:creator>
  <cp:keywords/>
  <dc:description/>
  <cp:lastModifiedBy>hecker-patrick</cp:lastModifiedBy>
  <cp:lastPrinted>2006-02-08T20:03:43Z</cp:lastPrinted>
  <dcterms:created xsi:type="dcterms:W3CDTF">2005-08-23T14:35:19Z</dcterms:created>
  <dcterms:modified xsi:type="dcterms:W3CDTF">2006-02-08T20:04:46Z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