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<sst xmlns="http://schemas.openxmlformats.org/spreadsheetml/2006/main" count="280" uniqueCount="179">
  <si>
    <t>1.  Applicant has owned the land for 12 months before submitting an application (unless one of</t>
  </si>
  <si>
    <t>the exceptions at 514.10a applies).</t>
  </si>
  <si>
    <t>3.  Applicant is in compliance with USDA conservation provisions per 514.10c.</t>
  </si>
  <si>
    <t xml:space="preserve">Check blanks to confirm </t>
  </si>
  <si>
    <t>b.  Restoration potential is inadequate to meet program objectives</t>
  </si>
  <si>
    <t>d.  A pre-existing restriction that prevents full restoration</t>
  </si>
  <si>
    <t>2.  None of the "Ineligible Lands" categories, below, applies to the land (refer to 514.11j):</t>
  </si>
  <si>
    <t>e.  Restoration will require high maintenance costs</t>
  </si>
  <si>
    <t>f.  Restoration or maintenance costs to government are higher than normal for the area</t>
  </si>
  <si>
    <t>g.  Water rights necessary for restoration cannot be assured for the easement duration</t>
  </si>
  <si>
    <t>h.  Maintenance of public or private drainageways will adversely affect long-term restoration success</t>
  </si>
  <si>
    <t>i.  Expected impacts from offsite conditions make long-term restoration success unlikely</t>
  </si>
  <si>
    <t>j.  No right of access</t>
  </si>
  <si>
    <t>k.  Unusual sites where it will be difficult to obtain permits for the necessary restoration work</t>
  </si>
  <si>
    <t>l.  Habitat for a Federally threatened or endangered species will be adversely affected by restoration</t>
  </si>
  <si>
    <r>
      <t>Agricultural lands</t>
    </r>
    <r>
      <rPr>
        <sz val="9"/>
        <rFont val="Palatino Linotype"/>
        <family val="1"/>
      </rPr>
      <t xml:space="preserve"> with </t>
    </r>
    <r>
      <rPr>
        <b/>
        <u val="single"/>
        <sz val="9"/>
        <rFont val="Palatino Linotype"/>
        <family val="1"/>
      </rPr>
      <t>restorable</t>
    </r>
    <r>
      <rPr>
        <sz val="9"/>
        <rFont val="Palatino Linotype"/>
        <family val="1"/>
      </rPr>
      <t xml:space="preserve"> wetlands that include wetlands farmed under natural conditions, farmed wetlands, prior converted wetlands, commenced conversion wetlands, and farmed wetland pasture.</t>
    </r>
  </si>
  <si>
    <t>Acres</t>
  </si>
  <si>
    <r>
      <t>Former or Degraded Wetlands</t>
    </r>
    <r>
      <rPr>
        <sz val="9"/>
        <rFont val="Palatino Linotype"/>
        <family val="1"/>
      </rPr>
      <t xml:space="preserve"> occurring on range, pasture, hayland, and forest production lands that have been or are currently being used for food or fiber production </t>
    </r>
    <r>
      <rPr>
        <b/>
        <sz val="9"/>
        <rFont val="Palatino Linotype"/>
        <family val="1"/>
      </rPr>
      <t>IF</t>
    </r>
    <r>
      <rPr>
        <sz val="9"/>
        <rFont val="Palatino Linotype"/>
        <family val="1"/>
      </rPr>
      <t xml:space="preserve"> the hydrology has been essentially removed by drainage or diversion to the extent that wetland functions and values are removed </t>
    </r>
    <r>
      <rPr>
        <b/>
        <sz val="9"/>
        <rFont val="Palatino Linotype"/>
        <family val="1"/>
      </rPr>
      <t>AND</t>
    </r>
    <r>
      <rPr>
        <sz val="9"/>
        <rFont val="Palatino Linotype"/>
        <family val="1"/>
      </rPr>
      <t xml:space="preserve"> will be substantially restored.  </t>
    </r>
  </si>
  <si>
    <r>
      <t>Riparian areas</t>
    </r>
    <r>
      <rPr>
        <sz val="9"/>
        <rFont val="Palatino Linotype"/>
        <family val="1"/>
      </rPr>
      <t xml:space="preserve"> along streams &amp; other waterways are eligible </t>
    </r>
    <r>
      <rPr>
        <b/>
        <sz val="9"/>
        <rFont val="Palatino Linotype"/>
        <family val="1"/>
      </rPr>
      <t>IF</t>
    </r>
    <r>
      <rPr>
        <sz val="9"/>
        <rFont val="Palatino Linotype"/>
        <family val="1"/>
      </rPr>
      <t xml:space="preserve"> </t>
    </r>
    <r>
      <rPr>
        <i/>
        <sz val="9"/>
        <rFont val="Palatino Linotype"/>
        <family val="1"/>
      </rPr>
      <t>the area establishes a link between wetlands protected by an easement or other protected areas that achieve the same purpose as an easement.   Must connect eligible wetlands that are no more than 1 mile apart.</t>
    </r>
    <r>
      <rPr>
        <sz val="9"/>
        <rFont val="Palatino Linotype"/>
        <family val="1"/>
      </rPr>
      <t xml:space="preserve">   Note: This can include linking two or more wetlands on the proposed easement area.  Eligible riparian areas must average no more than 300’ in width on one side of a waterway or 600’ in width if considering both sides of a waterway.  The remaining acres outside of the buffer width are considered Adjacent Lands.</t>
    </r>
  </si>
  <si>
    <r>
      <t>Wetlands previously restored under a state or federal program</t>
    </r>
    <r>
      <rPr>
        <sz val="9"/>
        <rFont val="Palatino Linotype"/>
        <family val="1"/>
      </rPr>
      <t xml:space="preserve">, or privately restored that meets or is capable of meeting NRCS standards and specifications </t>
    </r>
    <r>
      <rPr>
        <b/>
        <sz val="9"/>
        <rFont val="Palatino Linotype"/>
        <family val="1"/>
      </rPr>
      <t>IF</t>
    </r>
    <r>
      <rPr>
        <sz val="9"/>
        <rFont val="Palatino Linotype"/>
        <family val="1"/>
      </rPr>
      <t xml:space="preserve"> the land is not subject to an existing easement that restricts the production of agricultural commodities (see the manual for details &amp; year requirements).  Documentation of restoration must be provided to NRCS.</t>
    </r>
  </si>
  <si>
    <t>1.  Eligible Land Categories</t>
  </si>
  <si>
    <t>514.11b</t>
  </si>
  <si>
    <t>514.11c</t>
  </si>
  <si>
    <t>514.11d</t>
  </si>
  <si>
    <t>514.11e</t>
  </si>
  <si>
    <t>514.11f</t>
  </si>
  <si>
    <t>514.11g</t>
  </si>
  <si>
    <t>514.11h</t>
  </si>
  <si>
    <t>514.11i</t>
  </si>
  <si>
    <r>
      <t>The "</t>
    </r>
    <r>
      <rPr>
        <b/>
        <sz val="9"/>
        <rFont val="Palatino Linotype"/>
        <family val="1"/>
      </rPr>
      <t>other eligible lands"</t>
    </r>
    <r>
      <rPr>
        <sz val="9"/>
        <rFont val="Palatino Linotype"/>
        <family val="1"/>
      </rPr>
      <t xml:space="preserve"> category is either not applicable to Colorado or is a misnomer.  This will usually be "n/a."  See 514.11h for more information.</t>
    </r>
  </si>
  <si>
    <r>
      <t xml:space="preserve">Natural wetlands </t>
    </r>
    <r>
      <rPr>
        <sz val="9"/>
        <rFont val="Palatino Linotype"/>
        <family val="1"/>
      </rPr>
      <t>are eligible up to an amount equal to 10% of the restorable wetlands acreage in the project.  Natural wetland acreage over this amount is treated as adjacent land.  For example, on a 100-acre offer, there are 60 acres of restorable wetlands, 20 acres of natural wetlands, and 20 acres of upland.  Only 6 acres of the natural wetlands is eligible for WRP (10% of the 60 acres of restorable wetlands).  The other 14 acres must be treated as adjacent land.</t>
    </r>
  </si>
  <si>
    <r>
      <t>Adjacent lands</t>
    </r>
    <r>
      <rPr>
        <sz val="9"/>
        <rFont val="Palatino Linotype"/>
        <family val="1"/>
      </rPr>
      <t xml:space="preserve"> that will contribute significantly to the wetland functions and values are eligible, provided they do not exceed 50% of the easement area, including uplands buffer areas, created or artificial wetlands, and non-cropped natural wetlands that are in excess of 10% of the total restorable wetland portion offered.  (See above note which discusses natural wetlands.)  The State Conservationist may waive the 50% limit in certain situations.  See 514.11e for more information.</t>
    </r>
  </si>
  <si>
    <t>TOTAL ACRES:</t>
  </si>
  <si>
    <t>Applicant's Name:  ____________________________________________________________________________________</t>
  </si>
  <si>
    <t>Applicant's Address: __________________________________________________________________________________</t>
  </si>
  <si>
    <r>
      <t>Check one</t>
    </r>
    <r>
      <rPr>
        <sz val="9"/>
        <rFont val="Palatino Linotype"/>
        <family val="1"/>
      </rPr>
      <t>:        ___Permanent Easement           ___30-Year Easement            ___Restoration Agreement</t>
    </r>
  </si>
  <si>
    <t>FIPS:__________          Section:_____________________________________    Township:__________    Range:__________</t>
  </si>
  <si>
    <t>Ranking Team Signatures:                                                                       Date of Site Visit:__________________________</t>
  </si>
  <si>
    <t xml:space="preserve">NRCS:  _________________________________________     NRCS:______________________________________________    </t>
  </si>
  <si>
    <t>OTHER:_______________________________________________________________________________________________</t>
  </si>
  <si>
    <t>City: ____________________   State:  _____   Zip:  ________   County:  _______________  Hydrologic Unit: ___________</t>
  </si>
  <si>
    <r>
      <t>Lands substantially altered by flooding</t>
    </r>
    <r>
      <rPr>
        <sz val="9"/>
        <rFont val="Palatino Linotype"/>
        <family val="1"/>
      </rPr>
      <t xml:space="preserve"> includes land scoured by floods or broken levees or lands having soil saturation and water table elevation changes as a result of </t>
    </r>
    <r>
      <rPr>
        <b/>
        <sz val="9"/>
        <rFont val="Palatino Linotype"/>
        <family val="1"/>
      </rPr>
      <t xml:space="preserve">offsite </t>
    </r>
    <r>
      <rPr>
        <sz val="9"/>
        <rFont val="Palatino Linotype"/>
        <family val="1"/>
      </rPr>
      <t>surface or subsurface hydrologic changes.  The hydrologic alteration must be such that it is unlikely to cease during the easement or agreement period.  The extent of flooding or soil saturation must be great enough to create hydrologic conditions which, with a high degree of certainty, has or will develop wetland soil and vegetation characteristics over time. Requires documentation of the historic events and the likelihood of conditions that will support wetlands development.</t>
    </r>
  </si>
  <si>
    <t>2.  Additional Land Eligibility Provisions</t>
  </si>
  <si>
    <r>
      <t xml:space="preserve">LANDOWNER ELIGIBILITY  </t>
    </r>
    <r>
      <rPr>
        <sz val="10"/>
        <rFont val="Palatino Linotype"/>
        <family val="1"/>
      </rPr>
      <t>(440-V-CPM, Part 514.10)</t>
    </r>
  </si>
  <si>
    <r>
      <t xml:space="preserve">LAND ELIGIBILITY  </t>
    </r>
    <r>
      <rPr>
        <sz val="10"/>
        <rFont val="Palatino Linotype"/>
        <family val="1"/>
      </rPr>
      <t>(440-V-CPM, Part 514.11)</t>
    </r>
  </si>
  <si>
    <t>4.  Applicant is in compliance with AGI provisions</t>
  </si>
  <si>
    <t>3.  Water Quality</t>
  </si>
  <si>
    <t>A.  Primary Eligibility</t>
  </si>
  <si>
    <t>B.  Conditional Eligibility</t>
  </si>
  <si>
    <t>a.  Converted Wetlands (CW, CW+yr)</t>
  </si>
  <si>
    <t>2.  Ownership Type:  (Circle one)   (a)  Private     (b) Tribal     (c) State, County, or Other Non-Federal Public Entity</t>
  </si>
  <si>
    <t>b.  Marshland</t>
  </si>
  <si>
    <t>points</t>
  </si>
  <si>
    <t>=</t>
  </si>
  <si>
    <t>acres</t>
  </si>
  <si>
    <t>X</t>
  </si>
  <si>
    <t>"Rel Value"</t>
  </si>
  <si>
    <t>Totals:</t>
  </si>
  <si>
    <t>Points</t>
  </si>
  <si>
    <t xml:space="preserve">Adjacent </t>
  </si>
  <si>
    <t>&lt; 1/4 mile</t>
  </si>
  <si>
    <t>1/4 - 1/2 mile</t>
  </si>
  <si>
    <t>1/2 - 1 mile</t>
  </si>
  <si>
    <t>&gt; 1 mile</t>
  </si>
  <si>
    <r>
      <t xml:space="preserve">NOTE:  Take points based on the functions and values of the </t>
    </r>
    <r>
      <rPr>
        <i/>
        <u val="single"/>
        <sz val="9"/>
        <rFont val="Palatino Linotype"/>
        <family val="1"/>
      </rPr>
      <t>restored wetlands</t>
    </r>
    <r>
      <rPr>
        <i/>
        <sz val="9"/>
        <rFont val="Palatino Linotype"/>
        <family val="1"/>
      </rPr>
      <t>, not the current condition</t>
    </r>
  </si>
  <si>
    <t xml:space="preserve">    Note:  The restoration plan must address this/these species</t>
  </si>
  <si>
    <t>None of the above</t>
  </si>
  <si>
    <t>&lt; 25% of offered acres</t>
  </si>
  <si>
    <t>ECOLOGICAL RANKING CONSIDERATIONS</t>
  </si>
  <si>
    <t>1.  Location Significance</t>
  </si>
  <si>
    <t>2.  Habitat</t>
  </si>
  <si>
    <t>4.  Hydology Restoration/Enhancement</t>
  </si>
  <si>
    <t>Percent of area formerly in cultivated cropland.</t>
  </si>
  <si>
    <t xml:space="preserve">Provides habitat for migratory birds, wetland-dependent wildlife, and declining species known to occur </t>
  </si>
  <si>
    <t>or expected to occur once restoration is complete.  Pick the highest value, if more than one applies.</t>
  </si>
  <si>
    <t>Hydrology restoration/enhancement on &gt; 50% of offered acres</t>
  </si>
  <si>
    <t>. . . on &lt; 10% of offered acres</t>
  </si>
  <si>
    <t xml:space="preserve">This addresses the relative degree of restoration /enhancement required; i.e., the degree to which </t>
  </si>
  <si>
    <t xml:space="preserve">Most historic hydrology has been lost </t>
  </si>
  <si>
    <t>Historic hydrology has been moderately altered</t>
  </si>
  <si>
    <t xml:space="preserve"> of structures, or other practices, constructed to support restoration /enhancement.   For example, </t>
  </si>
  <si>
    <t xml:space="preserve">structures exposed to flood damage may represent a "high" risk.  Projects that will require agency </t>
  </si>
  <si>
    <t>Restored site will have little or no O&amp;M risk or expense</t>
  </si>
  <si>
    <t>Restored site will have a moderate degree of O&amp;M risk or expense</t>
  </si>
  <si>
    <t xml:space="preserve">5.  Operation &amp; Maintenance (O&amp;M) Considerations  </t>
  </si>
  <si>
    <t>This conveys the relative degree of risk or on-going expense associated with operation and maintenance</t>
  </si>
  <si>
    <t>personnel to manage the hydrology (turn valves, adjust gates, etc.) would be regarded as "high" risk.</t>
  </si>
  <si>
    <t>Restored site will have a significant degree of O&amp;M risk or expense</t>
  </si>
  <si>
    <t>COST RANKING CONSIDERATIONS</t>
  </si>
  <si>
    <t>NRCS share of expense will be:</t>
  </si>
  <si>
    <t>. . . on 35 - 50% of offered acres</t>
  </si>
  <si>
    <t>0 - 50% of total</t>
  </si>
  <si>
    <t>75 - 90% of total</t>
  </si>
  <si>
    <t>51 - 74% of total</t>
  </si>
  <si>
    <t>. . . on 20 - 34% of offered acres</t>
  </si>
  <si>
    <t>. . . on 10 - 19% of offered acres</t>
  </si>
  <si>
    <t>25 - 49% of offered acres</t>
  </si>
  <si>
    <t xml:space="preserve">7. Estimated Easement Cost To NRCS </t>
  </si>
  <si>
    <t xml:space="preserve">6. Estimated Restoration Cost To NRCS </t>
  </si>
  <si>
    <t>accounting for an applicant's offer to donate some of the value.</t>
  </si>
  <si>
    <t>NRCS share of easement value will be:</t>
  </si>
  <si>
    <t>91 - 99% of total</t>
  </si>
  <si>
    <t>Perpetual Easement</t>
  </si>
  <si>
    <t>30-Year Easement</t>
  </si>
  <si>
    <t>Restoration Agreement</t>
  </si>
  <si>
    <t>8. Bonus Points</t>
  </si>
  <si>
    <t>Adjacent</t>
  </si>
  <si>
    <t>within 1/4 mile</t>
  </si>
  <si>
    <t>within 1/2 mile</t>
  </si>
  <si>
    <t>within 1 mile</t>
  </si>
  <si>
    <r>
      <t>(Points/Acres)  x  0.15</t>
    </r>
    <r>
      <rPr>
        <sz val="9"/>
        <rFont val="Palatino Linotype"/>
        <family val="1"/>
      </rPr>
      <t xml:space="preserve">    </t>
    </r>
  </si>
  <si>
    <t>Points  x</t>
  </si>
  <si>
    <t>Peatlands</t>
  </si>
  <si>
    <t>Marshlands</t>
  </si>
  <si>
    <t>Riparian Areas</t>
  </si>
  <si>
    <t>Wet Meadows</t>
  </si>
  <si>
    <t>Federal or State wildlife refuges with similar management goals would also be applicable here.</t>
  </si>
  <si>
    <t>GRAND TOTAL:</t>
  </si>
  <si>
    <t>TOTAL POINTS FROM ABOVE:</t>
  </si>
  <si>
    <r>
      <t>Certain "</t>
    </r>
    <r>
      <rPr>
        <b/>
        <sz val="9"/>
        <rFont val="Palatino Linotype"/>
        <family val="1"/>
      </rPr>
      <t>Problem Soils</t>
    </r>
    <r>
      <rPr>
        <sz val="9"/>
        <rFont val="Palatino Linotype"/>
        <family val="1"/>
      </rPr>
      <t>" may be considered eligible for enrollment in WRP.  These are soils that in their natural condition support hydrophytic vegetation and have the potential to have the hydrophytic vegetation and/or hydrology restored, even if they do not appear on the hydric soils list.  This category requires approval by the State Conservationist.</t>
    </r>
  </si>
  <si>
    <t>SUB-TOTAL (ELIBLE ACRES):</t>
  </si>
  <si>
    <t>c.  A deed restriction prohibits production of a agricultural commodity (See WRP Manual for definition.)</t>
  </si>
  <si>
    <t>d.  Wet Meadow (including playas)</t>
  </si>
  <si>
    <t>a.  Peatland</t>
  </si>
  <si>
    <t>c.  Riparian Area (per 514.11d)</t>
  </si>
  <si>
    <t>B.  Proximity to Other Natural or Restored Wetlands</t>
  </si>
  <si>
    <t>Restores or enhances habitat for a Federal T&amp;E or candidate species</t>
  </si>
  <si>
    <t>List the species for which points are taken:  _________________________________________________________</t>
  </si>
  <si>
    <t>List additional species that will benefit from the restoration:  __________________________________________</t>
  </si>
  <si>
    <t xml:space="preserve">Provide justification for any points taken:  </t>
  </si>
  <si>
    <t>Wetland Descriptions</t>
  </si>
  <si>
    <t xml:space="preserve">Peatlands are wetlands that accumulate partially decayed plant material.  Peatlands can prevent or reduce the risk of floods, improve water quality, and provide habitat for unique plant and animal communities.  There are two general types:  "fens" and "bogs."  (Europeans refer to peat-accumulating wetlands as "mires.")  Bogs depend exclusively on precipitation for their water supply, while fens are fed, primarily, by groundwater.  Only fens are found in Colorado.  These tend to be located at low points in the landscape above 8,000 feet in elevation.  Most of Colorado's fens are acidic and nutrient-poor, since the groundwater that feeds them has passed over rocks of igneous nature.  A handful of fens--known as "rich fens"--exist in Colorado.  These are fed by groundwater that has passed over, or through, limestone or dolomite.  These are alkaline, nutrient-rich, and support some very rare plant species.      </t>
  </si>
  <si>
    <t>RANKING CRITERIA.</t>
  </si>
  <si>
    <t>Restores or enhances habitat for migratory                                                                              birds or other wetland-dependent wildlife</t>
  </si>
  <si>
    <t>A.</t>
  </si>
  <si>
    <t>B.</t>
  </si>
  <si>
    <r>
      <t>&lt;</t>
    </r>
    <r>
      <rPr>
        <sz val="9"/>
        <rFont val="Palatino Linotype"/>
        <family val="1"/>
      </rPr>
      <t xml:space="preserve"> $75</t>
    </r>
  </si>
  <si>
    <t>$76 - $100</t>
  </si>
  <si>
    <t>$101 - $125</t>
  </si>
  <si>
    <t>$126 - $150</t>
  </si>
  <si>
    <t>&gt; $150</t>
  </si>
  <si>
    <r>
      <t xml:space="preserve">This estimates the proportion of </t>
    </r>
    <r>
      <rPr>
        <i/>
        <u val="single"/>
        <sz val="9"/>
        <rFont val="Palatino Linotype"/>
        <family val="1"/>
      </rPr>
      <t>easement</t>
    </r>
    <r>
      <rPr>
        <i/>
        <sz val="9"/>
        <rFont val="Palatino Linotype"/>
        <family val="1"/>
      </rPr>
      <t xml:space="preserve"> value that will be borne by NRCS after   </t>
    </r>
  </si>
  <si>
    <t>Take 100 bonus points if at least 50% of the offered acres were cultivated within last five years:</t>
  </si>
  <si>
    <t>total points</t>
  </si>
  <si>
    <t>For example, a Ducks Unlimited easement managed for wetland wildlife, much as a WRP site would be.</t>
  </si>
  <si>
    <t>Restores or enhances habitat for a Colorado T&amp;E                                                                  species  or a Colorado species of concern</t>
  </si>
  <si>
    <t>Marshlands are biologically-rich and dynamic environments.  Subject to seasonal inundation, the depth and extent of standing water varies through the seasons, but the key is that standing waters of as much as a few feet gradually disappear over much of the area over time, leaving mudflats, playa lakes, or even dry land.   Marshes also occur along slow moving streams and rivers or even adjacent to ponds or lakes that are subject to seasonal inflows that flood surrounding lands.  Vegetation can include cattails, bulrush, pondweed, or duckweed.   Marshes are Colorado's most important wetland type for migratory waterbirds.</t>
  </si>
  <si>
    <t xml:space="preserve">Wet Meadows exhibit seasonally saturated soils, but rarely any standing water.  These often occur near or may include irrigated cropland, hayland (native or introduced), and pastureland.  This is the most common wetland type in Colorado.  Wet meadows improve the quality of the water while providing habitat for various wildlife.  Plants may include arctic rush, tufted hairgrass, mannagrass, and redtop.  </t>
  </si>
  <si>
    <t>7. Project Type</t>
  </si>
  <si>
    <t xml:space="preserve">This is the percentage of offered acreage to be restored/enhanced or that has already been restored/enhanced to </t>
  </si>
  <si>
    <t xml:space="preserve">NRCS standards by another entity.  Note:  Proof of restoration/enhancement and adequate water or water rights, </t>
  </si>
  <si>
    <t xml:space="preserve">if applicable, is required to support this criterion.  (Note:  This applies to improvement based on reintroduction of </t>
  </si>
  <si>
    <t>water as well as to areas where the hydrologic condition will be improved by elimination of overgrazing.)</t>
  </si>
  <si>
    <t>Describe the nature of the hydrologic restoration/enhancement on a separate sheet.</t>
  </si>
  <si>
    <r>
      <t xml:space="preserve">historic hydrology has been altered.  </t>
    </r>
    <r>
      <rPr>
        <b/>
        <i/>
        <sz val="9"/>
        <rFont val="Palatino Linotype"/>
        <family val="1"/>
      </rPr>
      <t>Describe on separate sheet to justify points.</t>
    </r>
  </si>
  <si>
    <t xml:space="preserve">  A.  Percent of Area's Hydrology Restored or Enhanced</t>
  </si>
  <si>
    <t xml:space="preserve">  B.  Increment of Area restored or enhanced</t>
  </si>
  <si>
    <t>Riparian Areas must link protected wetlands per 514.11d</t>
  </si>
  <si>
    <t xml:space="preserve">Proximity of offered acres to a site covered by an existing WRP (or similar) easement or agreement of similar duration.  </t>
  </si>
  <si>
    <t>Pending projects do NOT count.</t>
  </si>
  <si>
    <t>accounting for:  1) partner contributions  and/or  2) landowner contributions (cash or in-kind).</t>
  </si>
  <si>
    <t>--  OR --</t>
  </si>
  <si>
    <t>Permanent Easements</t>
  </si>
  <si>
    <t>0 - 40% of total</t>
  </si>
  <si>
    <t>55 - 64% of total</t>
  </si>
  <si>
    <t>65 - 74% of total</t>
  </si>
  <si>
    <t>41 - 54% of total</t>
  </si>
  <si>
    <r>
      <t xml:space="preserve">30-Year Easements </t>
    </r>
    <r>
      <rPr>
        <sz val="9"/>
        <rFont val="Palatino Linotype"/>
        <family val="1"/>
      </rPr>
      <t>(C/S is already limited to 75%)</t>
    </r>
  </si>
  <si>
    <t>A.  Wetland Type  (Count only WRP-eligible lands AFTER restoration; disregard adjacent and other lands)</t>
  </si>
  <si>
    <t xml:space="preserve">This considers the proportion of total restoration cost that will be borne by NRCS after   </t>
  </si>
  <si>
    <t xml:space="preserve">This considers the estimated per acre restoration cost that will be borne by NRCS.   </t>
  </si>
  <si>
    <t>Little or no changes in hydrology</t>
  </si>
  <si>
    <t>Note:  The area must be adjacent to (1) a stream/river or (2) a wetland that is either existing or that will be restored.</t>
  </si>
  <si>
    <t>50 - 79% of offered acres</t>
  </si>
  <si>
    <r>
      <t>&gt;</t>
    </r>
    <r>
      <rPr>
        <sz val="9"/>
        <rFont val="Palatino Linotype"/>
        <family val="1"/>
      </rPr>
      <t xml:space="preserve"> 80% of offered acres</t>
    </r>
  </si>
  <si>
    <r>
      <t xml:space="preserve">1.  Land is either (a) </t>
    </r>
    <r>
      <rPr>
        <u val="single"/>
        <sz val="9"/>
        <rFont val="Palatino Linotype"/>
        <family val="1"/>
      </rPr>
      <t>entirely non-cropland</t>
    </r>
    <r>
      <rPr>
        <sz val="9"/>
        <rFont val="Palatino Linotype"/>
        <family val="1"/>
      </rPr>
      <t xml:space="preserve"> -or- (b) </t>
    </r>
    <r>
      <rPr>
        <b/>
        <u val="single"/>
        <sz val="9"/>
        <rFont val="Palatino Linotype"/>
        <family val="1"/>
      </rPr>
      <t>not</t>
    </r>
    <r>
      <rPr>
        <u val="single"/>
        <sz val="9"/>
        <rFont val="Palatino Linotype"/>
        <family val="1"/>
      </rPr>
      <t xml:space="preserve"> in one of the following counties</t>
    </r>
    <r>
      <rPr>
        <sz val="9"/>
        <rFont val="Palatino Linotype"/>
        <family val="1"/>
      </rPr>
      <t xml:space="preserve"> that have met their 25% CRP cropland limitation.  This list is dynamic, so check with your local FSA office regarding this.</t>
    </r>
  </si>
  <si>
    <t>FWS:___________________________________________     Partner Biologist:______________________________________</t>
  </si>
  <si>
    <t>NOTE:  A summary (no more than one page) must accompany this form, as well as a good quality map that depicts the proposed WRP easement area AND the "Larger Parcel."   Include accurate acreage figures for both.  (The extent of the "Larger Parcel" is determined by the appraiser, but is, generally speaking, all land under common ownership in the immediate vicinity of the Proposed Easement Area.</t>
  </si>
  <si>
    <t>Riparian areas are the transition zone between uplands and water bodies.  This may include intermittent streams and creeks.  They generally have a high water table and can be recognized by floodplain and streambank vegetation including trees and shrubs.  They are a popular nesting habitat and provide forage and cover for many species of wildlife, including waterbirds.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</si>
</sst>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Arial"/>
      <family val="0"/>
    </font>
    <font>
      <sz val="8"/>
      <name val="Arial"/>
      <family val="0"/>
    </font>
    <font>
      <sz val="10"/>
      <name val="Palatino Linotype"/>
      <family val="1"/>
    </font>
    <font>
      <b/>
      <sz val="10"/>
      <name val="Palatino Linotype"/>
      <family val="1"/>
    </font>
    <font>
      <b/>
      <sz val="9"/>
      <name val="Palatino Linotype"/>
      <family val="1"/>
    </font>
    <font>
      <sz val="9"/>
      <name val="Palatino Linotype"/>
      <family val="1"/>
    </font>
    <font>
      <i/>
      <sz val="9"/>
      <name val="Palatino Linotype"/>
      <family val="1"/>
    </font>
    <font>
      <b/>
      <u val="single"/>
      <sz val="9"/>
      <name val="Palatino Linotype"/>
      <family val="1"/>
    </font>
    <font>
      <u val="single"/>
      <sz val="9"/>
      <name val="Palatino Linotype"/>
      <family val="1"/>
    </font>
    <font>
      <sz val="8"/>
      <name val="Palatino Linotype"/>
      <family val="1"/>
    </font>
    <font>
      <i/>
      <sz val="8"/>
      <name val="Palatino Linotype"/>
      <family val="1"/>
    </font>
    <font>
      <sz val="9"/>
      <name val="Arial"/>
      <family val="0"/>
    </font>
    <font>
      <i/>
      <u val="single"/>
      <sz val="9"/>
      <name val="Palatino Linotype"/>
      <family val="1"/>
    </font>
    <font>
      <b/>
      <i/>
      <sz val="9"/>
      <name val="Palatino Linotype"/>
      <family val="1"/>
    </font>
    <font>
      <sz val="8"/>
      <color indexed="10"/>
      <name val="Palatino Linotype"/>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Border="1" applyAlignment="1">
      <alignment/>
    </xf>
    <xf numFmtId="0" fontId="0" fillId="0" borderId="0" xfId="0" applyAlignment="1">
      <alignment wrapText="1"/>
    </xf>
    <xf numFmtId="0" fontId="5" fillId="0" borderId="1" xfId="0" applyFont="1" applyBorder="1" applyAlignment="1">
      <alignment/>
    </xf>
    <xf numFmtId="0" fontId="6" fillId="0" borderId="0" xfId="0" applyFont="1" applyAlignment="1">
      <alignment horizontal="right"/>
    </xf>
    <xf numFmtId="0" fontId="5" fillId="0" borderId="0" xfId="0" applyFont="1" applyAlignment="1">
      <alignment/>
    </xf>
    <xf numFmtId="0" fontId="4" fillId="2" borderId="2" xfId="0" applyFont="1" applyFill="1" applyBorder="1" applyAlignment="1">
      <alignment horizontal="right"/>
    </xf>
    <xf numFmtId="0" fontId="4" fillId="2" borderId="3" xfId="0" applyFont="1" applyFill="1" applyBorder="1" applyAlignment="1">
      <alignment/>
    </xf>
    <xf numFmtId="0" fontId="4" fillId="2" borderId="4" xfId="0" applyFont="1" applyFill="1" applyBorder="1" applyAlignment="1">
      <alignment/>
    </xf>
    <xf numFmtId="0" fontId="4" fillId="2" borderId="5" xfId="0" applyFont="1" applyFill="1" applyBorder="1" applyAlignment="1">
      <alignment/>
    </xf>
    <xf numFmtId="0" fontId="5" fillId="2" borderId="6" xfId="0" applyFont="1" applyFill="1" applyBorder="1" applyAlignment="1">
      <alignment/>
    </xf>
    <xf numFmtId="0" fontId="4" fillId="3" borderId="2" xfId="0" applyFont="1" applyFill="1" applyBorder="1" applyAlignment="1">
      <alignment/>
    </xf>
    <xf numFmtId="0" fontId="4" fillId="3" borderId="3" xfId="0" applyFont="1" applyFill="1" applyBorder="1" applyAlignment="1">
      <alignment horizontal="right"/>
    </xf>
    <xf numFmtId="0" fontId="4" fillId="3" borderId="3" xfId="0" applyFont="1" applyFill="1" applyBorder="1" applyAlignment="1">
      <alignment/>
    </xf>
    <xf numFmtId="0" fontId="4" fillId="3" borderId="5" xfId="0" applyFont="1" applyFill="1" applyBorder="1" applyAlignment="1">
      <alignment/>
    </xf>
    <xf numFmtId="0" fontId="4" fillId="3" borderId="4" xfId="0" applyFont="1" applyFill="1" applyBorder="1" applyAlignment="1">
      <alignment/>
    </xf>
    <xf numFmtId="0" fontId="5" fillId="0" borderId="7" xfId="0" applyFont="1" applyBorder="1" applyAlignment="1">
      <alignment/>
    </xf>
    <xf numFmtId="0" fontId="5" fillId="0" borderId="3" xfId="0" applyFont="1" applyBorder="1" applyAlignment="1">
      <alignment/>
    </xf>
    <xf numFmtId="0" fontId="5" fillId="0" borderId="0" xfId="0" applyFont="1" applyFill="1" applyAlignment="1">
      <alignment/>
    </xf>
    <xf numFmtId="0" fontId="5" fillId="3" borderId="0" xfId="0" applyFont="1" applyFill="1" applyAlignment="1">
      <alignment/>
    </xf>
    <xf numFmtId="0" fontId="5" fillId="0" borderId="0" xfId="0" applyFont="1" applyAlignment="1">
      <alignment horizontal="center"/>
    </xf>
    <xf numFmtId="0" fontId="10" fillId="0" borderId="0" xfId="0" applyFont="1" applyAlignment="1">
      <alignment horizontal="center"/>
    </xf>
    <xf numFmtId="0" fontId="4" fillId="0" borderId="0" xfId="0" applyFont="1" applyAlignment="1">
      <alignment horizontal="center"/>
    </xf>
    <xf numFmtId="0" fontId="5" fillId="3" borderId="7" xfId="0" applyFont="1" applyFill="1" applyBorder="1" applyAlignment="1">
      <alignment/>
    </xf>
    <xf numFmtId="0" fontId="5" fillId="3" borderId="0" xfId="0" applyFont="1" applyFill="1" applyAlignment="1">
      <alignment horizontal="center"/>
    </xf>
    <xf numFmtId="0" fontId="5" fillId="3" borderId="8" xfId="0"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Border="1" applyAlignment="1">
      <alignment horizontal="right"/>
    </xf>
    <xf numFmtId="0" fontId="9" fillId="0" borderId="0" xfId="0" applyFont="1" applyAlignment="1">
      <alignment horizontal="right"/>
    </xf>
    <xf numFmtId="0" fontId="5" fillId="0" borderId="0" xfId="0" applyFont="1" applyAlignment="1">
      <alignment horizontal="right"/>
    </xf>
    <xf numFmtId="9" fontId="5" fillId="0" borderId="0" xfId="0" applyNumberFormat="1" applyFont="1" applyFill="1" applyAlignment="1">
      <alignment horizontal="right"/>
    </xf>
    <xf numFmtId="0" fontId="4" fillId="3" borderId="0" xfId="0" applyFont="1" applyFill="1" applyAlignment="1">
      <alignment horizontal="right"/>
    </xf>
    <xf numFmtId="0" fontId="5" fillId="2" borderId="0" xfId="0" applyFont="1" applyFill="1" applyAlignment="1">
      <alignment/>
    </xf>
    <xf numFmtId="0" fontId="4" fillId="2" borderId="0" xfId="0" applyFont="1" applyFill="1" applyAlignment="1">
      <alignment horizontal="right"/>
    </xf>
    <xf numFmtId="0" fontId="5" fillId="2" borderId="8" xfId="0" applyFont="1" applyFill="1" applyBorder="1" applyAlignment="1">
      <alignment/>
    </xf>
    <xf numFmtId="0" fontId="5" fillId="0" borderId="0" xfId="0" applyFont="1" applyAlignment="1">
      <alignment horizontal="center" vertical="center"/>
    </xf>
    <xf numFmtId="0" fontId="5" fillId="0" borderId="0" xfId="0" applyFont="1" applyFill="1" applyBorder="1" applyAlignment="1">
      <alignment/>
    </xf>
    <xf numFmtId="0" fontId="5" fillId="0" borderId="0" xfId="0" applyFont="1" applyFill="1" applyBorder="1" applyAlignment="1">
      <alignment horizontal="right"/>
    </xf>
    <xf numFmtId="0" fontId="4" fillId="3" borderId="0" xfId="0" applyFont="1" applyFill="1" applyAlignment="1">
      <alignment horizontal="center"/>
    </xf>
    <xf numFmtId="0" fontId="4" fillId="3" borderId="0" xfId="0" applyFont="1" applyFill="1" applyAlignment="1">
      <alignment/>
    </xf>
    <xf numFmtId="0" fontId="8" fillId="0" borderId="0" xfId="0" applyFont="1" applyAlignment="1">
      <alignment horizontal="center"/>
    </xf>
    <xf numFmtId="0" fontId="5" fillId="0" borderId="0" xfId="0" applyFont="1" applyFill="1" applyBorder="1" applyAlignment="1">
      <alignment horizontal="center"/>
    </xf>
    <xf numFmtId="0" fontId="11" fillId="0" borderId="0" xfId="0" applyFont="1" applyFill="1" applyBorder="1" applyAlignment="1">
      <alignment horizontal="center"/>
    </xf>
    <xf numFmtId="0" fontId="13" fillId="0" borderId="0" xfId="0" applyFont="1" applyAlignment="1">
      <alignment/>
    </xf>
    <xf numFmtId="0" fontId="4" fillId="0" borderId="0" xfId="0" applyFont="1" applyFill="1" applyBorder="1" applyAlignment="1">
      <alignment/>
    </xf>
    <xf numFmtId="0" fontId="4" fillId="0" borderId="0" xfId="0" applyFont="1" applyFill="1" applyAlignment="1">
      <alignment/>
    </xf>
    <xf numFmtId="0" fontId="5" fillId="3" borderId="7" xfId="0" applyFont="1" applyFill="1" applyBorder="1" applyAlignment="1">
      <alignment horizontal="center"/>
    </xf>
    <xf numFmtId="0" fontId="4" fillId="0" borderId="0" xfId="0" applyFont="1" applyFill="1" applyAlignment="1">
      <alignment horizontal="right"/>
    </xf>
    <xf numFmtId="0" fontId="4" fillId="0" borderId="0" xfId="0" applyFont="1" applyAlignment="1" quotePrefix="1">
      <alignment horizontal="center"/>
    </xf>
    <xf numFmtId="0" fontId="4" fillId="0" borderId="9" xfId="0" applyFont="1" applyBorder="1" applyAlignment="1">
      <alignment horizontal="left"/>
    </xf>
    <xf numFmtId="0" fontId="6" fillId="0" borderId="10" xfId="0" applyFont="1" applyBorder="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right"/>
    </xf>
    <xf numFmtId="0" fontId="5" fillId="0" borderId="13" xfId="0" applyFont="1" applyBorder="1" applyAlignment="1">
      <alignment/>
    </xf>
    <xf numFmtId="0" fontId="5" fillId="0" borderId="0" xfId="0" applyFont="1" applyBorder="1" applyAlignment="1">
      <alignment horizontal="center"/>
    </xf>
    <xf numFmtId="9" fontId="5" fillId="0" borderId="0" xfId="0" applyNumberFormat="1" applyFont="1" applyFill="1" applyBorder="1" applyAlignment="1">
      <alignment horizontal="right"/>
    </xf>
    <xf numFmtId="0" fontId="5" fillId="3" borderId="14" xfId="0" applyFont="1" applyFill="1" applyBorder="1" applyAlignment="1">
      <alignment/>
    </xf>
    <xf numFmtId="0" fontId="4" fillId="3" borderId="7" xfId="0" applyFont="1" applyFill="1" applyBorder="1" applyAlignment="1">
      <alignment horizontal="center"/>
    </xf>
    <xf numFmtId="0" fontId="4" fillId="3" borderId="7" xfId="0" applyFont="1" applyFill="1" applyBorder="1" applyAlignment="1">
      <alignment/>
    </xf>
    <xf numFmtId="0" fontId="4" fillId="0" borderId="9" xfId="0" applyFont="1" applyBorder="1" applyAlignment="1">
      <alignment/>
    </xf>
    <xf numFmtId="0" fontId="4"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Alignment="1">
      <alignment horizontal="center"/>
    </xf>
    <xf numFmtId="2" fontId="4" fillId="3" borderId="7" xfId="0" applyNumberFormat="1" applyFont="1" applyFill="1" applyBorder="1" applyAlignment="1">
      <alignment/>
    </xf>
    <xf numFmtId="0" fontId="8" fillId="0" borderId="0" xfId="0" applyFont="1" applyFill="1" applyAlignment="1">
      <alignment horizontal="right"/>
    </xf>
    <xf numFmtId="0" fontId="5" fillId="0" borderId="0" xfId="0" applyFont="1" applyAlignment="1">
      <alignment wrapText="1"/>
    </xf>
    <xf numFmtId="0" fontId="14" fillId="0" borderId="0" xfId="0" applyFont="1" applyAlignment="1">
      <alignment horizontal="center" vertical="center" wrapText="1"/>
    </xf>
    <xf numFmtId="0" fontId="4" fillId="0" borderId="0" xfId="0" applyFont="1" applyAlignment="1">
      <alignment wrapText="1"/>
    </xf>
    <xf numFmtId="0" fontId="0" fillId="0" borderId="0" xfId="0" applyAlignment="1">
      <alignment wrapText="1"/>
    </xf>
    <xf numFmtId="0" fontId="5" fillId="0" borderId="0" xfId="0" applyFont="1" applyFill="1" applyAlignment="1">
      <alignment horizontal="right" wrapText="1"/>
    </xf>
    <xf numFmtId="0" fontId="5" fillId="0" borderId="12" xfId="0" applyFont="1" applyBorder="1" applyAlignment="1">
      <alignment/>
    </xf>
    <xf numFmtId="0" fontId="5" fillId="0" borderId="0" xfId="0" applyFont="1" applyBorder="1" applyAlignment="1">
      <alignment/>
    </xf>
    <xf numFmtId="0" fontId="5" fillId="0" borderId="13" xfId="0" applyFont="1" applyBorder="1" applyAlignment="1">
      <alignment/>
    </xf>
    <xf numFmtId="0" fontId="5" fillId="0" borderId="0" xfId="0" applyFont="1" applyAlignment="1">
      <alignment horizontal="left" wrapText="1"/>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Border="1" applyAlignment="1">
      <alignment/>
    </xf>
    <xf numFmtId="0" fontId="5" fillId="0" borderId="14" xfId="0" applyFont="1" applyBorder="1" applyAlignment="1">
      <alignment/>
    </xf>
    <xf numFmtId="0" fontId="5" fillId="0" borderId="7" xfId="0" applyFont="1" applyBorder="1" applyAlignment="1">
      <alignment/>
    </xf>
    <xf numFmtId="0" fontId="5" fillId="0" borderId="15"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7"/>
  <sheetViews>
    <sheetView tabSelected="1" zoomScale="85" zoomScaleNormal="85" workbookViewId="0" topLeftCell="A1">
      <selection activeCell="D275" sqref="D275:J275"/>
    </sheetView>
  </sheetViews>
  <sheetFormatPr defaultColWidth="9.140625" defaultRowHeight="12.75"/>
  <cols>
    <col min="1" max="1" width="3.7109375" style="4" customWidth="1"/>
    <col min="2" max="2" width="1.7109375" style="4" customWidth="1"/>
    <col min="3" max="3" width="3.7109375" style="4" customWidth="1"/>
    <col min="4" max="4" width="9.140625" style="4" customWidth="1"/>
    <col min="5" max="5" width="9.7109375" style="4" customWidth="1"/>
    <col min="6" max="10" width="9.140625" style="4" customWidth="1"/>
    <col min="11" max="11" width="4.7109375" style="4" customWidth="1"/>
    <col min="12" max="12" width="10.7109375" style="4" customWidth="1"/>
    <col min="13" max="13" width="7.140625" style="4" customWidth="1"/>
    <col min="14" max="16384" width="9.140625" style="4" customWidth="1"/>
  </cols>
  <sheetData>
    <row r="1" spans="1:12" ht="21" customHeight="1">
      <c r="A1" s="83" t="s">
        <v>33</v>
      </c>
      <c r="B1" s="84"/>
      <c r="C1" s="84"/>
      <c r="D1" s="84"/>
      <c r="E1" s="84"/>
      <c r="F1" s="84"/>
      <c r="G1" s="84"/>
      <c r="H1" s="84"/>
      <c r="I1" s="84"/>
      <c r="J1" s="84"/>
      <c r="K1" s="84"/>
      <c r="L1" s="85"/>
    </row>
    <row r="2" spans="1:12" ht="21" customHeight="1">
      <c r="A2" s="79" t="s">
        <v>34</v>
      </c>
      <c r="B2" s="80"/>
      <c r="C2" s="80"/>
      <c r="D2" s="80"/>
      <c r="E2" s="80"/>
      <c r="F2" s="80"/>
      <c r="G2" s="80"/>
      <c r="H2" s="80"/>
      <c r="I2" s="80"/>
      <c r="J2" s="80"/>
      <c r="K2" s="80"/>
      <c r="L2" s="81"/>
    </row>
    <row r="3" spans="1:12" ht="21" customHeight="1">
      <c r="A3" s="79" t="s">
        <v>40</v>
      </c>
      <c r="B3" s="80"/>
      <c r="C3" s="80"/>
      <c r="D3" s="80"/>
      <c r="E3" s="80"/>
      <c r="F3" s="80"/>
      <c r="G3" s="80"/>
      <c r="H3" s="80"/>
      <c r="I3" s="80"/>
      <c r="J3" s="80"/>
      <c r="K3" s="80"/>
      <c r="L3" s="81"/>
    </row>
    <row r="4" spans="1:12" ht="21" customHeight="1">
      <c r="A4" s="88" t="s">
        <v>35</v>
      </c>
      <c r="B4" s="89"/>
      <c r="C4" s="89"/>
      <c r="D4" s="89"/>
      <c r="E4" s="89"/>
      <c r="F4" s="89"/>
      <c r="G4" s="89"/>
      <c r="H4" s="89"/>
      <c r="I4" s="89"/>
      <c r="J4" s="89"/>
      <c r="K4" s="89"/>
      <c r="L4" s="90"/>
    </row>
    <row r="5" spans="1:12" ht="21" customHeight="1">
      <c r="A5" s="79" t="s">
        <v>36</v>
      </c>
      <c r="B5" s="80"/>
      <c r="C5" s="80"/>
      <c r="D5" s="80"/>
      <c r="E5" s="80"/>
      <c r="F5" s="80"/>
      <c r="G5" s="80"/>
      <c r="H5" s="80"/>
      <c r="I5" s="80"/>
      <c r="J5" s="80"/>
      <c r="K5" s="80"/>
      <c r="L5" s="81"/>
    </row>
    <row r="6" spans="1:12" ht="21" customHeight="1">
      <c r="A6" s="83" t="s">
        <v>37</v>
      </c>
      <c r="B6" s="84"/>
      <c r="C6" s="84"/>
      <c r="D6" s="84"/>
      <c r="E6" s="84"/>
      <c r="F6" s="84"/>
      <c r="G6" s="84"/>
      <c r="H6" s="84"/>
      <c r="I6" s="84"/>
      <c r="J6" s="84"/>
      <c r="K6" s="84"/>
      <c r="L6" s="85"/>
    </row>
    <row r="7" spans="1:12" ht="21" customHeight="1">
      <c r="A7" s="79" t="s">
        <v>38</v>
      </c>
      <c r="B7" s="80"/>
      <c r="C7" s="80"/>
      <c r="D7" s="80"/>
      <c r="E7" s="80"/>
      <c r="F7" s="80"/>
      <c r="G7" s="80"/>
      <c r="H7" s="80"/>
      <c r="I7" s="80"/>
      <c r="J7" s="80"/>
      <c r="K7" s="80"/>
      <c r="L7" s="81"/>
    </row>
    <row r="8" spans="1:12" ht="21" customHeight="1">
      <c r="A8" s="79" t="s">
        <v>38</v>
      </c>
      <c r="B8" s="80"/>
      <c r="C8" s="80"/>
      <c r="D8" s="80"/>
      <c r="E8" s="80"/>
      <c r="F8" s="80"/>
      <c r="G8" s="80"/>
      <c r="H8" s="80"/>
      <c r="I8" s="80"/>
      <c r="J8" s="80"/>
      <c r="K8" s="80"/>
      <c r="L8" s="81"/>
    </row>
    <row r="9" spans="1:12" ht="21" customHeight="1">
      <c r="A9" s="79" t="s">
        <v>176</v>
      </c>
      <c r="B9" s="80"/>
      <c r="C9" s="80"/>
      <c r="D9" s="80"/>
      <c r="E9" s="80"/>
      <c r="F9" s="80"/>
      <c r="G9" s="80"/>
      <c r="H9" s="80"/>
      <c r="I9" s="80"/>
      <c r="J9" s="80"/>
      <c r="K9" s="80"/>
      <c r="L9" s="81"/>
    </row>
    <row r="10" spans="1:12" ht="21" customHeight="1">
      <c r="A10" s="91" t="s">
        <v>39</v>
      </c>
      <c r="B10" s="92"/>
      <c r="C10" s="92"/>
      <c r="D10" s="92"/>
      <c r="E10" s="92"/>
      <c r="F10" s="92"/>
      <c r="G10" s="92"/>
      <c r="H10" s="92"/>
      <c r="I10" s="92"/>
      <c r="J10" s="92"/>
      <c r="K10" s="92"/>
      <c r="L10" s="93"/>
    </row>
    <row r="11" spans="1:13" ht="14.25">
      <c r="A11" s="75" t="s">
        <v>177</v>
      </c>
      <c r="B11" s="75"/>
      <c r="C11" s="75"/>
      <c r="D11" s="75"/>
      <c r="E11" s="75"/>
      <c r="F11" s="75"/>
      <c r="G11" s="75"/>
      <c r="H11" s="75"/>
      <c r="I11" s="75"/>
      <c r="J11" s="75"/>
      <c r="K11" s="75"/>
      <c r="L11" s="75"/>
      <c r="M11" s="75"/>
    </row>
    <row r="12" spans="1:13" ht="54" customHeight="1">
      <c r="A12" s="75"/>
      <c r="B12" s="75"/>
      <c r="C12" s="75"/>
      <c r="D12" s="75"/>
      <c r="E12" s="75"/>
      <c r="F12" s="75"/>
      <c r="G12" s="75"/>
      <c r="H12" s="75"/>
      <c r="I12" s="75"/>
      <c r="J12" s="75"/>
      <c r="K12" s="75"/>
      <c r="L12" s="75"/>
      <c r="M12" s="75"/>
    </row>
    <row r="13" spans="1:2" ht="18" customHeight="1">
      <c r="A13" s="2" t="s">
        <v>43</v>
      </c>
      <c r="B13" s="1"/>
    </row>
    <row r="14" ht="15" customHeight="1">
      <c r="A14" s="5" t="s">
        <v>3</v>
      </c>
    </row>
    <row r="15" spans="1:3" ht="15" customHeight="1">
      <c r="A15" s="21"/>
      <c r="C15" s="4" t="s">
        <v>0</v>
      </c>
    </row>
    <row r="16" spans="1:3" ht="15" customHeight="1">
      <c r="A16" s="6"/>
      <c r="C16" s="4" t="s">
        <v>1</v>
      </c>
    </row>
    <row r="17" spans="1:13" ht="15" customHeight="1">
      <c r="A17" s="21"/>
      <c r="C17" s="4" t="s">
        <v>50</v>
      </c>
      <c r="F17" s="23"/>
      <c r="J17" s="23"/>
      <c r="K17" s="23"/>
      <c r="L17" s="23"/>
      <c r="M17" s="23"/>
    </row>
    <row r="18" spans="1:3" ht="15" customHeight="1">
      <c r="A18" s="22"/>
      <c r="C18" s="4" t="s">
        <v>2</v>
      </c>
    </row>
    <row r="19" spans="1:3" ht="15" customHeight="1">
      <c r="A19" s="22"/>
      <c r="C19" s="4" t="s">
        <v>45</v>
      </c>
    </row>
    <row r="20" ht="15" customHeight="1"/>
    <row r="21" spans="1:2" ht="18" customHeight="1">
      <c r="A21" s="2" t="s">
        <v>44</v>
      </c>
      <c r="B21" s="1"/>
    </row>
    <row r="22" ht="9" customHeight="1"/>
    <row r="23" ht="15" customHeight="1">
      <c r="A23" s="3" t="s">
        <v>20</v>
      </c>
    </row>
    <row r="24" ht="9" customHeight="1"/>
    <row r="25" ht="15" customHeight="1">
      <c r="B25" s="3" t="s">
        <v>47</v>
      </c>
    </row>
    <row r="26" spans="3:10" ht="15" customHeight="1">
      <c r="C26" s="9" t="s">
        <v>21</v>
      </c>
      <c r="D26" s="76" t="s">
        <v>15</v>
      </c>
      <c r="E26" s="74"/>
      <c r="F26" s="74"/>
      <c r="G26" s="74"/>
      <c r="H26" s="74"/>
      <c r="I26" s="74"/>
      <c r="J26" s="74"/>
    </row>
    <row r="27" spans="3:10" ht="15" customHeight="1">
      <c r="C27" s="5"/>
      <c r="D27" s="74"/>
      <c r="E27" s="74"/>
      <c r="F27" s="74"/>
      <c r="G27" s="74"/>
      <c r="H27" s="74"/>
      <c r="I27" s="74"/>
      <c r="J27" s="74"/>
    </row>
    <row r="28" spans="3:13" ht="15" customHeight="1" thickBot="1">
      <c r="C28" s="5"/>
      <c r="D28" s="77"/>
      <c r="E28" s="77"/>
      <c r="F28" s="77"/>
      <c r="G28" s="77"/>
      <c r="H28" s="77"/>
      <c r="I28" s="77"/>
      <c r="J28" s="77"/>
      <c r="L28" s="8"/>
      <c r="M28" s="4" t="s">
        <v>16</v>
      </c>
    </row>
    <row r="29" ht="9" customHeight="1" thickTop="1">
      <c r="C29" s="5"/>
    </row>
    <row r="30" spans="3:10" ht="15" customHeight="1">
      <c r="C30" s="9" t="s">
        <v>22</v>
      </c>
      <c r="D30" s="76" t="s">
        <v>17</v>
      </c>
      <c r="E30" s="77"/>
      <c r="F30" s="77"/>
      <c r="G30" s="77"/>
      <c r="H30" s="77"/>
      <c r="I30" s="77"/>
      <c r="J30" s="77"/>
    </row>
    <row r="31" spans="3:10" ht="15" customHeight="1">
      <c r="C31" s="5"/>
      <c r="D31" s="77"/>
      <c r="E31" s="77"/>
      <c r="F31" s="77"/>
      <c r="G31" s="77"/>
      <c r="H31" s="77"/>
      <c r="I31" s="77"/>
      <c r="J31" s="77"/>
    </row>
    <row r="32" spans="3:10" ht="15" customHeight="1">
      <c r="C32" s="5"/>
      <c r="D32" s="77"/>
      <c r="E32" s="77"/>
      <c r="F32" s="77"/>
      <c r="G32" s="77"/>
      <c r="H32" s="77"/>
      <c r="I32" s="77"/>
      <c r="J32" s="77"/>
    </row>
    <row r="33" spans="3:13" ht="15" customHeight="1" thickBot="1">
      <c r="C33" s="5"/>
      <c r="D33" s="77"/>
      <c r="E33" s="77"/>
      <c r="F33" s="77"/>
      <c r="G33" s="77"/>
      <c r="H33" s="77"/>
      <c r="I33" s="77"/>
      <c r="J33" s="77"/>
      <c r="L33" s="8"/>
      <c r="M33" s="4" t="s">
        <v>16</v>
      </c>
    </row>
    <row r="34" ht="9" customHeight="1" thickTop="1">
      <c r="C34" s="5"/>
    </row>
    <row r="35" spans="3:10" ht="15" customHeight="1">
      <c r="C35" s="9" t="s">
        <v>23</v>
      </c>
      <c r="D35" s="76" t="s">
        <v>18</v>
      </c>
      <c r="E35" s="77"/>
      <c r="F35" s="77"/>
      <c r="G35" s="77"/>
      <c r="H35" s="77"/>
      <c r="I35" s="77"/>
      <c r="J35" s="77"/>
    </row>
    <row r="36" spans="3:10" ht="15" customHeight="1">
      <c r="C36" s="5"/>
      <c r="D36" s="77"/>
      <c r="E36" s="77"/>
      <c r="F36" s="77"/>
      <c r="G36" s="77"/>
      <c r="H36" s="77"/>
      <c r="I36" s="77"/>
      <c r="J36" s="77"/>
    </row>
    <row r="37" spans="3:10" ht="15" customHeight="1">
      <c r="C37" s="5"/>
      <c r="D37" s="77"/>
      <c r="E37" s="77"/>
      <c r="F37" s="77"/>
      <c r="G37" s="77"/>
      <c r="H37" s="77"/>
      <c r="I37" s="77"/>
      <c r="J37" s="77"/>
    </row>
    <row r="38" spans="3:10" ht="15" customHeight="1">
      <c r="C38" s="5"/>
      <c r="D38" s="77"/>
      <c r="E38" s="77"/>
      <c r="F38" s="77"/>
      <c r="G38" s="77"/>
      <c r="H38" s="77"/>
      <c r="I38" s="77"/>
      <c r="J38" s="77"/>
    </row>
    <row r="39" spans="3:10" ht="15" customHeight="1">
      <c r="C39" s="5"/>
      <c r="D39" s="77"/>
      <c r="E39" s="77"/>
      <c r="F39" s="77"/>
      <c r="G39" s="77"/>
      <c r="H39" s="77"/>
      <c r="I39" s="77"/>
      <c r="J39" s="77"/>
    </row>
    <row r="40" spans="3:10" ht="15" customHeight="1">
      <c r="C40" s="5"/>
      <c r="D40" s="77"/>
      <c r="E40" s="77"/>
      <c r="F40" s="77"/>
      <c r="G40" s="77"/>
      <c r="H40" s="77"/>
      <c r="I40" s="77"/>
      <c r="J40" s="77"/>
    </row>
    <row r="41" spans="3:13" ht="15" customHeight="1" thickBot="1">
      <c r="C41" s="5"/>
      <c r="D41" s="77"/>
      <c r="E41" s="77"/>
      <c r="F41" s="77"/>
      <c r="G41" s="77"/>
      <c r="H41" s="77"/>
      <c r="I41" s="77"/>
      <c r="J41" s="77"/>
      <c r="L41" s="8"/>
      <c r="M41" s="4" t="s">
        <v>16</v>
      </c>
    </row>
    <row r="42" spans="3:10" ht="15" customHeight="1" thickTop="1">
      <c r="C42" s="5"/>
      <c r="D42" s="7"/>
      <c r="E42" s="7"/>
      <c r="F42" s="7"/>
      <c r="G42" s="7"/>
      <c r="H42" s="7"/>
      <c r="I42" s="7"/>
      <c r="J42" s="7"/>
    </row>
    <row r="43" spans="3:10" ht="15" customHeight="1">
      <c r="C43" s="9" t="s">
        <v>24</v>
      </c>
      <c r="D43" s="76" t="s">
        <v>30</v>
      </c>
      <c r="E43" s="74"/>
      <c r="F43" s="74"/>
      <c r="G43" s="74"/>
      <c r="H43" s="74"/>
      <c r="I43" s="74"/>
      <c r="J43" s="74"/>
    </row>
    <row r="44" spans="3:10" ht="15" customHeight="1">
      <c r="C44" s="9"/>
      <c r="D44" s="74"/>
      <c r="E44" s="74"/>
      <c r="F44" s="74"/>
      <c r="G44" s="74"/>
      <c r="H44" s="74"/>
      <c r="I44" s="74"/>
      <c r="J44" s="74"/>
    </row>
    <row r="45" spans="3:10" ht="15" customHeight="1">
      <c r="C45" s="9"/>
      <c r="D45" s="74"/>
      <c r="E45" s="74"/>
      <c r="F45" s="74"/>
      <c r="G45" s="74"/>
      <c r="H45" s="74"/>
      <c r="I45" s="74"/>
      <c r="J45" s="74"/>
    </row>
    <row r="46" spans="3:10" ht="15" customHeight="1">
      <c r="C46" s="9"/>
      <c r="D46" s="74"/>
      <c r="E46" s="74"/>
      <c r="F46" s="74"/>
      <c r="G46" s="74"/>
      <c r="H46" s="74"/>
      <c r="I46" s="74"/>
      <c r="J46" s="74"/>
    </row>
    <row r="47" spans="3:10" ht="15" customHeight="1">
      <c r="C47" s="9"/>
      <c r="D47" s="74"/>
      <c r="E47" s="74"/>
      <c r="F47" s="74"/>
      <c r="G47" s="74"/>
      <c r="H47" s="74"/>
      <c r="I47" s="74"/>
      <c r="J47" s="74"/>
    </row>
    <row r="48" spans="3:13" ht="15" customHeight="1" thickBot="1">
      <c r="C48" s="5"/>
      <c r="D48" s="74"/>
      <c r="E48" s="74"/>
      <c r="F48" s="74"/>
      <c r="G48" s="74"/>
      <c r="H48" s="74"/>
      <c r="I48" s="74"/>
      <c r="J48" s="74"/>
      <c r="L48" s="8"/>
      <c r="M48" s="4" t="s">
        <v>16</v>
      </c>
    </row>
    <row r="49" ht="9" customHeight="1" thickTop="1">
      <c r="C49" s="5"/>
    </row>
    <row r="50" spans="3:10" ht="15" customHeight="1">
      <c r="C50" s="9" t="s">
        <v>25</v>
      </c>
      <c r="D50" s="76" t="s">
        <v>19</v>
      </c>
      <c r="E50" s="74"/>
      <c r="F50" s="74"/>
      <c r="G50" s="74"/>
      <c r="H50" s="74"/>
      <c r="I50" s="74"/>
      <c r="J50" s="74"/>
    </row>
    <row r="51" spans="3:10" ht="15" customHeight="1">
      <c r="C51" s="5"/>
      <c r="D51" s="74"/>
      <c r="E51" s="74"/>
      <c r="F51" s="74"/>
      <c r="G51" s="74"/>
      <c r="H51" s="74"/>
      <c r="I51" s="74"/>
      <c r="J51" s="74"/>
    </row>
    <row r="52" spans="3:10" ht="15" customHeight="1">
      <c r="C52" s="5"/>
      <c r="D52" s="74"/>
      <c r="E52" s="74"/>
      <c r="F52" s="74"/>
      <c r="G52" s="74"/>
      <c r="H52" s="74"/>
      <c r="I52" s="74"/>
      <c r="J52" s="74"/>
    </row>
    <row r="53" spans="3:10" ht="15" customHeight="1">
      <c r="C53" s="5"/>
      <c r="D53" s="74"/>
      <c r="E53" s="74"/>
      <c r="F53" s="74"/>
      <c r="G53" s="74"/>
      <c r="H53" s="74"/>
      <c r="I53" s="74"/>
      <c r="J53" s="74"/>
    </row>
    <row r="54" spans="3:13" ht="15" customHeight="1" thickBot="1">
      <c r="C54" s="5"/>
      <c r="D54" s="74"/>
      <c r="E54" s="74"/>
      <c r="F54" s="74"/>
      <c r="G54" s="74"/>
      <c r="H54" s="74"/>
      <c r="I54" s="74"/>
      <c r="J54" s="74"/>
      <c r="L54" s="8"/>
      <c r="M54" s="4" t="s">
        <v>16</v>
      </c>
    </row>
    <row r="55" ht="9" customHeight="1" thickTop="1">
      <c r="C55" s="5"/>
    </row>
    <row r="56" spans="3:10" ht="15" customHeight="1">
      <c r="C56" s="9" t="s">
        <v>26</v>
      </c>
      <c r="D56" s="76" t="s">
        <v>41</v>
      </c>
      <c r="E56" s="77"/>
      <c r="F56" s="77"/>
      <c r="G56" s="77"/>
      <c r="H56" s="77"/>
      <c r="I56" s="77"/>
      <c r="J56" s="77"/>
    </row>
    <row r="57" spans="4:10" ht="15" customHeight="1">
      <c r="D57" s="77"/>
      <c r="E57" s="77"/>
      <c r="F57" s="77"/>
      <c r="G57" s="77"/>
      <c r="H57" s="77"/>
      <c r="I57" s="77"/>
      <c r="J57" s="77"/>
    </row>
    <row r="58" spans="4:10" ht="15" customHeight="1">
      <c r="D58" s="77"/>
      <c r="E58" s="77"/>
      <c r="F58" s="77"/>
      <c r="G58" s="77"/>
      <c r="H58" s="77"/>
      <c r="I58" s="77"/>
      <c r="J58" s="77"/>
    </row>
    <row r="59" spans="4:10" ht="15" customHeight="1">
      <c r="D59" s="77"/>
      <c r="E59" s="77"/>
      <c r="F59" s="77"/>
      <c r="G59" s="77"/>
      <c r="H59" s="77"/>
      <c r="I59" s="77"/>
      <c r="J59" s="77"/>
    </row>
    <row r="60" spans="4:10" ht="15" customHeight="1">
      <c r="D60" s="77"/>
      <c r="E60" s="77"/>
      <c r="F60" s="77"/>
      <c r="G60" s="77"/>
      <c r="H60" s="77"/>
      <c r="I60" s="77"/>
      <c r="J60" s="77"/>
    </row>
    <row r="61" spans="4:10" ht="15" customHeight="1">
      <c r="D61" s="77"/>
      <c r="E61" s="77"/>
      <c r="F61" s="77"/>
      <c r="G61" s="77"/>
      <c r="H61" s="77"/>
      <c r="I61" s="77"/>
      <c r="J61" s="77"/>
    </row>
    <row r="62" spans="4:10" ht="15" customHeight="1">
      <c r="D62" s="77"/>
      <c r="E62" s="77"/>
      <c r="F62" s="77"/>
      <c r="G62" s="77"/>
      <c r="H62" s="77"/>
      <c r="I62" s="77"/>
      <c r="J62" s="77"/>
    </row>
    <row r="63" spans="4:13" ht="15" customHeight="1" thickBot="1">
      <c r="D63" s="77"/>
      <c r="E63" s="77"/>
      <c r="F63" s="77"/>
      <c r="G63" s="77"/>
      <c r="H63" s="77"/>
      <c r="I63" s="77"/>
      <c r="J63" s="77"/>
      <c r="L63" s="8"/>
      <c r="M63" s="4" t="s">
        <v>16</v>
      </c>
    </row>
    <row r="64" spans="4:10" ht="9" customHeight="1" thickTop="1">
      <c r="D64" s="7"/>
      <c r="E64" s="7"/>
      <c r="F64" s="7"/>
      <c r="G64" s="7"/>
      <c r="H64" s="7"/>
      <c r="I64" s="7"/>
      <c r="J64" s="7"/>
    </row>
    <row r="65" spans="3:10" ht="15" customHeight="1">
      <c r="C65" s="9" t="s">
        <v>27</v>
      </c>
      <c r="D65" s="82" t="s">
        <v>29</v>
      </c>
      <c r="E65" s="74"/>
      <c r="F65" s="74"/>
      <c r="G65" s="74"/>
      <c r="H65" s="74"/>
      <c r="I65" s="74"/>
      <c r="J65" s="74"/>
    </row>
    <row r="66" spans="4:13" ht="15" customHeight="1" thickBot="1">
      <c r="D66" s="74"/>
      <c r="E66" s="74"/>
      <c r="F66" s="74"/>
      <c r="G66" s="74"/>
      <c r="H66" s="74"/>
      <c r="I66" s="74"/>
      <c r="J66" s="74"/>
      <c r="L66" s="8"/>
      <c r="M66" s="4" t="s">
        <v>16</v>
      </c>
    </row>
    <row r="67" spans="4:10" ht="9" customHeight="1" thickTop="1">
      <c r="D67" s="7"/>
      <c r="E67" s="7"/>
      <c r="F67" s="7"/>
      <c r="G67" s="7"/>
      <c r="H67" s="7"/>
      <c r="I67" s="7"/>
      <c r="J67" s="7"/>
    </row>
    <row r="68" spans="3:10" ht="15" customHeight="1">
      <c r="C68" s="9" t="s">
        <v>28</v>
      </c>
      <c r="D68" s="74" t="s">
        <v>119</v>
      </c>
      <c r="E68" s="77"/>
      <c r="F68" s="77"/>
      <c r="G68" s="77"/>
      <c r="H68" s="77"/>
      <c r="I68" s="77"/>
      <c r="J68" s="77"/>
    </row>
    <row r="69" spans="4:10" ht="15" customHeight="1">
      <c r="D69" s="77"/>
      <c r="E69" s="77"/>
      <c r="F69" s="77"/>
      <c r="G69" s="77"/>
      <c r="H69" s="77"/>
      <c r="I69" s="77"/>
      <c r="J69" s="77"/>
    </row>
    <row r="70" spans="4:10" ht="15" customHeight="1">
      <c r="D70" s="77"/>
      <c r="E70" s="77"/>
      <c r="F70" s="77"/>
      <c r="G70" s="77"/>
      <c r="H70" s="77"/>
      <c r="I70" s="77"/>
      <c r="J70" s="77"/>
    </row>
    <row r="71" spans="4:10" ht="15" customHeight="1">
      <c r="D71" s="77"/>
      <c r="E71" s="77"/>
      <c r="F71" s="77"/>
      <c r="G71" s="77"/>
      <c r="H71" s="77"/>
      <c r="I71" s="77"/>
      <c r="J71" s="77"/>
    </row>
    <row r="72" spans="4:13" ht="15" customHeight="1" thickBot="1">
      <c r="D72" s="77"/>
      <c r="E72" s="77"/>
      <c r="F72" s="77"/>
      <c r="G72" s="77"/>
      <c r="H72" s="77"/>
      <c r="I72" s="77"/>
      <c r="J72" s="77"/>
      <c r="L72" s="8"/>
      <c r="M72" s="4" t="s">
        <v>16</v>
      </c>
    </row>
    <row r="73" spans="4:10" ht="15" customHeight="1" thickTop="1">
      <c r="D73" s="10"/>
      <c r="E73" s="10"/>
      <c r="F73" s="10"/>
      <c r="G73" s="10"/>
      <c r="H73" s="10"/>
      <c r="I73" s="10"/>
      <c r="J73" s="10"/>
    </row>
    <row r="74" spans="4:13" ht="21" customHeight="1" thickBot="1">
      <c r="D74" s="10"/>
      <c r="E74" s="10"/>
      <c r="F74" s="10"/>
      <c r="G74" s="10"/>
      <c r="H74" s="15"/>
      <c r="I74" s="15"/>
      <c r="J74" s="11" t="s">
        <v>120</v>
      </c>
      <c r="K74" s="12"/>
      <c r="L74" s="14">
        <f>L28+L33+L41+L48+L54+L63+L66+L72</f>
        <v>0</v>
      </c>
      <c r="M74" s="13" t="s">
        <v>16</v>
      </c>
    </row>
    <row r="75" spans="4:10" ht="24" customHeight="1" thickTop="1">
      <c r="D75" s="10"/>
      <c r="E75" s="10"/>
      <c r="F75" s="10"/>
      <c r="G75" s="10"/>
      <c r="H75" s="10"/>
      <c r="I75" s="10"/>
      <c r="J75" s="10"/>
    </row>
    <row r="76" spans="2:10" ht="15" customHeight="1">
      <c r="B76" s="3" t="s">
        <v>48</v>
      </c>
      <c r="D76" s="10"/>
      <c r="E76" s="10"/>
      <c r="F76" s="10"/>
      <c r="G76" s="10"/>
      <c r="H76" s="10"/>
      <c r="I76" s="10"/>
      <c r="J76" s="10"/>
    </row>
    <row r="77" spans="3:10" ht="15" customHeight="1">
      <c r="C77" s="9" t="s">
        <v>24</v>
      </c>
      <c r="D77" s="76" t="s">
        <v>31</v>
      </c>
      <c r="E77" s="74"/>
      <c r="F77" s="74"/>
      <c r="G77" s="74"/>
      <c r="H77" s="74"/>
      <c r="I77" s="74"/>
      <c r="J77" s="74"/>
    </row>
    <row r="78" spans="3:10" ht="15" customHeight="1">
      <c r="C78" s="5"/>
      <c r="D78" s="74"/>
      <c r="E78" s="74"/>
      <c r="F78" s="74"/>
      <c r="G78" s="74"/>
      <c r="H78" s="74"/>
      <c r="I78" s="74"/>
      <c r="J78" s="74"/>
    </row>
    <row r="79" spans="3:10" ht="14.25">
      <c r="C79" s="5"/>
      <c r="D79" s="77"/>
      <c r="E79" s="77"/>
      <c r="F79" s="77"/>
      <c r="G79" s="77"/>
      <c r="H79" s="77"/>
      <c r="I79" s="77"/>
      <c r="J79" s="77"/>
    </row>
    <row r="80" spans="3:10" ht="14.25">
      <c r="C80" s="5"/>
      <c r="D80" s="77"/>
      <c r="E80" s="77"/>
      <c r="F80" s="77"/>
      <c r="G80" s="77"/>
      <c r="H80" s="77"/>
      <c r="I80" s="77"/>
      <c r="J80" s="77"/>
    </row>
    <row r="81" spans="3:10" ht="14.25">
      <c r="C81" s="5"/>
      <c r="D81" s="77"/>
      <c r="E81" s="77"/>
      <c r="F81" s="77"/>
      <c r="G81" s="77"/>
      <c r="H81" s="77"/>
      <c r="I81" s="77"/>
      <c r="J81" s="77"/>
    </row>
    <row r="82" spans="3:10" ht="14.25">
      <c r="C82" s="5"/>
      <c r="D82" s="77"/>
      <c r="E82" s="77"/>
      <c r="F82" s="77"/>
      <c r="G82" s="77"/>
      <c r="H82" s="77"/>
      <c r="I82" s="77"/>
      <c r="J82" s="77"/>
    </row>
    <row r="83" spans="3:13" ht="15" thickBot="1">
      <c r="C83" s="5"/>
      <c r="D83" s="77"/>
      <c r="E83" s="77"/>
      <c r="F83" s="77"/>
      <c r="G83" s="77"/>
      <c r="H83" s="77"/>
      <c r="I83" s="77"/>
      <c r="J83" s="77"/>
      <c r="L83" s="8"/>
      <c r="M83" s="4" t="s">
        <v>16</v>
      </c>
    </row>
    <row r="84" spans="4:10" ht="18" customHeight="1" thickTop="1">
      <c r="D84" s="10"/>
      <c r="E84" s="10"/>
      <c r="F84" s="10"/>
      <c r="G84" s="10"/>
      <c r="H84" s="10"/>
      <c r="I84" s="10"/>
      <c r="J84" s="10"/>
    </row>
    <row r="85" spans="4:13" ht="25.5" customHeight="1" thickBot="1">
      <c r="D85" s="10"/>
      <c r="E85" s="10"/>
      <c r="F85" s="10"/>
      <c r="G85" s="10"/>
      <c r="H85" s="10"/>
      <c r="I85" s="16"/>
      <c r="J85" s="17" t="s">
        <v>32</v>
      </c>
      <c r="K85" s="18"/>
      <c r="L85" s="19">
        <f>L74+L83</f>
        <v>0</v>
      </c>
      <c r="M85" s="20" t="s">
        <v>16</v>
      </c>
    </row>
    <row r="86" spans="4:13" ht="24" customHeight="1" thickTop="1">
      <c r="D86" s="10"/>
      <c r="E86" s="10"/>
      <c r="F86" s="10"/>
      <c r="G86" s="10"/>
      <c r="H86" s="10"/>
      <c r="I86" s="69"/>
      <c r="J86" s="70"/>
      <c r="K86" s="51"/>
      <c r="L86" s="51"/>
      <c r="M86" s="51"/>
    </row>
    <row r="87" spans="4:13" ht="15" customHeight="1">
      <c r="D87" s="10"/>
      <c r="E87" s="10"/>
      <c r="F87" s="10"/>
      <c r="G87" s="10"/>
      <c r="H87" s="10"/>
      <c r="I87" s="69"/>
      <c r="J87" s="70"/>
      <c r="K87" s="51"/>
      <c r="L87" s="51"/>
      <c r="M87" s="51"/>
    </row>
    <row r="88" ht="18" customHeight="1">
      <c r="A88" s="3" t="s">
        <v>42</v>
      </c>
    </row>
    <row r="89" ht="15" customHeight="1">
      <c r="A89" s="5" t="s">
        <v>3</v>
      </c>
    </row>
    <row r="90" spans="1:12" ht="45" customHeight="1">
      <c r="A90" s="21"/>
      <c r="C90" s="74" t="s">
        <v>175</v>
      </c>
      <c r="D90" s="74"/>
      <c r="E90" s="74"/>
      <c r="F90" s="74"/>
      <c r="G90" s="74"/>
      <c r="H90" s="74"/>
      <c r="I90" s="74"/>
      <c r="J90" s="74"/>
      <c r="K90" s="74"/>
      <c r="L90" s="77"/>
    </row>
    <row r="91" spans="1:3" ht="18" customHeight="1">
      <c r="A91" s="22"/>
      <c r="C91" s="4" t="s">
        <v>6</v>
      </c>
    </row>
    <row r="92" spans="3:4" ht="15" customHeight="1">
      <c r="C92" s="21"/>
      <c r="D92" s="4" t="s">
        <v>49</v>
      </c>
    </row>
    <row r="93" spans="3:4" ht="15" customHeight="1">
      <c r="C93" s="21"/>
      <c r="D93" s="4" t="s">
        <v>4</v>
      </c>
    </row>
    <row r="94" spans="3:4" ht="15" customHeight="1">
      <c r="C94" s="21"/>
      <c r="D94" s="4" t="s">
        <v>121</v>
      </c>
    </row>
    <row r="95" spans="3:4" ht="15" customHeight="1">
      <c r="C95" s="21"/>
      <c r="D95" s="4" t="s">
        <v>5</v>
      </c>
    </row>
    <row r="96" spans="3:4" ht="15" customHeight="1">
      <c r="C96" s="21"/>
      <c r="D96" s="4" t="s">
        <v>7</v>
      </c>
    </row>
    <row r="97" spans="3:4" ht="15" customHeight="1">
      <c r="C97" s="21"/>
      <c r="D97" s="4" t="s">
        <v>8</v>
      </c>
    </row>
    <row r="98" spans="3:4" ht="15" customHeight="1">
      <c r="C98" s="21"/>
      <c r="D98" s="4" t="s">
        <v>9</v>
      </c>
    </row>
    <row r="99" spans="3:4" ht="15" customHeight="1">
      <c r="C99" s="21"/>
      <c r="D99" s="4" t="s">
        <v>10</v>
      </c>
    </row>
    <row r="100" spans="3:4" ht="15" customHeight="1">
      <c r="C100" s="21"/>
      <c r="D100" s="4" t="s">
        <v>11</v>
      </c>
    </row>
    <row r="101" spans="3:4" ht="15" customHeight="1">
      <c r="C101" s="21"/>
      <c r="D101" s="4" t="s">
        <v>12</v>
      </c>
    </row>
    <row r="102" spans="3:4" ht="15" customHeight="1">
      <c r="C102" s="21"/>
      <c r="D102" s="4" t="s">
        <v>13</v>
      </c>
    </row>
    <row r="103" spans="3:4" ht="15" customHeight="1">
      <c r="C103" s="21"/>
      <c r="D103" s="4" t="s">
        <v>14</v>
      </c>
    </row>
    <row r="104" ht="21.75" customHeight="1"/>
    <row r="105" ht="15" customHeight="1">
      <c r="A105" s="2" t="s">
        <v>132</v>
      </c>
    </row>
    <row r="106" spans="4:12" ht="15" customHeight="1">
      <c r="D106" s="5" t="s">
        <v>64</v>
      </c>
      <c r="E106" s="5"/>
      <c r="F106" s="5"/>
      <c r="G106" s="5"/>
      <c r="H106" s="5"/>
      <c r="I106" s="5"/>
      <c r="J106" s="5"/>
      <c r="K106" s="5"/>
      <c r="L106" s="5"/>
    </row>
    <row r="107" ht="15" customHeight="1"/>
    <row r="108" ht="15" customHeight="1">
      <c r="A108" s="3" t="s">
        <v>68</v>
      </c>
    </row>
    <row r="109" ht="7.5" customHeight="1">
      <c r="A109" s="3"/>
    </row>
    <row r="110" ht="15" customHeight="1">
      <c r="B110" s="3" t="s">
        <v>69</v>
      </c>
    </row>
    <row r="111" ht="15" customHeight="1">
      <c r="C111" s="3" t="s">
        <v>168</v>
      </c>
    </row>
    <row r="112" ht="15" customHeight="1">
      <c r="G112" s="26" t="s">
        <v>56</v>
      </c>
    </row>
    <row r="113" spans="4:13" ht="15" customHeight="1">
      <c r="D113" s="4" t="s">
        <v>123</v>
      </c>
      <c r="G113" s="25">
        <v>100</v>
      </c>
      <c r="H113" s="25" t="s">
        <v>55</v>
      </c>
      <c r="I113" s="21"/>
      <c r="J113" s="25" t="s">
        <v>54</v>
      </c>
      <c r="K113" s="25" t="s">
        <v>53</v>
      </c>
      <c r="L113" s="21"/>
      <c r="M113" s="25" t="s">
        <v>52</v>
      </c>
    </row>
    <row r="114" spans="4:13" ht="15" customHeight="1">
      <c r="D114" s="4" t="s">
        <v>51</v>
      </c>
      <c r="G114" s="25">
        <v>75</v>
      </c>
      <c r="H114" s="25" t="s">
        <v>55</v>
      </c>
      <c r="I114" s="22"/>
      <c r="J114" s="25" t="s">
        <v>54</v>
      </c>
      <c r="K114" s="25" t="s">
        <v>53</v>
      </c>
      <c r="L114" s="22"/>
      <c r="M114" s="25" t="s">
        <v>52</v>
      </c>
    </row>
    <row r="115" spans="4:13" ht="15" customHeight="1">
      <c r="D115" s="4" t="s">
        <v>124</v>
      </c>
      <c r="G115" s="25">
        <v>50</v>
      </c>
      <c r="H115" s="25" t="s">
        <v>55</v>
      </c>
      <c r="I115" s="22"/>
      <c r="J115" s="25" t="s">
        <v>54</v>
      </c>
      <c r="K115" s="25" t="s">
        <v>53</v>
      </c>
      <c r="L115" s="22"/>
      <c r="M115" s="25" t="s">
        <v>52</v>
      </c>
    </row>
    <row r="116" spans="4:13" ht="15" customHeight="1">
      <c r="D116" s="4" t="s">
        <v>122</v>
      </c>
      <c r="G116" s="25">
        <v>50</v>
      </c>
      <c r="H116" s="25" t="s">
        <v>55</v>
      </c>
      <c r="I116" s="22"/>
      <c r="J116" s="25" t="s">
        <v>54</v>
      </c>
      <c r="K116" s="25" t="s">
        <v>53</v>
      </c>
      <c r="L116" s="22"/>
      <c r="M116" s="25" t="s">
        <v>52</v>
      </c>
    </row>
    <row r="117" ht="12" customHeight="1">
      <c r="M117" s="25"/>
    </row>
    <row r="118" spans="8:13" ht="15" customHeight="1">
      <c r="H118" s="3" t="s">
        <v>57</v>
      </c>
      <c r="I118" s="21"/>
      <c r="J118" s="27" t="s">
        <v>16</v>
      </c>
      <c r="L118" s="21"/>
      <c r="M118" s="27" t="s">
        <v>58</v>
      </c>
    </row>
    <row r="119" ht="15" customHeight="1" thickBot="1">
      <c r="M119" s="25"/>
    </row>
    <row r="120" spans="3:12" ht="20.25" customHeight="1" thickBot="1">
      <c r="C120" s="31"/>
      <c r="D120" s="43"/>
      <c r="E120" s="48"/>
      <c r="F120" s="49"/>
      <c r="G120" s="43"/>
      <c r="H120" s="29"/>
      <c r="I120" s="53"/>
      <c r="J120" s="38" t="s">
        <v>110</v>
      </c>
      <c r="K120" s="29" t="s">
        <v>53</v>
      </c>
      <c r="L120" s="30" t="e">
        <f>(L118/I118)*0.15</f>
        <v>#DIV/0!</v>
      </c>
    </row>
    <row r="121" ht="24" customHeight="1"/>
    <row r="122" spans="3:9" ht="15" customHeight="1">
      <c r="C122" s="52" t="s">
        <v>125</v>
      </c>
      <c r="D122" s="23"/>
      <c r="E122" s="23"/>
      <c r="F122" s="23"/>
      <c r="G122" s="23"/>
      <c r="H122" s="23"/>
      <c r="I122" s="23"/>
    </row>
    <row r="123" spans="3:9" ht="15" customHeight="1">
      <c r="C123" s="52"/>
      <c r="D123" s="33" t="s">
        <v>157</v>
      </c>
      <c r="E123" s="23"/>
      <c r="F123" s="23"/>
      <c r="G123" s="23"/>
      <c r="H123" s="23"/>
      <c r="I123" s="23"/>
    </row>
    <row r="124" spans="5:8" ht="15" customHeight="1">
      <c r="E124" s="25" t="s">
        <v>59</v>
      </c>
      <c r="G124" s="25">
        <v>100</v>
      </c>
      <c r="H124" s="4" t="s">
        <v>52</v>
      </c>
    </row>
    <row r="125" spans="5:7" ht="15" customHeight="1">
      <c r="E125" s="4" t="s">
        <v>60</v>
      </c>
      <c r="G125" s="25">
        <v>80</v>
      </c>
    </row>
    <row r="126" spans="5:7" ht="15" customHeight="1">
      <c r="E126" s="4" t="s">
        <v>61</v>
      </c>
      <c r="G126" s="25">
        <v>60</v>
      </c>
    </row>
    <row r="127" spans="5:7" ht="15" customHeight="1">
      <c r="E127" s="4" t="s">
        <v>62</v>
      </c>
      <c r="G127" s="25">
        <v>40</v>
      </c>
    </row>
    <row r="128" spans="5:7" ht="15" customHeight="1">
      <c r="E128" s="4" t="s">
        <v>63</v>
      </c>
      <c r="G128" s="25">
        <v>0</v>
      </c>
    </row>
    <row r="129" ht="7.5" customHeight="1" thickBot="1"/>
    <row r="130" spans="8:12" ht="18" customHeight="1" thickBot="1">
      <c r="H130" s="28"/>
      <c r="I130" s="45" t="s">
        <v>111</v>
      </c>
      <c r="J130" s="46">
        <v>0.1</v>
      </c>
      <c r="K130" s="29" t="s">
        <v>53</v>
      </c>
      <c r="L130" s="30">
        <f>H130*J130</f>
        <v>0</v>
      </c>
    </row>
    <row r="131" spans="8:12" ht="18" customHeight="1">
      <c r="H131" s="43"/>
      <c r="I131" s="71"/>
      <c r="J131" s="52"/>
      <c r="K131" s="32"/>
      <c r="L131" s="43"/>
    </row>
    <row r="132" ht="15" customHeight="1">
      <c r="B132" s="3" t="s">
        <v>70</v>
      </c>
    </row>
    <row r="133" spans="3:9" ht="15" customHeight="1">
      <c r="C133" s="23" t="s">
        <v>73</v>
      </c>
      <c r="D133" s="23"/>
      <c r="E133" s="23"/>
      <c r="F133" s="23"/>
      <c r="G133" s="23"/>
      <c r="H133" s="23"/>
      <c r="I133" s="23"/>
    </row>
    <row r="134" spans="3:9" ht="15" customHeight="1">
      <c r="C134" s="23"/>
      <c r="D134" s="23" t="s">
        <v>74</v>
      </c>
      <c r="E134" s="23"/>
      <c r="F134" s="23"/>
      <c r="G134" s="23"/>
      <c r="H134" s="23"/>
      <c r="I134" s="23"/>
    </row>
    <row r="135" spans="3:9" ht="7.5" customHeight="1">
      <c r="C135" s="23"/>
      <c r="D135" s="23"/>
      <c r="E135" s="23"/>
      <c r="F135" s="23"/>
      <c r="G135" s="23"/>
      <c r="H135" s="23"/>
      <c r="I135" s="23"/>
    </row>
    <row r="136" spans="3:11" ht="15" customHeight="1">
      <c r="C136" s="23"/>
      <c r="D136" s="23"/>
      <c r="F136" s="23"/>
      <c r="I136" s="31" t="s">
        <v>126</v>
      </c>
      <c r="J136" s="32">
        <v>100</v>
      </c>
      <c r="K136" s="4" t="s">
        <v>52</v>
      </c>
    </row>
    <row r="137" spans="3:11" ht="15" customHeight="1">
      <c r="C137" s="78" t="s">
        <v>145</v>
      </c>
      <c r="D137" s="77"/>
      <c r="E137" s="77"/>
      <c r="F137" s="77"/>
      <c r="G137" s="77"/>
      <c r="H137" s="77"/>
      <c r="I137" s="77"/>
      <c r="J137" s="86">
        <v>80</v>
      </c>
      <c r="K137" s="4" t="s">
        <v>52</v>
      </c>
    </row>
    <row r="138" spans="3:11" ht="15" customHeight="1">
      <c r="C138" s="77"/>
      <c r="D138" s="77"/>
      <c r="E138" s="77"/>
      <c r="F138" s="77"/>
      <c r="G138" s="77"/>
      <c r="H138" s="77"/>
      <c r="I138" s="77"/>
      <c r="J138" s="87"/>
      <c r="K138" s="4" t="s">
        <v>52</v>
      </c>
    </row>
    <row r="139" spans="3:11" ht="30.75" customHeight="1">
      <c r="C139" s="78" t="s">
        <v>133</v>
      </c>
      <c r="D139" s="78"/>
      <c r="E139" s="78"/>
      <c r="F139" s="78"/>
      <c r="G139" s="78"/>
      <c r="H139" s="78"/>
      <c r="I139" s="78"/>
      <c r="J139" s="42">
        <v>50</v>
      </c>
      <c r="K139" s="4" t="s">
        <v>52</v>
      </c>
    </row>
    <row r="140" spans="3:11" ht="15" customHeight="1">
      <c r="C140" s="23"/>
      <c r="D140" s="23"/>
      <c r="E140" s="23"/>
      <c r="F140" s="23"/>
      <c r="G140" s="23"/>
      <c r="H140" s="23"/>
      <c r="I140" s="31" t="s">
        <v>66</v>
      </c>
      <c r="J140" s="25">
        <v>0</v>
      </c>
      <c r="K140" s="4" t="s">
        <v>52</v>
      </c>
    </row>
    <row r="141" spans="3:9" ht="12" customHeight="1">
      <c r="C141" s="23"/>
      <c r="D141" s="23"/>
      <c r="E141" s="23"/>
      <c r="F141" s="23"/>
      <c r="G141" s="23"/>
      <c r="H141" s="23"/>
      <c r="I141" s="31"/>
    </row>
    <row r="142" spans="3:12" ht="15" customHeight="1">
      <c r="C142" s="23" t="s">
        <v>127</v>
      </c>
      <c r="E142" s="23"/>
      <c r="F142" s="23"/>
      <c r="G142" s="43"/>
      <c r="H142" s="44"/>
      <c r="I142" s="6"/>
      <c r="J142" s="6"/>
      <c r="K142" s="6"/>
      <c r="L142" s="6"/>
    </row>
    <row r="143" spans="3:11" ht="15" customHeight="1">
      <c r="C143" s="33" t="s">
        <v>65</v>
      </c>
      <c r="E143" s="33"/>
      <c r="F143" s="33"/>
      <c r="G143" s="33"/>
      <c r="H143" s="34"/>
      <c r="I143" s="6"/>
      <c r="J143" s="6"/>
      <c r="K143" s="6"/>
    </row>
    <row r="144" spans="3:12" ht="15" customHeight="1">
      <c r="C144" s="23" t="s">
        <v>128</v>
      </c>
      <c r="E144" s="23"/>
      <c r="F144" s="23"/>
      <c r="G144" s="23"/>
      <c r="H144" s="31"/>
      <c r="I144" s="6"/>
      <c r="J144" s="6"/>
      <c r="K144" s="6"/>
      <c r="L144" s="6"/>
    </row>
    <row r="145" spans="3:12" ht="15" customHeight="1" thickBot="1">
      <c r="C145" s="23"/>
      <c r="D145" s="23"/>
      <c r="E145" s="23"/>
      <c r="F145" s="23"/>
      <c r="G145" s="23"/>
      <c r="H145" s="23"/>
      <c r="I145" s="31"/>
      <c r="J145" s="6"/>
      <c r="K145" s="6"/>
      <c r="L145" s="6"/>
    </row>
    <row r="146" spans="3:12" ht="15" customHeight="1" thickBot="1">
      <c r="C146" s="23"/>
      <c r="D146" s="23"/>
      <c r="E146" s="23"/>
      <c r="F146" s="23"/>
      <c r="H146" s="28"/>
      <c r="I146" s="45" t="s">
        <v>111</v>
      </c>
      <c r="J146" s="46">
        <v>0.15</v>
      </c>
      <c r="K146" s="29" t="s">
        <v>53</v>
      </c>
      <c r="L146" s="30">
        <f>H146*J146</f>
        <v>0</v>
      </c>
    </row>
    <row r="147" ht="24" customHeight="1"/>
    <row r="148" ht="15" customHeight="1">
      <c r="B148" s="3" t="s">
        <v>46</v>
      </c>
    </row>
    <row r="149" spans="3:10" ht="15" customHeight="1">
      <c r="C149" s="23" t="s">
        <v>72</v>
      </c>
      <c r="D149" s="23"/>
      <c r="E149" s="23"/>
      <c r="F149" s="23"/>
      <c r="G149" s="23"/>
      <c r="H149" s="23"/>
      <c r="I149" s="23"/>
      <c r="J149" s="23"/>
    </row>
    <row r="150" ht="15" customHeight="1">
      <c r="D150" s="5" t="s">
        <v>172</v>
      </c>
    </row>
    <row r="151" ht="7.5" customHeight="1"/>
    <row r="152" spans="9:11" ht="15" customHeight="1">
      <c r="I152" s="73" t="s">
        <v>174</v>
      </c>
      <c r="J152" s="32">
        <v>100</v>
      </c>
      <c r="K152" s="4" t="s">
        <v>52</v>
      </c>
    </row>
    <row r="153" spans="9:11" ht="15" customHeight="1">
      <c r="I153" s="31" t="s">
        <v>173</v>
      </c>
      <c r="J153" s="25">
        <v>65</v>
      </c>
      <c r="K153" s="4" t="s">
        <v>52</v>
      </c>
    </row>
    <row r="154" spans="9:11" ht="15" customHeight="1">
      <c r="I154" s="31" t="s">
        <v>96</v>
      </c>
      <c r="J154" s="25">
        <v>40</v>
      </c>
      <c r="K154" s="4" t="s">
        <v>52</v>
      </c>
    </row>
    <row r="155" spans="9:11" ht="15" customHeight="1">
      <c r="I155" s="31" t="s">
        <v>67</v>
      </c>
      <c r="J155" s="25">
        <v>0</v>
      </c>
      <c r="K155" s="4" t="s">
        <v>52</v>
      </c>
    </row>
    <row r="156" ht="7.5" customHeight="1"/>
    <row r="157" spans="9:11" ht="12" customHeight="1">
      <c r="I157" s="35" t="s">
        <v>142</v>
      </c>
      <c r="J157" s="25">
        <v>100</v>
      </c>
      <c r="K157" s="4" t="s">
        <v>52</v>
      </c>
    </row>
    <row r="158" ht="6" customHeight="1"/>
    <row r="159" spans="10:11" ht="15" customHeight="1">
      <c r="J159" s="21"/>
      <c r="K159" s="4" t="s">
        <v>143</v>
      </c>
    </row>
    <row r="160" ht="12" customHeight="1" thickBot="1"/>
    <row r="161" spans="8:12" ht="15" customHeight="1" thickBot="1">
      <c r="H161" s="28"/>
      <c r="I161" s="45" t="s">
        <v>111</v>
      </c>
      <c r="J161" s="46">
        <v>0.1</v>
      </c>
      <c r="K161" s="29" t="s">
        <v>53</v>
      </c>
      <c r="L161" s="30">
        <f>H161*J161</f>
        <v>0</v>
      </c>
    </row>
    <row r="162" ht="24" customHeight="1"/>
    <row r="163" ht="15" customHeight="1">
      <c r="B163" s="3" t="s">
        <v>71</v>
      </c>
    </row>
    <row r="164" ht="15" customHeight="1">
      <c r="C164" s="3" t="s">
        <v>155</v>
      </c>
    </row>
    <row r="165" ht="15" customHeight="1">
      <c r="D165" s="5" t="s">
        <v>149</v>
      </c>
    </row>
    <row r="166" ht="15" customHeight="1">
      <c r="D166" s="5" t="s">
        <v>150</v>
      </c>
    </row>
    <row r="167" ht="15" customHeight="1">
      <c r="D167" s="5" t="s">
        <v>151</v>
      </c>
    </row>
    <row r="168" ht="15" customHeight="1">
      <c r="D168" s="5" t="s">
        <v>152</v>
      </c>
    </row>
    <row r="169" ht="15" customHeight="1">
      <c r="D169" s="50" t="s">
        <v>153</v>
      </c>
    </row>
    <row r="170" ht="7.5" customHeight="1"/>
    <row r="171" spans="9:11" ht="15" customHeight="1">
      <c r="I171" s="31" t="s">
        <v>75</v>
      </c>
      <c r="J171" s="32">
        <v>100</v>
      </c>
      <c r="K171" s="4" t="s">
        <v>52</v>
      </c>
    </row>
    <row r="172" spans="9:11" ht="15" customHeight="1">
      <c r="I172" s="31" t="s">
        <v>90</v>
      </c>
      <c r="J172" s="25">
        <v>75</v>
      </c>
      <c r="K172" s="4" t="s">
        <v>52</v>
      </c>
    </row>
    <row r="173" spans="9:11" ht="15" customHeight="1">
      <c r="I173" s="31" t="s">
        <v>94</v>
      </c>
      <c r="J173" s="25">
        <v>50</v>
      </c>
      <c r="K173" s="4" t="s">
        <v>52</v>
      </c>
    </row>
    <row r="174" spans="9:11" ht="15" customHeight="1">
      <c r="I174" s="31" t="s">
        <v>95</v>
      </c>
      <c r="J174" s="25">
        <v>25</v>
      </c>
      <c r="K174" s="4" t="s">
        <v>52</v>
      </c>
    </row>
    <row r="175" spans="9:11" ht="15" customHeight="1">
      <c r="I175" s="31" t="s">
        <v>76</v>
      </c>
      <c r="J175" s="25">
        <v>0</v>
      </c>
      <c r="K175" s="4" t="s">
        <v>52</v>
      </c>
    </row>
    <row r="176" ht="12" customHeight="1" thickBot="1">
      <c r="I176" s="31"/>
    </row>
    <row r="177" spans="8:12" ht="18" customHeight="1" thickBot="1">
      <c r="H177" s="28"/>
      <c r="I177" s="45" t="s">
        <v>111</v>
      </c>
      <c r="J177" s="46">
        <v>0.1</v>
      </c>
      <c r="K177" s="29" t="s">
        <v>53</v>
      </c>
      <c r="L177" s="30">
        <f>H177*J177</f>
        <v>0</v>
      </c>
    </row>
    <row r="178" spans="8:12" ht="15" customHeight="1">
      <c r="H178" s="43"/>
      <c r="I178" s="71"/>
      <c r="J178" s="52"/>
      <c r="K178" s="32"/>
      <c r="L178" s="43"/>
    </row>
    <row r="179" ht="15" customHeight="1">
      <c r="C179" s="3" t="s">
        <v>156</v>
      </c>
    </row>
    <row r="180" ht="15" customHeight="1">
      <c r="D180" s="5" t="s">
        <v>77</v>
      </c>
    </row>
    <row r="181" ht="15" customHeight="1">
      <c r="D181" s="5" t="s">
        <v>154</v>
      </c>
    </row>
    <row r="182" ht="7.5" customHeight="1"/>
    <row r="183" spans="9:11" ht="15" customHeight="1">
      <c r="I183" s="31" t="s">
        <v>78</v>
      </c>
      <c r="J183" s="32">
        <v>100</v>
      </c>
      <c r="K183" s="4" t="s">
        <v>52</v>
      </c>
    </row>
    <row r="184" spans="9:11" ht="15" customHeight="1">
      <c r="I184" s="31" t="s">
        <v>79</v>
      </c>
      <c r="J184" s="25">
        <v>50</v>
      </c>
      <c r="K184" s="4" t="s">
        <v>52</v>
      </c>
    </row>
    <row r="185" spans="9:11" ht="15" customHeight="1">
      <c r="I185" s="31" t="s">
        <v>171</v>
      </c>
      <c r="J185" s="25">
        <v>0</v>
      </c>
      <c r="K185" s="4" t="s">
        <v>52</v>
      </c>
    </row>
    <row r="186" ht="15" customHeight="1" thickBot="1"/>
    <row r="187" spans="8:12" ht="15" customHeight="1" thickBot="1">
      <c r="H187" s="28"/>
      <c r="I187" s="45" t="s">
        <v>111</v>
      </c>
      <c r="J187" s="46">
        <v>0.1</v>
      </c>
      <c r="K187" s="29" t="s">
        <v>53</v>
      </c>
      <c r="L187" s="30">
        <f>H187*J187</f>
        <v>0</v>
      </c>
    </row>
    <row r="188" ht="15" customHeight="1"/>
    <row r="189" spans="7:12" ht="15" customHeight="1">
      <c r="G189" s="36" t="s">
        <v>129</v>
      </c>
      <c r="H189" s="21"/>
      <c r="I189" s="21"/>
      <c r="J189" s="21"/>
      <c r="K189" s="21"/>
      <c r="L189" s="21"/>
    </row>
    <row r="190" spans="4:12" ht="15" customHeight="1">
      <c r="D190" s="21"/>
      <c r="E190" s="21"/>
      <c r="F190" s="21"/>
      <c r="G190" s="21"/>
      <c r="H190" s="21"/>
      <c r="I190" s="21"/>
      <c r="J190" s="21"/>
      <c r="K190" s="21"/>
      <c r="L190" s="21"/>
    </row>
    <row r="191" spans="4:12" ht="15" customHeight="1">
      <c r="D191" s="22"/>
      <c r="E191" s="22"/>
      <c r="F191" s="22"/>
      <c r="G191" s="22"/>
      <c r="H191" s="22"/>
      <c r="I191" s="22"/>
      <c r="J191" s="22"/>
      <c r="K191" s="22"/>
      <c r="L191" s="22"/>
    </row>
    <row r="192" spans="4:12" ht="15" customHeight="1">
      <c r="D192" s="22"/>
      <c r="E192" s="22"/>
      <c r="F192" s="22"/>
      <c r="G192" s="22"/>
      <c r="H192" s="22"/>
      <c r="I192" s="22"/>
      <c r="J192" s="22"/>
      <c r="K192" s="22"/>
      <c r="L192" s="22"/>
    </row>
    <row r="193" spans="4:12" ht="24" customHeight="1">
      <c r="D193" s="6"/>
      <c r="E193" s="6"/>
      <c r="F193" s="6"/>
      <c r="G193" s="6"/>
      <c r="H193" s="6"/>
      <c r="I193" s="6"/>
      <c r="J193" s="6"/>
      <c r="K193" s="6"/>
      <c r="L193" s="6"/>
    </row>
    <row r="194" ht="15" customHeight="1">
      <c r="B194" s="3" t="s">
        <v>84</v>
      </c>
    </row>
    <row r="195" spans="2:4" ht="15" customHeight="1">
      <c r="B195" s="3"/>
      <c r="D195" s="5" t="s">
        <v>85</v>
      </c>
    </row>
    <row r="196" spans="2:4" ht="15" customHeight="1">
      <c r="B196" s="3"/>
      <c r="D196" s="5" t="s">
        <v>80</v>
      </c>
    </row>
    <row r="197" spans="2:4" ht="15" customHeight="1">
      <c r="B197" s="3"/>
      <c r="D197" s="5" t="s">
        <v>81</v>
      </c>
    </row>
    <row r="198" spans="2:4" ht="15" customHeight="1">
      <c r="B198" s="3"/>
      <c r="D198" s="5" t="s">
        <v>86</v>
      </c>
    </row>
    <row r="199" spans="2:4" ht="7.5" customHeight="1">
      <c r="B199" s="3"/>
      <c r="D199" s="5"/>
    </row>
    <row r="200" spans="2:11" ht="15" customHeight="1">
      <c r="B200" s="3"/>
      <c r="D200" s="5"/>
      <c r="I200" s="31" t="s">
        <v>82</v>
      </c>
      <c r="J200" s="32">
        <v>100</v>
      </c>
      <c r="K200" s="4" t="s">
        <v>52</v>
      </c>
    </row>
    <row r="201" spans="2:11" ht="15" customHeight="1">
      <c r="B201" s="3"/>
      <c r="D201" s="5"/>
      <c r="I201" s="31" t="s">
        <v>83</v>
      </c>
      <c r="J201" s="25">
        <v>50</v>
      </c>
      <c r="K201" s="4" t="s">
        <v>52</v>
      </c>
    </row>
    <row r="202" spans="2:11" ht="15" customHeight="1">
      <c r="B202" s="3"/>
      <c r="D202" s="5"/>
      <c r="I202" s="31" t="s">
        <v>87</v>
      </c>
      <c r="J202" s="25">
        <v>0</v>
      </c>
      <c r="K202" s="4" t="s">
        <v>52</v>
      </c>
    </row>
    <row r="203" spans="2:4" ht="15" customHeight="1" thickBot="1">
      <c r="B203" s="3"/>
      <c r="D203" s="5"/>
    </row>
    <row r="204" spans="2:12" ht="15" customHeight="1" thickBot="1">
      <c r="B204" s="3"/>
      <c r="D204" s="5"/>
      <c r="H204" s="28"/>
      <c r="I204" s="45" t="s">
        <v>111</v>
      </c>
      <c r="J204" s="46">
        <v>0.05</v>
      </c>
      <c r="K204" s="29" t="s">
        <v>53</v>
      </c>
      <c r="L204" s="30">
        <f>H204*J204</f>
        <v>0</v>
      </c>
    </row>
    <row r="205" ht="24" customHeight="1"/>
    <row r="206" ht="15" customHeight="1">
      <c r="A206" s="3" t="s">
        <v>88</v>
      </c>
    </row>
    <row r="207" ht="6" customHeight="1">
      <c r="A207" s="3"/>
    </row>
    <row r="208" ht="15" customHeight="1">
      <c r="B208" s="3" t="s">
        <v>98</v>
      </c>
    </row>
    <row r="209" spans="3:4" ht="15" customHeight="1">
      <c r="C209" s="25" t="s">
        <v>134</v>
      </c>
      <c r="D209" s="5" t="s">
        <v>169</v>
      </c>
    </row>
    <row r="210" spans="3:4" ht="15" customHeight="1">
      <c r="C210" s="25"/>
      <c r="D210" s="5" t="s">
        <v>160</v>
      </c>
    </row>
    <row r="211" spans="3:4" ht="12" customHeight="1">
      <c r="C211" s="25"/>
      <c r="D211" s="5"/>
    </row>
    <row r="212" ht="14.25" customHeight="1">
      <c r="C212" s="3" t="s">
        <v>89</v>
      </c>
    </row>
    <row r="213" spans="2:13" ht="15" customHeight="1">
      <c r="B213" s="3"/>
      <c r="C213" s="56" t="s">
        <v>162</v>
      </c>
      <c r="D213" s="57"/>
      <c r="E213" s="58"/>
      <c r="F213" s="58"/>
      <c r="G213" s="59"/>
      <c r="I213" s="68" t="s">
        <v>167</v>
      </c>
      <c r="J213" s="58"/>
      <c r="K213" s="58"/>
      <c r="L213" s="58"/>
      <c r="M213" s="59"/>
    </row>
    <row r="214" spans="3:13" ht="15" customHeight="1">
      <c r="C214" s="60"/>
      <c r="D214" s="61" t="s">
        <v>91</v>
      </c>
      <c r="E214" s="48">
        <v>100</v>
      </c>
      <c r="F214" s="6" t="s">
        <v>52</v>
      </c>
      <c r="G214" s="62"/>
      <c r="I214" s="60"/>
      <c r="J214" s="61" t="s">
        <v>163</v>
      </c>
      <c r="K214" s="48">
        <v>100</v>
      </c>
      <c r="L214" s="6" t="s">
        <v>52</v>
      </c>
      <c r="M214" s="62"/>
    </row>
    <row r="215" spans="3:13" ht="15" customHeight="1">
      <c r="C215" s="60"/>
      <c r="D215" s="44" t="s">
        <v>93</v>
      </c>
      <c r="E215" s="63">
        <v>75</v>
      </c>
      <c r="F215" s="6" t="s">
        <v>52</v>
      </c>
      <c r="G215" s="62"/>
      <c r="I215" s="60"/>
      <c r="J215" s="44" t="s">
        <v>166</v>
      </c>
      <c r="K215" s="63">
        <v>75</v>
      </c>
      <c r="L215" s="6" t="s">
        <v>52</v>
      </c>
      <c r="M215" s="62"/>
    </row>
    <row r="216" spans="3:13" ht="15" customHeight="1">
      <c r="C216" s="60"/>
      <c r="D216" s="44" t="s">
        <v>92</v>
      </c>
      <c r="E216" s="63">
        <v>50</v>
      </c>
      <c r="F216" s="6" t="s">
        <v>52</v>
      </c>
      <c r="G216" s="62"/>
      <c r="H216" s="55" t="s">
        <v>161</v>
      </c>
      <c r="I216" s="60"/>
      <c r="J216" s="44" t="s">
        <v>164</v>
      </c>
      <c r="K216" s="63">
        <v>50</v>
      </c>
      <c r="L216" s="6" t="s">
        <v>52</v>
      </c>
      <c r="M216" s="62"/>
    </row>
    <row r="217" spans="3:13" ht="15" customHeight="1">
      <c r="C217" s="60"/>
      <c r="D217" s="44" t="s">
        <v>101</v>
      </c>
      <c r="E217" s="63">
        <v>25</v>
      </c>
      <c r="F217" s="6" t="s">
        <v>52</v>
      </c>
      <c r="G217" s="62"/>
      <c r="I217" s="60"/>
      <c r="J217" s="44" t="s">
        <v>165</v>
      </c>
      <c r="K217" s="63">
        <v>25</v>
      </c>
      <c r="L217" s="6" t="s">
        <v>52</v>
      </c>
      <c r="M217" s="62"/>
    </row>
    <row r="218" spans="3:13" ht="15" customHeight="1">
      <c r="C218" s="60"/>
      <c r="D218" s="64">
        <v>1</v>
      </c>
      <c r="E218" s="63">
        <v>0</v>
      </c>
      <c r="F218" s="6" t="s">
        <v>52</v>
      </c>
      <c r="G218" s="62"/>
      <c r="I218" s="60"/>
      <c r="J218" s="64">
        <v>0.75</v>
      </c>
      <c r="K218" s="63">
        <v>0</v>
      </c>
      <c r="L218" s="6" t="s">
        <v>52</v>
      </c>
      <c r="M218" s="62"/>
    </row>
    <row r="219" spans="3:13" ht="15" customHeight="1" thickBot="1">
      <c r="C219" s="60"/>
      <c r="D219" s="6"/>
      <c r="E219" s="6"/>
      <c r="F219" s="6"/>
      <c r="G219" s="62"/>
      <c r="I219" s="60"/>
      <c r="J219" s="6"/>
      <c r="K219" s="6"/>
      <c r="L219" s="6"/>
      <c r="M219" s="62"/>
    </row>
    <row r="220" spans="3:13" ht="15" customHeight="1" thickBot="1">
      <c r="C220" s="65"/>
      <c r="D220" s="66" t="s">
        <v>111</v>
      </c>
      <c r="E220" s="67">
        <v>0.05</v>
      </c>
      <c r="F220" s="53" t="s">
        <v>53</v>
      </c>
      <c r="G220" s="30">
        <f>C220*E220</f>
        <v>0</v>
      </c>
      <c r="I220" s="65"/>
      <c r="J220" s="66" t="s">
        <v>111</v>
      </c>
      <c r="K220" s="72">
        <v>0.05</v>
      </c>
      <c r="L220" s="53" t="s">
        <v>53</v>
      </c>
      <c r="M220" s="30">
        <f>I220*K220</f>
        <v>0</v>
      </c>
    </row>
    <row r="221" ht="15" customHeight="1">
      <c r="C221" s="25"/>
    </row>
    <row r="222" ht="15" customHeight="1">
      <c r="C222" s="25"/>
    </row>
    <row r="223" ht="15" customHeight="1">
      <c r="C223" s="25"/>
    </row>
    <row r="224" spans="3:4" ht="15" customHeight="1">
      <c r="C224" s="25" t="s">
        <v>135</v>
      </c>
      <c r="D224" s="5" t="s">
        <v>170</v>
      </c>
    </row>
    <row r="225" spans="9:11" ht="15" customHeight="1">
      <c r="I225" s="47" t="s">
        <v>136</v>
      </c>
      <c r="J225" s="32">
        <v>100</v>
      </c>
      <c r="K225" s="4" t="s">
        <v>52</v>
      </c>
    </row>
    <row r="226" spans="9:11" ht="15" customHeight="1">
      <c r="I226" s="25" t="s">
        <v>137</v>
      </c>
      <c r="J226" s="25">
        <v>75</v>
      </c>
      <c r="K226" s="4" t="s">
        <v>52</v>
      </c>
    </row>
    <row r="227" spans="9:11" ht="15" customHeight="1">
      <c r="I227" s="25" t="s">
        <v>138</v>
      </c>
      <c r="J227" s="25">
        <v>50</v>
      </c>
      <c r="K227" s="4" t="s">
        <v>52</v>
      </c>
    </row>
    <row r="228" spans="9:11" ht="15" customHeight="1">
      <c r="I228" s="25" t="s">
        <v>139</v>
      </c>
      <c r="J228" s="25">
        <v>25</v>
      </c>
      <c r="K228" s="4" t="s">
        <v>52</v>
      </c>
    </row>
    <row r="229" spans="9:11" ht="15" customHeight="1">
      <c r="I229" s="25" t="s">
        <v>140</v>
      </c>
      <c r="J229" s="25">
        <v>0</v>
      </c>
      <c r="K229" s="4" t="s">
        <v>52</v>
      </c>
    </row>
    <row r="230" ht="12" customHeight="1" thickBot="1"/>
    <row r="231" spans="3:12" ht="15" customHeight="1" thickBot="1">
      <c r="C231" s="25"/>
      <c r="H231" s="28"/>
      <c r="I231" s="45" t="s">
        <v>111</v>
      </c>
      <c r="J231" s="46">
        <v>0.05</v>
      </c>
      <c r="K231" s="29" t="s">
        <v>53</v>
      </c>
      <c r="L231" s="30">
        <f>H231*J231</f>
        <v>0</v>
      </c>
    </row>
    <row r="232" ht="24" customHeight="1"/>
    <row r="233" ht="15" customHeight="1">
      <c r="B233" s="3" t="s">
        <v>97</v>
      </c>
    </row>
    <row r="234" ht="15" customHeight="1">
      <c r="D234" s="5" t="s">
        <v>141</v>
      </c>
    </row>
    <row r="235" ht="15" customHeight="1">
      <c r="D235" s="5" t="s">
        <v>99</v>
      </c>
    </row>
    <row r="236" ht="7.5" customHeight="1">
      <c r="D236" s="5"/>
    </row>
    <row r="237" spans="2:6" ht="15" customHeight="1">
      <c r="B237" s="3"/>
      <c r="D237" s="5"/>
      <c r="F237" s="4" t="s">
        <v>100</v>
      </c>
    </row>
    <row r="238" spans="4:11" ht="15" customHeight="1">
      <c r="D238" s="5"/>
      <c r="I238" s="36" t="s">
        <v>91</v>
      </c>
      <c r="J238" s="32">
        <v>100</v>
      </c>
      <c r="K238" s="4" t="s">
        <v>52</v>
      </c>
    </row>
    <row r="239" spans="4:11" ht="15" customHeight="1">
      <c r="D239" s="5"/>
      <c r="I239" s="31" t="s">
        <v>93</v>
      </c>
      <c r="J239" s="25">
        <v>75</v>
      </c>
      <c r="K239" s="4" t="s">
        <v>52</v>
      </c>
    </row>
    <row r="240" spans="4:11" ht="15" customHeight="1">
      <c r="D240" s="5"/>
      <c r="I240" s="31" t="s">
        <v>92</v>
      </c>
      <c r="J240" s="25">
        <v>50</v>
      </c>
      <c r="K240" s="4" t="s">
        <v>52</v>
      </c>
    </row>
    <row r="241" spans="9:11" ht="15" customHeight="1">
      <c r="I241" s="31" t="s">
        <v>101</v>
      </c>
      <c r="J241" s="25">
        <v>25</v>
      </c>
      <c r="K241" s="4" t="s">
        <v>52</v>
      </c>
    </row>
    <row r="242" spans="9:11" ht="15" customHeight="1">
      <c r="I242" s="37">
        <v>1</v>
      </c>
      <c r="J242" s="25">
        <v>0</v>
      </c>
      <c r="K242" s="4" t="s">
        <v>52</v>
      </c>
    </row>
    <row r="243" ht="11.25" customHeight="1" thickBot="1"/>
    <row r="244" spans="8:12" ht="15" customHeight="1" thickBot="1">
      <c r="H244" s="28"/>
      <c r="I244" s="45" t="s">
        <v>111</v>
      </c>
      <c r="J244" s="46">
        <v>0.05</v>
      </c>
      <c r="K244" s="29" t="s">
        <v>53</v>
      </c>
      <c r="L244" s="30">
        <f>H244*J244</f>
        <v>0</v>
      </c>
    </row>
    <row r="245" ht="24" customHeight="1"/>
    <row r="246" ht="15" customHeight="1">
      <c r="B246" s="3" t="s">
        <v>148</v>
      </c>
    </row>
    <row r="247" spans="9:11" ht="15" customHeight="1">
      <c r="I247" s="36" t="s">
        <v>102</v>
      </c>
      <c r="J247" s="25">
        <v>100</v>
      </c>
      <c r="K247" s="4" t="s">
        <v>52</v>
      </c>
    </row>
    <row r="248" spans="9:11" ht="15" customHeight="1">
      <c r="I248" s="36" t="s">
        <v>103</v>
      </c>
      <c r="J248" s="25">
        <v>50</v>
      </c>
      <c r="K248" s="4" t="s">
        <v>52</v>
      </c>
    </row>
    <row r="249" spans="9:11" ht="15" customHeight="1">
      <c r="I249" s="36" t="s">
        <v>104</v>
      </c>
      <c r="J249" s="25">
        <v>0</v>
      </c>
      <c r="K249" s="4" t="s">
        <v>52</v>
      </c>
    </row>
    <row r="250" ht="15" customHeight="1" thickBot="1"/>
    <row r="251" spans="8:12" ht="15" customHeight="1" thickBot="1">
      <c r="H251" s="28"/>
      <c r="I251" s="45" t="s">
        <v>111</v>
      </c>
      <c r="J251" s="46">
        <v>0.1</v>
      </c>
      <c r="K251" s="29" t="s">
        <v>53</v>
      </c>
      <c r="L251" s="30">
        <f>H251*J251</f>
        <v>0</v>
      </c>
    </row>
    <row r="252" ht="26.25" customHeight="1"/>
    <row r="253" spans="7:12" ht="15" customHeight="1">
      <c r="G253" s="24"/>
      <c r="H253" s="24"/>
      <c r="I253" s="24"/>
      <c r="J253" s="38" t="s">
        <v>118</v>
      </c>
      <c r="K253" s="24"/>
      <c r="L253" s="24"/>
    </row>
    <row r="254" ht="24" customHeight="1"/>
    <row r="255" ht="15" customHeight="1">
      <c r="B255" s="3" t="s">
        <v>105</v>
      </c>
    </row>
    <row r="256" ht="15" customHeight="1">
      <c r="D256" s="5" t="s">
        <v>158</v>
      </c>
    </row>
    <row r="257" ht="15" customHeight="1">
      <c r="D257" s="5" t="s">
        <v>144</v>
      </c>
    </row>
    <row r="258" ht="15" customHeight="1">
      <c r="D258" s="5" t="s">
        <v>116</v>
      </c>
    </row>
    <row r="259" ht="15" customHeight="1">
      <c r="D259" s="5" t="s">
        <v>159</v>
      </c>
    </row>
    <row r="260" ht="7.5" customHeight="1"/>
    <row r="261" spans="9:11" ht="15" customHeight="1">
      <c r="I261" s="31" t="s">
        <v>106</v>
      </c>
      <c r="J261" s="25">
        <v>15</v>
      </c>
      <c r="K261" s="4" t="s">
        <v>52</v>
      </c>
    </row>
    <row r="262" spans="9:11" ht="15" customHeight="1">
      <c r="I262" s="31" t="s">
        <v>107</v>
      </c>
      <c r="J262" s="25">
        <v>12</v>
      </c>
      <c r="K262" s="4" t="s">
        <v>52</v>
      </c>
    </row>
    <row r="263" spans="9:11" ht="15" customHeight="1">
      <c r="I263" s="31" t="s">
        <v>108</v>
      </c>
      <c r="J263" s="25">
        <v>8</v>
      </c>
      <c r="K263" s="4" t="s">
        <v>52</v>
      </c>
    </row>
    <row r="264" spans="9:11" ht="15" customHeight="1">
      <c r="I264" s="36" t="s">
        <v>109</v>
      </c>
      <c r="J264" s="25">
        <v>4</v>
      </c>
      <c r="K264" s="4" t="s">
        <v>52</v>
      </c>
    </row>
    <row r="265" ht="18" customHeight="1" thickBot="1"/>
    <row r="266" spans="9:12" ht="23.25" customHeight="1" thickBot="1">
      <c r="I266" s="39"/>
      <c r="J266" s="40" t="s">
        <v>117</v>
      </c>
      <c r="K266" s="39"/>
      <c r="L266" s="41"/>
    </row>
    <row r="267" spans="9:12" ht="18" customHeight="1">
      <c r="I267" s="23"/>
      <c r="J267" s="54"/>
      <c r="K267" s="23"/>
      <c r="L267" s="43"/>
    </row>
    <row r="268" s="1" customFormat="1" ht="27" customHeight="1">
      <c r="A268" s="2" t="s">
        <v>130</v>
      </c>
    </row>
    <row r="269" s="1" customFormat="1" ht="9" customHeight="1"/>
    <row r="270" s="1" customFormat="1" ht="30" customHeight="1">
      <c r="C270" s="2" t="s">
        <v>112</v>
      </c>
    </row>
    <row r="271" spans="3:10" s="1" customFormat="1" ht="159" customHeight="1">
      <c r="C271" s="2"/>
      <c r="D271" s="74" t="s">
        <v>131</v>
      </c>
      <c r="E271" s="74"/>
      <c r="F271" s="74"/>
      <c r="G271" s="74"/>
      <c r="H271" s="74"/>
      <c r="I271" s="74"/>
      <c r="J271" s="74"/>
    </row>
    <row r="272" s="1" customFormat="1" ht="30" customHeight="1">
      <c r="C272" s="2" t="s">
        <v>113</v>
      </c>
    </row>
    <row r="273" spans="3:10" s="1" customFormat="1" ht="116.25" customHeight="1">
      <c r="C273" s="2"/>
      <c r="D273" s="74" t="s">
        <v>146</v>
      </c>
      <c r="E273" s="74"/>
      <c r="F273" s="74"/>
      <c r="G273" s="74"/>
      <c r="H273" s="74"/>
      <c r="I273" s="74"/>
      <c r="J273" s="74"/>
    </row>
    <row r="274" s="1" customFormat="1" ht="30" customHeight="1">
      <c r="C274" s="2" t="s">
        <v>114</v>
      </c>
    </row>
    <row r="275" spans="3:10" s="1" customFormat="1" ht="75" customHeight="1">
      <c r="C275" s="2"/>
      <c r="D275" s="74" t="s">
        <v>178</v>
      </c>
      <c r="E275" s="74"/>
      <c r="F275" s="74"/>
      <c r="G275" s="74"/>
      <c r="H275" s="74"/>
      <c r="I275" s="74"/>
      <c r="J275" s="74"/>
    </row>
    <row r="276" s="1" customFormat="1" ht="30" customHeight="1">
      <c r="C276" s="2" t="s">
        <v>115</v>
      </c>
    </row>
    <row r="277" spans="4:10" s="1" customFormat="1" ht="79.5" customHeight="1">
      <c r="D277" s="74" t="s">
        <v>147</v>
      </c>
      <c r="E277" s="74"/>
      <c r="F277" s="74"/>
      <c r="G277" s="74"/>
      <c r="H277" s="74"/>
      <c r="I277" s="74"/>
      <c r="J277" s="74"/>
    </row>
    <row r="278" s="1" customFormat="1" ht="15"/>
    <row r="279" s="1" customFormat="1" ht="15"/>
  </sheetData>
  <sheetProtection/>
  <mergeCells count="28">
    <mergeCell ref="A6:L6"/>
    <mergeCell ref="C137:I138"/>
    <mergeCell ref="J137:J138"/>
    <mergeCell ref="A1:L1"/>
    <mergeCell ref="A2:L2"/>
    <mergeCell ref="A3:L3"/>
    <mergeCell ref="A4:L4"/>
    <mergeCell ref="A10:L10"/>
    <mergeCell ref="A5:L5"/>
    <mergeCell ref="D68:J72"/>
    <mergeCell ref="A7:L7"/>
    <mergeCell ref="A8:L8"/>
    <mergeCell ref="D77:J83"/>
    <mergeCell ref="A9:L9"/>
    <mergeCell ref="D50:J54"/>
    <mergeCell ref="D65:J66"/>
    <mergeCell ref="D26:J28"/>
    <mergeCell ref="D43:J48"/>
    <mergeCell ref="D275:J275"/>
    <mergeCell ref="D277:J277"/>
    <mergeCell ref="A11:M12"/>
    <mergeCell ref="D56:J63"/>
    <mergeCell ref="D35:J41"/>
    <mergeCell ref="D30:J33"/>
    <mergeCell ref="C139:I139"/>
    <mergeCell ref="D271:J271"/>
    <mergeCell ref="D273:J273"/>
    <mergeCell ref="C90:L90"/>
  </mergeCells>
  <printOptions/>
  <pageMargins left="0.75" right="0.25" top="1" bottom="0.5" header="0.25" footer="0.25"/>
  <pageSetup horizontalDpi="600" verticalDpi="600" orientation="portrait" r:id="rId1"/>
  <headerFooter alignWithMargins="0">
    <oddHeader>&amp;C&amp;"Palatino Linotype,Bold"&amp;11Wetlands Reserve Program
Colorado Eligibility and Ranking Tool
 &amp;10(Revised June 2007)</oddHeader>
    <oddFooter>&amp;R&amp;9Revised July 2007</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gary.finstad</dc:creator>
  <cp:keywords/>
  <dc:description/>
  <cp:lastModifiedBy>deborah.kanatzar</cp:lastModifiedBy>
  <cp:lastPrinted>2007-08-03T17:01:39Z</cp:lastPrinted>
  <dcterms:created xsi:type="dcterms:W3CDTF">2006-09-08T16:42:18Z</dcterms:created>
  <dcterms:modified xsi:type="dcterms:W3CDTF">2007-08-03T17:05:24Z</dcterms:modified>
  <cp:category/>
  <cp:version/>
  <cp:contentType/>
  <cp:contentStatus/>
</cp:coreProperties>
</file>