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Columbia,MO_Snow" sheetId="1" r:id="rId1"/>
  </sheets>
  <definedNames>
    <definedName name="ID_YEAR">'Columbia,MO_Snow'!$A$3:$M$34</definedName>
    <definedName name="maintable">'Columbia,MO_Snow'!$A$3:$M$34</definedName>
    <definedName name="_xlnm.Print_Area" localSheetId="0">'Columbia,MO_Snow'!$A$1:$N$39</definedName>
  </definedNames>
  <calcPr fullCalcOnLoad="1"/>
</workbook>
</file>

<file path=xl/sharedStrings.xml><?xml version="1.0" encoding="utf-8"?>
<sst xmlns="http://schemas.openxmlformats.org/spreadsheetml/2006/main" count="34" uniqueCount="22">
  <si>
    <t>Sum</t>
  </si>
  <si>
    <t>Nyears</t>
  </si>
  <si>
    <t>AVG</t>
  </si>
  <si>
    <t>MONTH-YEAR SEQUENTIAL SNOWFALL, COLUMBIA, MO (ID 231791)</t>
  </si>
  <si>
    <t>ID/YEAR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</si>
  <si>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</si>
  <si>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</si>
  <si>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</si>
  <si>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</si>
  <si>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</si>
  <si>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</si>
  <si>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</si>
  <si>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</si>
  <si>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</si>
  <si>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</si>
  <si>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</si>
  <si>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</si>
  <si>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Trace=-8.8, Missing=-99.9</t>
  </si>
  <si>
    <t>Trace</t>
  </si>
  <si>
    <t>NCDC spreadsheet 1971-2000 snowfall normals (updated by LSX to include 1996-2000 data)</t>
  </si>
  <si>
    <t>ANNUAL</t>
  </si>
  <si>
    <t>c:\climatology\columbia\precip\cou_1971-2000_snowfall_normals.xls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</si>
</sst>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O2" sqref="O2"/>
    </sheetView>
  </sheetViews>
  <sheetFormatPr defaultColWidth="9.140625" defaultRowHeight="12.75"/>
  <cols>
    <col min="1" max="1" width="11.00390625" style="0" bestFit="1" customWidth="1"/>
  </cols>
  <sheetData>
    <row r="1" ht="12.75">
      <c r="A1" t="s">
        <v>19</v>
      </c>
    </row>
    <row r="2" spans="1:8" ht="12.75">
      <c r="A2" s="2" t="s">
        <v>3</v>
      </c>
      <c r="H2" t="s">
        <v>17</v>
      </c>
    </row>
    <row r="3" spans="1:13" ht="12.7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</row>
    <row r="4" spans="1:13" ht="12.75">
      <c r="A4" s="4">
        <v>2317911971</v>
      </c>
      <c r="B4" s="6">
        <v>1</v>
      </c>
      <c r="C4" s="6">
        <v>2.2</v>
      </c>
      <c r="D4" s="6">
        <v>1.9</v>
      </c>
      <c r="E4" s="6">
        <v>3.3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8.3</v>
      </c>
      <c r="M4" s="6">
        <v>-8.8</v>
      </c>
    </row>
    <row r="5" spans="1:13" ht="12.75">
      <c r="A5" s="4">
        <v>2317911972</v>
      </c>
      <c r="B5" s="6">
        <v>4</v>
      </c>
      <c r="C5" s="6">
        <v>3.2</v>
      </c>
      <c r="D5" s="6">
        <v>2.3</v>
      </c>
      <c r="E5" s="6">
        <v>-8.8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6.4</v>
      </c>
      <c r="M5" s="6">
        <v>5.1</v>
      </c>
    </row>
    <row r="6" spans="1:13" ht="12.75">
      <c r="A6" s="4">
        <v>2317911973</v>
      </c>
      <c r="B6" s="6">
        <v>6.8</v>
      </c>
      <c r="C6" s="6">
        <v>2.4</v>
      </c>
      <c r="D6" s="6">
        <v>-8.8</v>
      </c>
      <c r="E6" s="6">
        <v>4.5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17.8</v>
      </c>
    </row>
    <row r="7" spans="1:13" ht="12.75">
      <c r="A7" s="4">
        <v>2317911974</v>
      </c>
      <c r="B7" s="6">
        <v>6.1</v>
      </c>
      <c r="C7" s="6">
        <v>6.7</v>
      </c>
      <c r="D7" s="6">
        <v>7.5</v>
      </c>
      <c r="E7" s="6">
        <v>-8.8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6.3</v>
      </c>
      <c r="M7" s="6">
        <v>0.3</v>
      </c>
    </row>
    <row r="8" spans="1:13" ht="12.75">
      <c r="A8" s="4">
        <v>2317911975</v>
      </c>
      <c r="B8" s="6">
        <v>3</v>
      </c>
      <c r="C8" s="6">
        <v>16.1</v>
      </c>
      <c r="D8" s="6">
        <v>3.7</v>
      </c>
      <c r="E8" s="6">
        <v>-8.8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8.1</v>
      </c>
      <c r="M8" s="6">
        <v>4.2</v>
      </c>
    </row>
    <row r="9" spans="1:13" ht="12.75">
      <c r="A9" s="4">
        <v>2317911976</v>
      </c>
      <c r="B9" s="6">
        <v>6.3</v>
      </c>
      <c r="C9" s="6">
        <v>6.1</v>
      </c>
      <c r="D9" s="6">
        <v>5.7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0.1</v>
      </c>
      <c r="L9" s="6">
        <v>1.3</v>
      </c>
      <c r="M9" s="6">
        <v>3.3</v>
      </c>
    </row>
    <row r="10" spans="1:13" ht="12.75">
      <c r="A10" s="4">
        <v>2317911977</v>
      </c>
      <c r="B10" s="6">
        <v>19.9</v>
      </c>
      <c r="C10" s="6">
        <v>9.4</v>
      </c>
      <c r="D10" s="6">
        <v>0.8</v>
      </c>
      <c r="E10" s="6">
        <v>0.2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4.9</v>
      </c>
      <c r="M10" s="6">
        <v>5.8</v>
      </c>
    </row>
    <row r="11" spans="1:13" ht="12.75">
      <c r="A11" s="4">
        <v>2317911978</v>
      </c>
      <c r="B11" s="6">
        <v>8.7</v>
      </c>
      <c r="C11" s="6">
        <v>17.5</v>
      </c>
      <c r="D11" s="6">
        <v>18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-8.8</v>
      </c>
      <c r="M11" s="6">
        <v>5</v>
      </c>
    </row>
    <row r="12" spans="1:13" ht="12.75">
      <c r="A12" s="4">
        <v>2317911979</v>
      </c>
      <c r="B12" s="6">
        <v>23.5</v>
      </c>
      <c r="C12" s="6">
        <v>7</v>
      </c>
      <c r="D12" s="6">
        <v>4.9</v>
      </c>
      <c r="E12" s="6">
        <v>-8.8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0.1</v>
      </c>
      <c r="M12" s="6">
        <v>-8.8</v>
      </c>
    </row>
    <row r="13" spans="1:13" ht="12.75">
      <c r="A13" s="4">
        <v>2317911980</v>
      </c>
      <c r="B13" s="6">
        <v>3.8</v>
      </c>
      <c r="C13" s="6">
        <v>11.8</v>
      </c>
      <c r="D13" s="6">
        <v>8.3</v>
      </c>
      <c r="E13" s="6">
        <v>7.1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-8.8</v>
      </c>
      <c r="L13" s="6">
        <v>5.8</v>
      </c>
      <c r="M13" s="6">
        <v>1.6</v>
      </c>
    </row>
    <row r="14" spans="1:13" ht="12.75">
      <c r="A14" s="4">
        <v>2317911981</v>
      </c>
      <c r="B14" s="6">
        <v>1.4</v>
      </c>
      <c r="C14" s="6">
        <v>8.8</v>
      </c>
      <c r="D14" s="6">
        <v>-8.8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-8.8</v>
      </c>
      <c r="M14" s="6">
        <v>10.4</v>
      </c>
    </row>
    <row r="15" spans="1:13" ht="12.75">
      <c r="A15" s="4">
        <v>2317911982</v>
      </c>
      <c r="B15" s="6">
        <v>6.8</v>
      </c>
      <c r="C15" s="6">
        <v>11.7</v>
      </c>
      <c r="D15" s="6">
        <v>-8.8</v>
      </c>
      <c r="E15" s="6">
        <v>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0.2</v>
      </c>
      <c r="M15" s="6">
        <v>-8.8</v>
      </c>
    </row>
    <row r="16" spans="1:13" ht="12.75">
      <c r="A16" s="4">
        <v>2317911983</v>
      </c>
      <c r="B16" s="6">
        <v>1.2</v>
      </c>
      <c r="C16" s="6">
        <v>1.9</v>
      </c>
      <c r="D16" s="6">
        <v>0.7</v>
      </c>
      <c r="E16" s="6">
        <v>-8.8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1.1</v>
      </c>
      <c r="M16" s="6">
        <v>11.7</v>
      </c>
    </row>
    <row r="17" spans="1:13" ht="12.75">
      <c r="A17" s="4">
        <v>2317911984</v>
      </c>
      <c r="B17" s="6">
        <v>2.5</v>
      </c>
      <c r="C17" s="6">
        <v>9.8</v>
      </c>
      <c r="D17" s="6">
        <v>7.2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2.7</v>
      </c>
      <c r="M17" s="6">
        <v>1.6</v>
      </c>
    </row>
    <row r="18" spans="1:13" ht="12.75">
      <c r="A18" s="4">
        <v>2317911985</v>
      </c>
      <c r="B18" s="6">
        <v>14.8</v>
      </c>
      <c r="C18" s="6">
        <v>7.1</v>
      </c>
      <c r="D18" s="6">
        <v>-8.8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0.2</v>
      </c>
      <c r="M18" s="6">
        <v>3</v>
      </c>
    </row>
    <row r="19" spans="1:13" ht="12.75">
      <c r="A19" s="4">
        <v>2317911986</v>
      </c>
      <c r="B19" s="6">
        <v>-8.8</v>
      </c>
      <c r="C19" s="6">
        <v>8.5</v>
      </c>
      <c r="D19" s="6">
        <v>-8.8</v>
      </c>
      <c r="E19" s="6">
        <v>-8.8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-8.8</v>
      </c>
      <c r="M19" s="6">
        <v>-8.8</v>
      </c>
    </row>
    <row r="20" spans="1:13" ht="12.75">
      <c r="A20" s="4">
        <v>2317911987</v>
      </c>
      <c r="B20" s="6">
        <v>21.2</v>
      </c>
      <c r="C20" s="6">
        <v>-8.8</v>
      </c>
      <c r="D20" s="6">
        <v>-8.8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16.1</v>
      </c>
    </row>
    <row r="21" spans="1:13" ht="12.75">
      <c r="A21" s="4">
        <v>2317911988</v>
      </c>
      <c r="B21" s="6">
        <v>1.4</v>
      </c>
      <c r="C21" s="6">
        <v>10.5</v>
      </c>
      <c r="D21" s="6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2.3</v>
      </c>
      <c r="M21" s="6">
        <v>3.6</v>
      </c>
    </row>
    <row r="22" spans="1:13" ht="12.75">
      <c r="A22" s="4">
        <v>2317911989</v>
      </c>
      <c r="B22" s="6">
        <v>3.7</v>
      </c>
      <c r="C22" s="6">
        <v>13.3</v>
      </c>
      <c r="D22" s="6">
        <v>8.1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0.5</v>
      </c>
      <c r="M22" s="6">
        <v>6.9</v>
      </c>
    </row>
    <row r="23" spans="1:13" ht="12.75">
      <c r="A23" s="4">
        <v>2317911990</v>
      </c>
      <c r="B23" s="6">
        <v>0.7</v>
      </c>
      <c r="C23" s="6">
        <v>6.8</v>
      </c>
      <c r="D23" s="6">
        <v>8.8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0.2</v>
      </c>
      <c r="M23" s="6">
        <v>7.1</v>
      </c>
    </row>
    <row r="24" spans="1:13" ht="12.75">
      <c r="A24" s="4">
        <v>2317911991</v>
      </c>
      <c r="B24" s="6">
        <v>9.8</v>
      </c>
      <c r="C24" s="6">
        <v>0.2</v>
      </c>
      <c r="D24" s="6">
        <v>-8.8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5.5</v>
      </c>
      <c r="M24" s="6">
        <v>0.7</v>
      </c>
    </row>
    <row r="25" spans="1:13" ht="12.75">
      <c r="A25" s="4">
        <v>2317911992</v>
      </c>
      <c r="B25" s="6">
        <v>2</v>
      </c>
      <c r="C25" s="6">
        <v>3.5</v>
      </c>
      <c r="D25" s="6">
        <v>1.9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0.6</v>
      </c>
      <c r="M25" s="6">
        <v>1.4</v>
      </c>
    </row>
    <row r="26" spans="1:13" ht="12.75">
      <c r="A26" s="4">
        <v>2317911993</v>
      </c>
      <c r="B26" s="6">
        <v>7.4</v>
      </c>
      <c r="C26" s="6">
        <v>20.2</v>
      </c>
      <c r="D26" s="6">
        <v>2.2</v>
      </c>
      <c r="E26" s="6">
        <v>-8.8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-8.8</v>
      </c>
      <c r="L26" s="6">
        <v>1.2</v>
      </c>
      <c r="M26" s="6">
        <v>0.8</v>
      </c>
    </row>
    <row r="27" spans="1:13" ht="12.75">
      <c r="A27" s="4">
        <v>2317911994</v>
      </c>
      <c r="B27" s="6">
        <v>2.8</v>
      </c>
      <c r="C27" s="6">
        <v>2.5</v>
      </c>
      <c r="D27" s="6">
        <v>0.7</v>
      </c>
      <c r="E27" s="6">
        <v>1.4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1.2</v>
      </c>
    </row>
    <row r="28" spans="1:13" ht="12.75">
      <c r="A28" s="4">
        <v>2317911995</v>
      </c>
      <c r="B28" s="6">
        <v>21.6</v>
      </c>
      <c r="C28" s="6">
        <v>2.3</v>
      </c>
      <c r="D28" s="6">
        <v>2.2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2.3</v>
      </c>
      <c r="M28" s="6">
        <v>6.9</v>
      </c>
    </row>
    <row r="29" spans="1:13" ht="12.75">
      <c r="A29" s="4">
        <v>2317911996</v>
      </c>
      <c r="B29" s="6">
        <v>8.6</v>
      </c>
      <c r="C29" s="6">
        <v>1.3</v>
      </c>
      <c r="D29" s="6">
        <v>0.7</v>
      </c>
      <c r="E29" s="6">
        <v>-8.8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1.1</v>
      </c>
    </row>
    <row r="30" spans="1:13" ht="12.75">
      <c r="A30" s="4">
        <v>2317911997</v>
      </c>
      <c r="B30" s="6">
        <v>15.2</v>
      </c>
      <c r="C30" s="6">
        <v>1.1</v>
      </c>
      <c r="D30" s="6">
        <v>-8.8</v>
      </c>
      <c r="E30" s="6">
        <v>-8.8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-8.8</v>
      </c>
      <c r="L30" s="6">
        <v>0.2</v>
      </c>
      <c r="M30" s="6">
        <v>6.6</v>
      </c>
    </row>
    <row r="31" spans="1:13" ht="12.75">
      <c r="A31" s="4">
        <v>2317911998</v>
      </c>
      <c r="B31" s="6">
        <v>1</v>
      </c>
      <c r="C31" s="6">
        <v>-8.8</v>
      </c>
      <c r="D31" s="6">
        <v>6.4</v>
      </c>
      <c r="E31" s="6">
        <v>2.5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</row>
    <row r="32" spans="1:13" ht="12.75">
      <c r="A32" s="4">
        <v>2317911999</v>
      </c>
      <c r="B32" s="6">
        <v>10.5</v>
      </c>
      <c r="C32" s="6">
        <v>1.5</v>
      </c>
      <c r="D32" s="6">
        <v>-8.8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0.2</v>
      </c>
    </row>
    <row r="33" spans="1:13" ht="12.75">
      <c r="A33" s="4">
        <v>2317912000</v>
      </c>
      <c r="B33" s="6">
        <v>6.1</v>
      </c>
      <c r="C33" s="6">
        <v>0.1</v>
      </c>
      <c r="D33" s="6">
        <v>7.4</v>
      </c>
      <c r="E33" s="6">
        <v>-8.8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8.8</v>
      </c>
    </row>
    <row r="34" spans="1:13" ht="12.75">
      <c r="A34" s="4"/>
      <c r="B34" s="5" t="s">
        <v>5</v>
      </c>
      <c r="C34" s="5" t="s">
        <v>6</v>
      </c>
      <c r="D34" s="5" t="s">
        <v>7</v>
      </c>
      <c r="E34" s="5" t="s">
        <v>8</v>
      </c>
      <c r="F34" s="5" t="s">
        <v>9</v>
      </c>
      <c r="G34" s="5" t="s">
        <v>10</v>
      </c>
      <c r="H34" s="5" t="s">
        <v>11</v>
      </c>
      <c r="I34" s="5" t="s">
        <v>12</v>
      </c>
      <c r="J34" s="5" t="s">
        <v>13</v>
      </c>
      <c r="K34" s="5" t="s">
        <v>14</v>
      </c>
      <c r="L34" s="5" t="s">
        <v>15</v>
      </c>
      <c r="M34" s="5" t="s">
        <v>16</v>
      </c>
    </row>
    <row r="35" spans="1:14" s="1" customFormat="1" ht="12.75">
      <c r="A35" s="1" t="s">
        <v>0</v>
      </c>
      <c r="B35" s="7">
        <f>SUMIF(B4:B33,"&gt;0",B4:B33)</f>
        <v>221.79999999999998</v>
      </c>
      <c r="C35" s="7">
        <f aca="true" t="shared" si="0" ref="C35:M35">SUMIF(C4:C33,"&gt;0",C4:C33)</f>
        <v>193.5</v>
      </c>
      <c r="D35" s="7">
        <f t="shared" si="0"/>
        <v>103.40000000000002</v>
      </c>
      <c r="E35" s="7">
        <f t="shared" si="0"/>
        <v>22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0.1</v>
      </c>
      <c r="L35" s="7">
        <f t="shared" si="0"/>
        <v>60.20000000000002</v>
      </c>
      <c r="M35" s="7">
        <f t="shared" si="0"/>
        <v>132.20000000000002</v>
      </c>
      <c r="N35" s="7"/>
    </row>
    <row r="36" spans="1:14" ht="12.75">
      <c r="A36" t="s">
        <v>1</v>
      </c>
      <c r="B36" s="3">
        <f>COUNTIF(B4:B33,"&gt;-99.9")</f>
        <v>30</v>
      </c>
      <c r="C36" s="3">
        <f aca="true" t="shared" si="1" ref="C36:M36">COUNTIF(C4:C33,"&gt;-99.9")</f>
        <v>30</v>
      </c>
      <c r="D36" s="3">
        <f t="shared" si="1"/>
        <v>30</v>
      </c>
      <c r="E36" s="3">
        <f t="shared" si="1"/>
        <v>30</v>
      </c>
      <c r="F36" s="3">
        <f t="shared" si="1"/>
        <v>30</v>
      </c>
      <c r="G36" s="3">
        <f t="shared" si="1"/>
        <v>30</v>
      </c>
      <c r="H36" s="3">
        <f t="shared" si="1"/>
        <v>30</v>
      </c>
      <c r="I36" s="3">
        <f t="shared" si="1"/>
        <v>30</v>
      </c>
      <c r="J36" s="3">
        <f t="shared" si="1"/>
        <v>30</v>
      </c>
      <c r="K36" s="3">
        <f t="shared" si="1"/>
        <v>30</v>
      </c>
      <c r="L36" s="3">
        <f t="shared" si="1"/>
        <v>30</v>
      </c>
      <c r="M36" s="3">
        <f t="shared" si="1"/>
        <v>30</v>
      </c>
      <c r="N36" s="3"/>
    </row>
    <row r="37" spans="2:1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 t="s">
        <v>20</v>
      </c>
    </row>
    <row r="38" spans="1:14" s="1" customFormat="1" ht="12.75">
      <c r="A38" s="1" t="s">
        <v>2</v>
      </c>
      <c r="B38" s="7">
        <f>B35/B36</f>
        <v>7.393333333333333</v>
      </c>
      <c r="C38" s="7">
        <f aca="true" t="shared" si="2" ref="C38:M38">C35/C36</f>
        <v>6.45</v>
      </c>
      <c r="D38" s="7">
        <f t="shared" si="2"/>
        <v>3.446666666666667</v>
      </c>
      <c r="E38" s="7">
        <f t="shared" si="2"/>
        <v>0.7333333333333333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 t="s">
        <v>18</v>
      </c>
      <c r="L38" s="7">
        <f t="shared" si="2"/>
        <v>2.0066666666666673</v>
      </c>
      <c r="M38" s="7">
        <f t="shared" si="2"/>
        <v>4.406666666666667</v>
      </c>
      <c r="N38" s="7">
        <f>+SUM(B38:M38)</f>
        <v>24.436666666666667</v>
      </c>
    </row>
    <row r="39" ht="12.75">
      <c r="A39" s="8" t="s">
        <v>21</v>
      </c>
    </row>
  </sheetData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tim.owen</dc:creator>
  <cp:keywords/>
  <dc:description/>
  <cp:lastModifiedBy>Arno Perlow</cp:lastModifiedBy>
  <cp:lastPrinted>2003-12-09T21:45:42Z</cp:lastPrinted>
  <dcterms:created xsi:type="dcterms:W3CDTF">2003-03-04T14:40:36Z</dcterms:created>
  <dcterms:modified xsi:type="dcterms:W3CDTF">2003-12-09T22:34:04Z</dcterms:modified>
  <cp:category/>
  <cp:version/>
  <cp:contentType/>
  <cp:contentStatus/>
</cp:coreProperties>
</file>