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6725" windowHeight="9195" activeTab="0"/>
  </bookViews>
  <sheets>
    <sheet name="4601C" sheetId="1" r:id="rId1"/>
    <sheet name="INSTRUCTIONS" sheetId="2" r:id="rId2"/>
  </sheets>
  <externalReferences>
    <externalReference r:id="rId5"/>
  </externalReferences>
  <definedNames>
    <definedName name="Line_26">'[1]EEV (2)'!$A$206</definedName>
    <definedName name="Line_29">'[1]EEV (2)'!#REF!</definedName>
    <definedName name="Line_30">'[1]EEV (2)'!#REF!</definedName>
    <definedName name="Line_31">'[1]EEV (2)'!#REF!</definedName>
    <definedName name="_xlnm.Print_Area" localSheetId="0">'4601C'!$A$1:$N$71</definedName>
    <definedName name="_xlnm.Print_Area" localSheetId="1">'INSTRUCTIONS'!$A$1:$P$111</definedName>
  </definedNames>
  <calcPr fullCalcOnLoad="1"/>
</workbook>
</file>

<file path=xl/sharedStrings.xml><?xml version="1.0" encoding="utf-8"?>
<sst xmlns="http://schemas.openxmlformats.org/spreadsheetml/2006/main" count="230" uniqueCount="218">
  <si>
    <t xml:space="preserve"> Sandia National Laboratories</t>
  </si>
  <si>
    <t>1.</t>
  </si>
  <si>
    <t>Phone No.</t>
  </si>
  <si>
    <t>For expenses from</t>
  </si>
  <si>
    <t>thru</t>
  </si>
  <si>
    <t>DATES</t>
  </si>
  <si>
    <t>TOTALS</t>
  </si>
  <si>
    <t xml:space="preserve">TRAVEL                            </t>
  </si>
  <si>
    <t>from</t>
  </si>
  <si>
    <t>to</t>
  </si>
  <si>
    <t xml:space="preserve"> </t>
  </si>
  <si>
    <t>TRANSPORTATION EXPENSES</t>
  </si>
  <si>
    <t>RENTAL CAR GAS</t>
  </si>
  <si>
    <t>PARKING</t>
  </si>
  <si>
    <t>B</t>
  </si>
  <si>
    <t>TIPS</t>
  </si>
  <si>
    <t>28.</t>
  </si>
  <si>
    <t>C</t>
  </si>
  <si>
    <t xml:space="preserve">       ANALYSIS OF BALANCE</t>
  </si>
  <si>
    <t>COST DISTRIBUTION</t>
  </si>
  <si>
    <t>ORG.</t>
  </si>
  <si>
    <t>AMOUNT</t>
  </si>
  <si>
    <t>Date</t>
  </si>
  <si>
    <t>FINAL APPROVAL</t>
  </si>
  <si>
    <t>LODGING TAX</t>
  </si>
  <si>
    <t>TASK</t>
  </si>
  <si>
    <t>When completing electronically, click on each field to be filled in.</t>
  </si>
  <si>
    <t>UCI</t>
  </si>
  <si>
    <t>Mo/Day/Yr</t>
  </si>
  <si>
    <t>30.</t>
  </si>
  <si>
    <t>29.</t>
  </si>
  <si>
    <t>2.</t>
  </si>
  <si>
    <t>Supplier Name</t>
  </si>
  <si>
    <t>3.</t>
  </si>
  <si>
    <t>4.</t>
  </si>
  <si>
    <t>Total trip days</t>
  </si>
  <si>
    <t>Personal days</t>
  </si>
  <si>
    <t>5.</t>
  </si>
  <si>
    <t>Business Purpose</t>
  </si>
  <si>
    <t>6.</t>
  </si>
  <si>
    <t>Supplemental Invoice</t>
  </si>
  <si>
    <t>(Attach a copy of the original Travel Invoice and any other supplements.)</t>
  </si>
  <si>
    <t>DESTINATION(S)</t>
  </si>
  <si>
    <t>TUITION/CONF. REGIS.</t>
  </si>
  <si>
    <t>26.</t>
  </si>
  <si>
    <t>27.</t>
  </si>
  <si>
    <t>A</t>
  </si>
  <si>
    <t>25.</t>
  </si>
  <si>
    <t>24.</t>
  </si>
  <si>
    <t>23.</t>
  </si>
  <si>
    <t>22.</t>
  </si>
  <si>
    <t>19.</t>
  </si>
  <si>
    <t>20.</t>
  </si>
  <si>
    <t>21.</t>
  </si>
  <si>
    <t>18.</t>
  </si>
  <si>
    <t>17.</t>
  </si>
  <si>
    <t>16.</t>
  </si>
  <si>
    <t>15.</t>
  </si>
  <si>
    <t>13.</t>
  </si>
  <si>
    <t>12.</t>
  </si>
  <si>
    <t>11.</t>
  </si>
  <si>
    <t>10.</t>
  </si>
  <si>
    <t>9.</t>
  </si>
  <si>
    <t>7.</t>
  </si>
  <si>
    <t>8.</t>
  </si>
  <si>
    <t>TAXI/SHUTTLE/BUS/TOLLS</t>
  </si>
  <si>
    <t>OTHER TRANSPORT▲</t>
  </si>
  <si>
    <t>PERS. CAR MILES/COST▲</t>
  </si>
  <si>
    <t>OTHER INCIDENTALS▲</t>
  </si>
  <si>
    <t>14.</t>
  </si>
  <si>
    <t>TOTAL (8...14)</t>
  </si>
  <si>
    <t>▲EXPLANATION OF TRAVEL AND OTHER BUSINESS EXPENSES</t>
  </si>
  <si>
    <t>Contract Associate's Name</t>
  </si>
  <si>
    <t>Note: Total of personal &amp; business days should equal total travel days</t>
  </si>
  <si>
    <t>LESSER OF 22 or 23</t>
  </si>
  <si>
    <t>SNL Next Level of Mgmt. (Dept. Mgr. or above)</t>
  </si>
  <si>
    <t>LODGING EXPENSES</t>
  </si>
  <si>
    <t>16a</t>
  </si>
  <si>
    <t>16b</t>
  </si>
  <si>
    <t>16c</t>
  </si>
  <si>
    <t>LESSER OF 16 or 16a + 16b</t>
  </si>
  <si>
    <t>LUNCH - ACTUAL</t>
  </si>
  <si>
    <t>DINNER - ACTUAL</t>
  </si>
  <si>
    <t>TOTAL (17…21)</t>
  </si>
  <si>
    <t>PER DIEM - MIE</t>
  </si>
  <si>
    <t>OTHER BUSINESS EXPENSES (ENTER EXPLANATION ON LINE 29)</t>
  </si>
  <si>
    <t>TOTAL (25…27)</t>
  </si>
  <si>
    <t>D</t>
  </si>
  <si>
    <t>GENERAL INFORMATION</t>
  </si>
  <si>
    <t xml:space="preserve">Line  7:   Report city and state or country travel destinations.  </t>
  </si>
  <si>
    <t>Line 10:  Enter amount of parking charges on a daily basis.</t>
  </si>
  <si>
    <t>Line 11:  Enter costs for taxi, shuttle/bus/subway fares/tolls on dates incurred.</t>
  </si>
  <si>
    <t>ANALYSIS OF BALANCE</t>
  </si>
  <si>
    <t>The rules are as follows:</t>
  </si>
  <si>
    <t>Airfare should not exceed the lowest logical airfare.</t>
  </si>
  <si>
    <t>Portion of the cost that exceeds the lowest available airfare</t>
  </si>
  <si>
    <t>Line 20:   Record any cost for tips to baggage handlers, maids, waiters/waitresses, etc.</t>
  </si>
  <si>
    <t>OTHER BUSINESS EXPENSES</t>
  </si>
  <si>
    <t>Line 22:   Total lines 17 thru 21.  Add the totals for each day.</t>
  </si>
  <si>
    <t>Line 24:   Enter lesser of line 22 or 23.  Add totals for each day and enter in Box C.</t>
  </si>
  <si>
    <t>Line 27:   Enter miscellaneous costs such as business fax, copies, foreign currency exchange fees, etc.  Furnish details on line 29.</t>
  </si>
  <si>
    <t>Line 28:   Total lines 25 thru 27.  Add the totals for each day and enter in Box D..</t>
  </si>
  <si>
    <t xml:space="preserve">  Travel Regulations.</t>
  </si>
  <si>
    <t xml:space="preserve">Line  5:   If this is a supplement to another travel invoice (2nd invoice for the same trip), check the supplemental invoice box </t>
  </si>
  <si>
    <t>Line  6:   Enter dates of travel.  If more than 7 days, use 2nd travel invoice and complete Analysis of Balance and Cost Distribution</t>
  </si>
  <si>
    <t xml:space="preserve">Line 13:  Other transportation expenses include train fare or other modes of transportation.  Explain on line 29.  Tickets issued </t>
  </si>
  <si>
    <t>GSA - Domestic Per Diem Rates</t>
  </si>
  <si>
    <t xml:space="preserve">Line 21:   Enter legitimate incidental travel expenses allowed in your agreement with Sandia, not otherwise specified above.  </t>
  </si>
  <si>
    <t xml:space="preserve">Lodging, meals and incidental expenses should  not exceed the per diem amount specified,  </t>
  </si>
  <si>
    <t>unless Approval to Exceed Lodging Per Diem form is attached.</t>
  </si>
  <si>
    <t xml:space="preserve">Line 29:   Explain all unusual costs; other transportation expenses (Line 13); personal car mileage calculation (Line 14); and, if </t>
  </si>
  <si>
    <t>MEALS AND INCIDENTAL EXPENSES</t>
  </si>
  <si>
    <t xml:space="preserve">  original receipts where indicated above, and for other expenses?</t>
  </si>
  <si>
    <t>Line  1:   Complete all boxes.   E-mail address is required.</t>
  </si>
  <si>
    <t>STAFF AUGMENTATION CONTRACT ASSOCIATE TRAVEL AND BUSINESS EXPENSE INVOICE</t>
  </si>
  <si>
    <t>Staff Augmenation Contract Associate Signature</t>
  </si>
  <si>
    <t>Meals, local transportation, and incidental expenses of $75 or more not substantiated with receipts</t>
  </si>
  <si>
    <t xml:space="preserve">UCI  </t>
  </si>
  <si>
    <t>PROJECT</t>
  </si>
  <si>
    <t>Note 1:</t>
  </si>
  <si>
    <t>Note 2:</t>
  </si>
  <si>
    <t>Note 3:</t>
  </si>
  <si>
    <t>BREAKFAST - ACTUAL</t>
  </si>
  <si>
    <t>Attach</t>
  </si>
  <si>
    <t xml:space="preserve">Line 30:   Enter the amount, project, task number, and organization that these expenses should be  </t>
  </si>
  <si>
    <t xml:space="preserve"> - Itinerary</t>
  </si>
  <si>
    <t xml:space="preserve"> - Copies of receipts for Airfare, Rental Car, Lodging (regardless of cost)</t>
  </si>
  <si>
    <t xml:space="preserve"> - Authorization to Exceed Lodging Per Diem (SF 4600-LR)</t>
  </si>
  <si>
    <t>MS</t>
  </si>
  <si>
    <t>Org.</t>
  </si>
  <si>
    <t>Email Address (REQUIRED)</t>
  </si>
  <si>
    <t>E.  Total Expense (A + B + C + D)</t>
  </si>
  <si>
    <t>CONTRACT ASSOCIATE SEND TO SUPPLIER, THEN SUPPLIER SEND TO MS 1385.</t>
  </si>
  <si>
    <t>* Invoice expenses bi-weekly or upon return from trip, whichever occurs first.  Invoices should be prepared in ink or typewritten.</t>
  </si>
  <si>
    <t xml:space="preserve">* Contractor should retain appropriate documentation to support this invoice as required by the terms of this contract and the Federal </t>
  </si>
  <si>
    <t>* Keep a daily record of expenses.</t>
  </si>
  <si>
    <t>* Explain unusual expenses on travel invoice line 29.</t>
  </si>
  <si>
    <t>Line 15:  Total lines 8 thru 14.  Add the totals for each day and enter in Box A.</t>
  </si>
  <si>
    <r>
      <t xml:space="preserve">Line 17:   Enter cost of daily breakfast.  </t>
    </r>
    <r>
      <rPr>
        <sz val="10"/>
        <color indexed="12"/>
        <rFont val="Arial"/>
        <family val="2"/>
      </rPr>
      <t>Any individual meal of $75 or more requires a copy of the receipt.</t>
    </r>
  </si>
  <si>
    <r>
      <t xml:space="preserve">Line 18:   Enter cost of daily lunch.  </t>
    </r>
    <r>
      <rPr>
        <sz val="10"/>
        <color indexed="12"/>
        <rFont val="Arial"/>
        <family val="2"/>
      </rPr>
      <t>Any individual meal of $75 or more requires a copy of the receipt.</t>
    </r>
  </si>
  <si>
    <r>
      <t xml:space="preserve">Line 19:   Enter cost of daily dinner. </t>
    </r>
    <r>
      <rPr>
        <sz val="10"/>
        <color indexed="12"/>
        <rFont val="Arial"/>
        <family val="2"/>
      </rPr>
      <t xml:space="preserve"> Any individual meal of $75 or more requires a copy of the receipt.</t>
    </r>
  </si>
  <si>
    <r>
      <t xml:space="preserve">Line 26:   Enter the cost of approved tuition or conference registration fee. </t>
    </r>
    <r>
      <rPr>
        <sz val="10"/>
        <color indexed="12"/>
        <rFont val="Arial"/>
        <family val="2"/>
      </rPr>
      <t xml:space="preserve"> Attach copy of receipt.</t>
    </r>
  </si>
  <si>
    <t>STAFF AUGMENTATION CONTRACT ASSOCIATE TRAVEL AND BUSINESS EXPENSE INVOICE INSTRUCTIONS</t>
  </si>
  <si>
    <t xml:space="preserve">              attach a copy of the original invoice.  Number supplemental invoices in numerical sequence, i.e., 1st supplemental</t>
  </si>
  <si>
    <t xml:space="preserve">              is number 1, 2nd supplemental is number 2, etc..</t>
  </si>
  <si>
    <t xml:space="preserve">              on last page.</t>
  </si>
  <si>
    <t xml:space="preserve">              plus business days should equal total trip days.)</t>
  </si>
  <si>
    <t>Line  3:   Complete expenses from and thru dates and number of trip and personal days.  (Total of personal</t>
  </si>
  <si>
    <t>Line  4:   Clearly describe business purpose of trip - provide unclassified description.</t>
  </si>
  <si>
    <t xml:space="preserve">              to you through Sandia should  not be included on this invoice.</t>
  </si>
  <si>
    <t xml:space="preserve">                      the Approval to Exceed Per Diem form was approved.  If authorization was obtained, this line should</t>
  </si>
  <si>
    <t xml:space="preserve">                      reflect 150% of the daily lodging per diem.</t>
  </si>
  <si>
    <r>
      <t>NOTE:</t>
    </r>
    <r>
      <rPr>
        <sz val="10"/>
        <rFont val="Arial"/>
        <family val="2"/>
      </rPr>
      <t xml:space="preserve">    On a daily basis, Line 16 should not exceed the amount on Line 16a unless    </t>
    </r>
  </si>
  <si>
    <t>Line 16c: Enter lesser of Line 16 or 16a plus 16b.  Add the totals for each day and enter in Box B.</t>
  </si>
  <si>
    <r>
      <t xml:space="preserve"> NOTE:</t>
    </r>
    <r>
      <rPr>
        <sz val="10"/>
        <rFont val="Arial"/>
        <family val="2"/>
      </rPr>
      <t xml:space="preserve">   Airline tickets that are charged directly to a Sandia project are not invoiced as a trip cost by a </t>
    </r>
  </si>
  <si>
    <t xml:space="preserve">                   supplier.   Emergency trips where you purchased the ticket and charged it to your credit card, or last minute</t>
  </si>
  <si>
    <t xml:space="preserve">                   arrangements with the Designated Travel  Agent where you picked up tickets at the airport and charged</t>
  </si>
  <si>
    <t xml:space="preserve">                   it to your credit card are invoiced on this line. </t>
  </si>
  <si>
    <t>Line 14:  Record the cost of mileage for use of your personal vehicle using the current Sandia National Laboratories' (SNL)</t>
  </si>
  <si>
    <r>
      <t xml:space="preserve">                   Explain circumstances on line 29.  </t>
    </r>
    <r>
      <rPr>
        <sz val="10"/>
        <color indexed="12"/>
        <rFont val="Arial"/>
        <family val="2"/>
      </rPr>
      <t>Attach copy of receipt.</t>
    </r>
  </si>
  <si>
    <t xml:space="preserve">               Furnish details of costs on line 29.   </t>
  </si>
  <si>
    <t>GSA - Domestic Pre Diem Rates</t>
  </si>
  <si>
    <r>
      <t xml:space="preserve">NOTE:    </t>
    </r>
    <r>
      <rPr>
        <sz val="10"/>
        <rFont val="Arial"/>
        <family val="2"/>
      </rPr>
      <t xml:space="preserve"> If there are extenuating circumstances, a memo justifying the amount over meals/incidentals per diem should be </t>
    </r>
  </si>
  <si>
    <t xml:space="preserve"> (see Note 2).</t>
  </si>
  <si>
    <t xml:space="preserve"> Personal safety equipment reimbursements, compensation for SNL hiring of Staff. Aug contract employees.  Furnish details on line 29.</t>
  </si>
  <si>
    <t xml:space="preserve">Line 25:   Enter amount of your safe arrival call and change of plans call (one safe arrival call per destination), limited to $10. </t>
  </si>
  <si>
    <t xml:space="preserve">               foreign travel, note exchange rate used for calculations.</t>
  </si>
  <si>
    <t xml:space="preserve">              charged.  The sum of amount (under Cost Distribution) must equal Line G.</t>
  </si>
  <si>
    <t>BEFORE YOU SUBMIT YOUR INVOICE:</t>
  </si>
  <si>
    <t>* Have you signed and dated the invoice?</t>
  </si>
  <si>
    <t>* Obtain authorized contract representative and Sandia line manager signatures.</t>
  </si>
  <si>
    <t>Airfare, car rental and lodging expenses not substantiated with copies of receipts</t>
  </si>
  <si>
    <t>Travel costs in excess of FTR</t>
  </si>
  <si>
    <r>
      <t xml:space="preserve">Line  9:   Record cost of rental car gas under date purchased.  </t>
    </r>
    <r>
      <rPr>
        <sz val="10"/>
        <color indexed="12"/>
        <rFont val="Arial"/>
        <family val="2"/>
      </rPr>
      <t>Attach copy of receipt if $75 or more.</t>
    </r>
  </si>
  <si>
    <t xml:space="preserve">Line 23:   Enter Meal and Incidental Expense per diem per GSA Chart  </t>
  </si>
  <si>
    <r>
      <t>NOTE:</t>
    </r>
    <r>
      <rPr>
        <sz val="10"/>
        <rFont val="Arial"/>
        <family val="2"/>
      </rPr>
      <t xml:space="preserve">   The Sandian who approves the expenses is responsible for reviewing the form for adherence to Federal Travel Regulations  </t>
    </r>
  </si>
  <si>
    <t xml:space="preserve">             (FTR 301, Appendix A) and ensuring that original receipts are attached to the original form.  Receipts are required to substantiate </t>
  </si>
  <si>
    <t xml:space="preserve">             airfare, rental car, and lodging expenses regardless of the amount. For other expenses, receipts are required only if $75 or more.</t>
  </si>
  <si>
    <t>Box A:   Total all transportation expenses (Line 15) for all travel.</t>
  </si>
  <si>
    <t>Box B:   Total all lodging (Line 16c) for all days of travel.</t>
  </si>
  <si>
    <t>Box C:   Total all meals and incidental expenses (Line 24) for all days of travel.</t>
  </si>
  <si>
    <t>Box D:   Total other business expenses (Line 28) for all days of travel.</t>
  </si>
  <si>
    <t>Box E:   Total contract associate expenses is the sum of boxes A, B, C &amp; D.</t>
  </si>
  <si>
    <t>Box F:    Enter the supplier handling fee.  A handling fee is not applicable to supplemental travel invoices.</t>
  </si>
  <si>
    <t>Box G:   Total invoice amount to be paid to supplier (Box E Plus Box F).</t>
  </si>
  <si>
    <r>
      <t>NOTE:</t>
    </r>
    <r>
      <rPr>
        <sz val="10"/>
        <rFont val="Arial"/>
        <family val="2"/>
      </rPr>
      <t xml:space="preserve">   In addition, the following costs are considered unallowable and will not be reimbursed by DOE.</t>
    </r>
  </si>
  <si>
    <t xml:space="preserve">               attached to the invoice.</t>
  </si>
  <si>
    <t xml:space="preserve">Authorized representative of the above-named supplier designated to file </t>
  </si>
  <si>
    <t xml:space="preserve">this claim for payment of travel expenses incurred on behalf of Sandia  </t>
  </si>
  <si>
    <t>National Laboratories in accordance with the above-referenced expenses.</t>
  </si>
  <si>
    <t xml:space="preserve"> - Copies of receipts for expenses of $75 or more.</t>
  </si>
  <si>
    <t>Meals &amp; Incidental Expen ses (75% of per diem for first and last day).</t>
  </si>
  <si>
    <t>LODGING (Actual)</t>
  </si>
  <si>
    <t xml:space="preserve"> - Travel Authorization form (SF 4600-LRA)</t>
  </si>
  <si>
    <t>Line  2:   Enter complete supplier name (Staff Aug Contract Employer)</t>
  </si>
  <si>
    <r>
      <t xml:space="preserve">Line  8:   Enter car rental cost only under date car was returned.  Justification for car rental upgrade should be noted on line 29. </t>
    </r>
    <r>
      <rPr>
        <sz val="10"/>
        <color indexed="12"/>
        <rFont val="Arial"/>
        <family val="2"/>
      </rPr>
      <t>Attach copy of receipt.</t>
    </r>
  </si>
  <si>
    <r>
      <t>Line 12:  Enter charges for air fare.  Justification for domestic air fare exceeding $1000.00 should be noted on line 29.</t>
    </r>
    <r>
      <rPr>
        <sz val="10"/>
        <color indexed="12"/>
        <rFont val="Arial"/>
        <family val="2"/>
      </rPr>
      <t>Attach copy of receipt.</t>
    </r>
  </si>
  <si>
    <t xml:space="preserve">              reimbursement rate.  Show calculation (miles x mileage rate) on Line 29. (copy from MapQuest)</t>
  </si>
  <si>
    <t xml:space="preserve">Line 16:  Enter actual room costs DAILY per hotel receipt (use date the room was used).  </t>
  </si>
  <si>
    <t>Line 16a: (See Note 1) Enter lodging per diem per GSA Chart</t>
  </si>
  <si>
    <t>Line 16b: Record actual lodging tax per hotel receipt. (If actual lodging exceeds per diem and no authorization to exceed per diem is given, reduce the tax % to reflect the lodging per diem)</t>
  </si>
  <si>
    <t>* Did you attach your itinerary (all pages), forms SF 4600-LARA, SF 4600-LR, original receipts for hotel, rental car &amp; air fare (regardless of the amount.)</t>
  </si>
  <si>
    <t>Send the completed form to your Staff Aug Contract Employer for review prior to submitting to SNL's Accounts Payable Dept., Organization 10503, Mail Stop 1385.</t>
  </si>
  <si>
    <t xml:space="preserve">SF-4601-CAT  (7-2008) Supersedes (1-2008) issue </t>
  </si>
  <si>
    <t>RENTAL CAR (Note 1)</t>
  </si>
  <si>
    <t>AIR FARE (Note 2)</t>
  </si>
  <si>
    <t>PER DIEM - LODGING (Note 3)</t>
  </si>
  <si>
    <t>SAFE ARRIVAL CALL (Note 4)</t>
  </si>
  <si>
    <r>
      <t xml:space="preserve">MISCELLANEOUS </t>
    </r>
    <r>
      <rPr>
        <sz val="7.5"/>
        <rFont val="Arial"/>
        <family val="2"/>
      </rPr>
      <t>(Note 5)</t>
    </r>
    <r>
      <rPr>
        <sz val="8"/>
        <rFont val="Arial"/>
        <family val="2"/>
      </rPr>
      <t>▲</t>
    </r>
  </si>
  <si>
    <t>Lodging is limited to per diem unless approval form (SF 4600-LR) is signed by SNL Manager and attached.  Lodging is then limited to 150% of per diem.</t>
  </si>
  <si>
    <t>Note 4:</t>
  </si>
  <si>
    <t>Maximum of $10</t>
  </si>
  <si>
    <t>Note 5:</t>
  </si>
  <si>
    <t xml:space="preserve"> Provide justification for car rental upgrade (should be noted on line 29)</t>
  </si>
  <si>
    <t xml:space="preserve"> Provide justification for domestic air fare exceeding $1000.00 (should be noted on line 29)</t>
  </si>
  <si>
    <t>Contractor Associate SNL ID</t>
  </si>
  <si>
    <t xml:space="preserve">compensation for SNL hiring of Staff Aug Contract Associate  </t>
  </si>
  <si>
    <t xml:space="preserve">Misc. moving expenses of household goods, personal safety equipment, finder's fee, or other approved reimbursable business related expenses, and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</si>
</sst>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ss"/>
    <numFmt numFmtId="165" formatCode="0.000"/>
    <numFmt numFmtId="166" formatCode="0.0"/>
    <numFmt numFmtId="167" formatCode="0.0000"/>
    <numFmt numFmtId="168" formatCode="0.00000"/>
    <numFmt numFmtId="169" formatCode="0.000000"/>
    <numFmt numFmtId="170" formatCode="0.0000000"/>
    <numFmt numFmtId="171" formatCode="0.00000000"/>
    <numFmt numFmtId="172" formatCode="000\-00\-0000"/>
    <numFmt numFmtId="173" formatCode="0000"/>
    <numFmt numFmtId="174" formatCode="0000.000000"/>
    <numFmt numFmtId="175" formatCode="mm/dd/yy"/>
    <numFmt numFmtId="176" formatCode="m/dd/yyyy"/>
    <numFmt numFmtId="177" formatCode="&quot;$&quot;#,##0.00"/>
    <numFmt numFmtId="178" formatCode="0.00_);\(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mm\-yyyy"/>
    <numFmt numFmtId="184" formatCode="[$-409]dddd\,\ mmmm\ dd\,\ yyyy"/>
    <numFmt numFmtId="185" formatCode="m/d/yy;@"/>
  </numFmts>
  <fonts count="3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0"/>
    </font>
    <font>
      <sz val="8"/>
      <name val="MS Sans Serif"/>
      <family val="0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7"/>
      <color indexed="10"/>
      <name val="Arial"/>
      <family val="2"/>
    </font>
    <font>
      <i/>
      <sz val="7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6"/>
      <name val="Arial"/>
      <family val="2"/>
    </font>
    <font>
      <sz val="7.5"/>
      <name val="Arial"/>
      <family val="2"/>
    </font>
    <font>
      <b/>
      <sz val="9.5"/>
      <name val="Arial"/>
      <family val="2"/>
    </font>
    <font>
      <sz val="8.5"/>
      <name val="Arial"/>
      <family val="2"/>
    </font>
    <font>
      <sz val="7.5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8"/>
      <color indexed="12"/>
      <name val="Arial"/>
      <family val="2"/>
    </font>
    <font>
      <b/>
      <sz val="7.5"/>
      <name val="Arial"/>
      <family val="2"/>
    </font>
    <font>
      <b/>
      <sz val="8.5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12"/>
      <name val="Arial"/>
      <family val="2"/>
    </font>
    <font>
      <b/>
      <u val="single"/>
      <sz val="9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7"/>
      <color indexed="8"/>
      <name val="Arial"/>
      <family val="2"/>
    </font>
    <font>
      <b/>
      <sz val="8"/>
      <name val="MS Sans Serif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4" fillId="0" borderId="1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4" fillId="0" borderId="2" xfId="0" applyFont="1" applyBorder="1" applyAlignment="1" applyProtection="1">
      <alignment horizontal="left"/>
      <protection/>
    </xf>
    <xf numFmtId="0" fontId="14" fillId="0" borderId="3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7" fillId="0" borderId="4" xfId="0" applyFont="1" applyBorder="1" applyAlignment="1" applyProtection="1">
      <alignment/>
      <protection/>
    </xf>
    <xf numFmtId="0" fontId="20" fillId="0" borderId="5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0" borderId="6" xfId="0" applyFont="1" applyBorder="1" applyAlignment="1" applyProtection="1">
      <alignment horizontal="left"/>
      <protection/>
    </xf>
    <xf numFmtId="49" fontId="6" fillId="0" borderId="0" xfId="0" applyNumberFormat="1" applyFont="1" applyAlignment="1" applyProtection="1" quotePrefix="1">
      <alignment horizontal="right"/>
      <protection/>
    </xf>
    <xf numFmtId="0" fontId="6" fillId="0" borderId="0" xfId="0" applyFont="1" applyAlignment="1" applyProtection="1">
      <alignment horizontal="center"/>
      <protection/>
    </xf>
    <xf numFmtId="0" fontId="23" fillId="0" borderId="4" xfId="0" applyFont="1" applyBorder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9" fillId="0" borderId="7" xfId="0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 horizontal="centerContinuous"/>
      <protection/>
    </xf>
    <xf numFmtId="49" fontId="6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/>
    </xf>
    <xf numFmtId="43" fontId="6" fillId="2" borderId="8" xfId="0" applyNumberFormat="1" applyFont="1" applyFill="1" applyBorder="1" applyAlignment="1" applyProtection="1">
      <alignment vertical="center"/>
      <protection/>
    </xf>
    <xf numFmtId="43" fontId="6" fillId="0" borderId="1" xfId="0" applyNumberFormat="1" applyFont="1" applyBorder="1" applyAlignment="1" applyProtection="1">
      <alignment vertical="center"/>
      <protection locked="0"/>
    </xf>
    <xf numFmtId="43" fontId="6" fillId="0" borderId="7" xfId="0" applyNumberFormat="1" applyFont="1" applyBorder="1" applyAlignment="1" applyProtection="1">
      <alignment vertical="center"/>
      <protection locked="0"/>
    </xf>
    <xf numFmtId="43" fontId="6" fillId="3" borderId="1" xfId="0" applyNumberFormat="1" applyFont="1" applyFill="1" applyBorder="1" applyAlignment="1" applyProtection="1">
      <alignment vertical="center"/>
      <protection/>
    </xf>
    <xf numFmtId="43" fontId="6" fillId="3" borderId="7" xfId="0" applyNumberFormat="1" applyFont="1" applyFill="1" applyBorder="1" applyAlignment="1" applyProtection="1">
      <alignment vertical="center"/>
      <protection/>
    </xf>
    <xf numFmtId="43" fontId="15" fillId="0" borderId="5" xfId="0" applyNumberFormat="1" applyFont="1" applyFill="1" applyBorder="1" applyAlignment="1" applyProtection="1">
      <alignment vertical="center"/>
      <protection locked="0"/>
    </xf>
    <xf numFmtId="43" fontId="15" fillId="0" borderId="9" xfId="0" applyNumberFormat="1" applyFont="1" applyFill="1" applyBorder="1" applyAlignment="1" applyProtection="1">
      <alignment vertical="center"/>
      <protection locked="0"/>
    </xf>
    <xf numFmtId="43" fontId="15" fillId="0" borderId="10" xfId="0" applyNumberFormat="1" applyFont="1" applyFill="1" applyBorder="1" applyAlignment="1" applyProtection="1">
      <alignment vertical="center"/>
      <protection locked="0"/>
    </xf>
    <xf numFmtId="43" fontId="15" fillId="0" borderId="11" xfId="0" applyNumberFormat="1" applyFont="1" applyFill="1" applyBorder="1" applyAlignment="1" applyProtection="1">
      <alignment vertical="center"/>
      <protection locked="0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centerContinuous"/>
      <protection/>
    </xf>
    <xf numFmtId="0" fontId="25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/>
      <protection/>
    </xf>
    <xf numFmtId="0" fontId="26" fillId="0" borderId="0" xfId="0" applyFont="1" applyAlignment="1" applyProtection="1">
      <alignment/>
      <protection/>
    </xf>
    <xf numFmtId="49" fontId="27" fillId="0" borderId="0" xfId="0" applyNumberFormat="1" applyFont="1" applyAlignment="1" applyProtection="1">
      <alignment horizontal="left" vertical="top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49" fontId="4" fillId="0" borderId="0" xfId="0" applyNumberFormat="1" applyFont="1" applyAlignment="1" applyProtection="1">
      <alignment horizontal="right"/>
      <protection/>
    </xf>
    <xf numFmtId="0" fontId="4" fillId="0" borderId="4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0" fontId="8" fillId="0" borderId="6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49" fontId="26" fillId="0" borderId="0" xfId="0" applyNumberFormat="1" applyFont="1" applyAlignment="1" applyProtection="1" quotePrefix="1">
      <alignment horizontal="right"/>
      <protection/>
    </xf>
    <xf numFmtId="14" fontId="6" fillId="0" borderId="11" xfId="0" applyNumberFormat="1" applyFont="1" applyBorder="1" applyAlignment="1" applyProtection="1">
      <alignment horizontal="center" vertical="center"/>
      <protection locked="0"/>
    </xf>
    <xf numFmtId="17" fontId="4" fillId="0" borderId="0" xfId="0" applyNumberFormat="1" applyFont="1" applyBorder="1" applyAlignment="1" applyProtection="1">
      <alignment/>
      <protection/>
    </xf>
    <xf numFmtId="176" fontId="4" fillId="0" borderId="0" xfId="0" applyNumberFormat="1" applyFont="1" applyBorder="1" applyAlignment="1" applyProtection="1">
      <alignment horizontal="center"/>
      <protection/>
    </xf>
    <xf numFmtId="0" fontId="28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Fill="1" applyBorder="1" applyAlignment="1" applyProtection="1" quotePrefix="1">
      <alignment horizontal="left"/>
      <protection/>
    </xf>
    <xf numFmtId="0" fontId="4" fillId="0" borderId="13" xfId="0" applyFont="1" applyBorder="1" applyAlignment="1" applyProtection="1">
      <alignment/>
      <protection/>
    </xf>
    <xf numFmtId="49" fontId="26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6" fillId="0" borderId="0" xfId="0" applyFont="1" applyFill="1" applyBorder="1" applyAlignment="1" applyProtection="1" quotePrefix="1">
      <alignment horizontal="left"/>
      <protection/>
    </xf>
    <xf numFmtId="14" fontId="6" fillId="0" borderId="12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right"/>
      <protection/>
    </xf>
    <xf numFmtId="176" fontId="4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4" fillId="0" borderId="7" xfId="0" applyFont="1" applyBorder="1" applyAlignment="1" applyProtection="1">
      <alignment vertical="center"/>
      <protection locked="0"/>
    </xf>
    <xf numFmtId="4" fontId="8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14" fontId="4" fillId="0" borderId="15" xfId="0" applyNumberFormat="1" applyFont="1" applyBorder="1" applyAlignment="1" applyProtection="1">
      <alignment horizontal="center"/>
      <protection/>
    </xf>
    <xf numFmtId="7" fontId="4" fillId="0" borderId="1" xfId="0" applyNumberFormat="1" applyFont="1" applyBorder="1" applyAlignment="1" applyProtection="1">
      <alignment horizontal="centerContinuous"/>
      <protection/>
    </xf>
    <xf numFmtId="0" fontId="4" fillId="0" borderId="16" xfId="0" applyFont="1" applyBorder="1" applyAlignment="1" applyProtection="1">
      <alignment horizontal="centerContinuous"/>
      <protection/>
    </xf>
    <xf numFmtId="0" fontId="4" fillId="0" borderId="4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right"/>
      <protection/>
    </xf>
    <xf numFmtId="7" fontId="4" fillId="0" borderId="0" xfId="0" applyNumberFormat="1" applyFont="1" applyBorder="1" applyAlignment="1" applyProtection="1">
      <alignment/>
      <protection/>
    </xf>
    <xf numFmtId="0" fontId="4" fillId="0" borderId="3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right"/>
      <protection/>
    </xf>
    <xf numFmtId="4" fontId="10" fillId="0" borderId="0" xfId="0" applyNumberFormat="1" applyFont="1" applyBorder="1" applyAlignment="1" applyProtection="1">
      <alignment/>
      <protection/>
    </xf>
    <xf numFmtId="4" fontId="10" fillId="0" borderId="0" xfId="0" applyNumberFormat="1" applyFont="1" applyAlignment="1" applyProtection="1">
      <alignment/>
      <protection/>
    </xf>
    <xf numFmtId="5" fontId="26" fillId="3" borderId="1" xfId="0" applyNumberFormat="1" applyFont="1" applyFill="1" applyBorder="1" applyAlignment="1" applyProtection="1">
      <alignment horizontal="center"/>
      <protection/>
    </xf>
    <xf numFmtId="43" fontId="6" fillId="3" borderId="16" xfId="0" applyNumberFormat="1" applyFont="1" applyFill="1" applyBorder="1" applyAlignment="1" applyProtection="1">
      <alignment vertical="center"/>
      <protection/>
    </xf>
    <xf numFmtId="0" fontId="4" fillId="0" borderId="6" xfId="0" applyFont="1" applyBorder="1" applyAlignment="1" applyProtection="1">
      <alignment/>
      <protection/>
    </xf>
    <xf numFmtId="43" fontId="6" fillId="0" borderId="3" xfId="0" applyNumberFormat="1" applyFont="1" applyBorder="1" applyAlignment="1" applyProtection="1">
      <alignment vertical="center"/>
      <protection locked="0"/>
    </xf>
    <xf numFmtId="43" fontId="6" fillId="0" borderId="2" xfId="0" applyNumberFormat="1" applyFont="1" applyBorder="1" applyAlignment="1" applyProtection="1">
      <alignment vertical="center"/>
      <protection locked="0"/>
    </xf>
    <xf numFmtId="7" fontId="26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43" fontId="6" fillId="0" borderId="19" xfId="0" applyNumberFormat="1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/>
      <protection/>
    </xf>
    <xf numFmtId="43" fontId="6" fillId="0" borderId="10" xfId="0" applyNumberFormat="1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/>
      <protection/>
    </xf>
    <xf numFmtId="4" fontId="10" fillId="0" borderId="0" xfId="0" applyNumberFormat="1" applyFont="1" applyFill="1" applyBorder="1" applyAlignment="1" applyProtection="1">
      <alignment/>
      <protection/>
    </xf>
    <xf numFmtId="178" fontId="10" fillId="3" borderId="1" xfId="0" applyNumberFormat="1" applyFont="1" applyFill="1" applyBorder="1" applyAlignment="1" applyProtection="1">
      <alignment horizontal="center"/>
      <protection/>
    </xf>
    <xf numFmtId="0" fontId="30" fillId="0" borderId="20" xfId="0" applyFont="1" applyFill="1" applyBorder="1" applyAlignment="1" applyProtection="1">
      <alignment/>
      <protection/>
    </xf>
    <xf numFmtId="0" fontId="30" fillId="0" borderId="0" xfId="0" applyFont="1" applyFill="1" applyBorder="1" applyAlignment="1" applyProtection="1">
      <alignment/>
      <protection/>
    </xf>
    <xf numFmtId="7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 quotePrefix="1">
      <alignment horizontal="left"/>
      <protection/>
    </xf>
    <xf numFmtId="177" fontId="10" fillId="3" borderId="1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 applyProtection="1" quotePrefix="1">
      <alignment/>
      <protection/>
    </xf>
    <xf numFmtId="0" fontId="27" fillId="0" borderId="0" xfId="0" applyFont="1" applyAlignment="1" applyProtection="1">
      <alignment horizontal="left"/>
      <protection/>
    </xf>
    <xf numFmtId="0" fontId="27" fillId="0" borderId="0" xfId="0" applyFont="1" applyAlignment="1" applyProtection="1">
      <alignment/>
      <protection/>
    </xf>
    <xf numFmtId="0" fontId="9" fillId="0" borderId="21" xfId="0" applyFont="1" applyBorder="1" applyAlignment="1" applyProtection="1">
      <alignment/>
      <protection/>
    </xf>
    <xf numFmtId="49" fontId="9" fillId="0" borderId="21" xfId="0" applyNumberFormat="1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31" fillId="0" borderId="23" xfId="0" applyFont="1" applyBorder="1" applyAlignment="1" applyProtection="1">
      <alignment horizontal="centerContinuous"/>
      <protection/>
    </xf>
    <xf numFmtId="0" fontId="32" fillId="0" borderId="23" xfId="0" applyFont="1" applyBorder="1" applyAlignment="1" applyProtection="1">
      <alignment horizontal="centerContinuous"/>
      <protection/>
    </xf>
    <xf numFmtId="0" fontId="14" fillId="0" borderId="23" xfId="0" applyFont="1" applyBorder="1" applyAlignment="1" applyProtection="1">
      <alignment horizontal="centerContinuous"/>
      <protection/>
    </xf>
    <xf numFmtId="0" fontId="32" fillId="0" borderId="24" xfId="0" applyFont="1" applyBorder="1" applyAlignment="1" applyProtection="1">
      <alignment horizontal="centerContinuous"/>
      <protection/>
    </xf>
    <xf numFmtId="49" fontId="4" fillId="0" borderId="0" xfId="0" applyNumberFormat="1" applyFont="1" applyAlignment="1" applyProtection="1">
      <alignment horizontal="centerContinuous"/>
      <protection/>
    </xf>
    <xf numFmtId="0" fontId="8" fillId="0" borderId="0" xfId="0" applyFont="1" applyAlignment="1" applyProtection="1">
      <alignment horizontal="centerContinuous"/>
      <protection/>
    </xf>
    <xf numFmtId="49" fontId="10" fillId="0" borderId="0" xfId="0" applyNumberFormat="1" applyFont="1" applyFill="1" applyBorder="1" applyAlignment="1" applyProtection="1">
      <alignment horizontal="center"/>
      <protection/>
    </xf>
    <xf numFmtId="1" fontId="4" fillId="0" borderId="0" xfId="0" applyNumberFormat="1" applyFont="1" applyBorder="1" applyAlignment="1" applyProtection="1">
      <alignment/>
      <protection/>
    </xf>
    <xf numFmtId="49" fontId="26" fillId="0" borderId="0" xfId="0" applyNumberFormat="1" applyFont="1" applyBorder="1" applyAlignment="1" applyProtection="1">
      <alignment horizontal="right"/>
      <protection/>
    </xf>
    <xf numFmtId="7" fontId="6" fillId="0" borderId="0" xfId="0" applyNumberFormat="1" applyFont="1" applyFill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/>
    </xf>
    <xf numFmtId="0" fontId="9" fillId="0" borderId="6" xfId="0" applyFont="1" applyBorder="1" applyAlignment="1" applyProtection="1">
      <alignment/>
      <protection/>
    </xf>
    <xf numFmtId="14" fontId="26" fillId="0" borderId="0" xfId="0" applyNumberFormat="1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 quotePrefix="1">
      <alignment/>
      <protection/>
    </xf>
    <xf numFmtId="0" fontId="4" fillId="0" borderId="0" xfId="0" applyFont="1" applyBorder="1" applyAlignment="1" applyProtection="1">
      <alignment horizontal="centerContinuous"/>
      <protection/>
    </xf>
    <xf numFmtId="0" fontId="8" fillId="0" borderId="0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vertical="top"/>
      <protection/>
    </xf>
    <xf numFmtId="0" fontId="19" fillId="0" borderId="0" xfId="0" applyFont="1" applyAlignment="1" applyProtection="1">
      <alignment/>
      <protection/>
    </xf>
    <xf numFmtId="0" fontId="4" fillId="0" borderId="0" xfId="0" applyFont="1" applyAlignment="1" applyProtection="1">
      <alignment readingOrder="1"/>
      <protection/>
    </xf>
    <xf numFmtId="0" fontId="9" fillId="0" borderId="0" xfId="0" applyFont="1" applyAlignment="1" applyProtection="1">
      <alignment horizontal="left" readingOrder="1"/>
      <protection/>
    </xf>
    <xf numFmtId="0" fontId="9" fillId="0" borderId="0" xfId="0" applyFont="1" applyAlignment="1" applyProtection="1">
      <alignment readingOrder="1"/>
      <protection/>
    </xf>
    <xf numFmtId="0" fontId="16" fillId="0" borderId="0" xfId="0" applyFont="1" applyAlignment="1" applyProtection="1">
      <alignment horizontal="left" readingOrder="1"/>
      <protection/>
    </xf>
    <xf numFmtId="0" fontId="4" fillId="0" borderId="0" xfId="0" applyFont="1" applyBorder="1" applyAlignment="1" applyProtection="1">
      <alignment horizontal="left" readingOrder="1"/>
      <protection/>
    </xf>
    <xf numFmtId="0" fontId="9" fillId="0" borderId="0" xfId="0" applyFont="1" applyBorder="1" applyAlignment="1" applyProtection="1">
      <alignment horizontal="center" readingOrder="1"/>
      <protection/>
    </xf>
    <xf numFmtId="49" fontId="6" fillId="0" borderId="7" xfId="0" applyNumberFormat="1" applyFont="1" applyBorder="1" applyAlignment="1" applyProtection="1">
      <alignment horizontal="center" vertical="center"/>
      <protection locked="0"/>
    </xf>
    <xf numFmtId="49" fontId="6" fillId="0" borderId="4" xfId="0" applyNumberFormat="1" applyFont="1" applyFill="1" applyBorder="1" applyAlignment="1" applyProtection="1">
      <alignment horizontal="center" vertical="center"/>
      <protection locked="0"/>
    </xf>
    <xf numFmtId="17" fontId="9" fillId="0" borderId="0" xfId="0" applyNumberFormat="1" applyFont="1" applyBorder="1" applyAlignment="1" applyProtection="1">
      <alignment/>
      <protection/>
    </xf>
    <xf numFmtId="176" fontId="4" fillId="0" borderId="0" xfId="0" applyNumberFormat="1" applyFont="1" applyBorder="1" applyAlignment="1" applyProtection="1">
      <alignment horizontal="right"/>
      <protection/>
    </xf>
    <xf numFmtId="49" fontId="4" fillId="0" borderId="0" xfId="0" applyNumberFormat="1" applyFont="1" applyAlignment="1" applyProtection="1">
      <alignment horizontal="left"/>
      <protection/>
    </xf>
    <xf numFmtId="0" fontId="4" fillId="0" borderId="6" xfId="0" applyFont="1" applyBorder="1" applyAlignment="1" applyProtection="1">
      <alignment vertical="top"/>
      <protection/>
    </xf>
    <xf numFmtId="0" fontId="4" fillId="0" borderId="21" xfId="0" applyFont="1" applyBorder="1" applyAlignment="1" applyProtection="1">
      <alignment vertical="top"/>
      <protection/>
    </xf>
    <xf numFmtId="0" fontId="4" fillId="0" borderId="25" xfId="0" applyFont="1" applyBorder="1" applyAlignment="1" applyProtection="1">
      <alignment vertical="top"/>
      <protection/>
    </xf>
    <xf numFmtId="0" fontId="4" fillId="0" borderId="16" xfId="0" applyFont="1" applyBorder="1" applyAlignment="1" applyProtection="1">
      <alignment/>
      <protection/>
    </xf>
    <xf numFmtId="0" fontId="17" fillId="0" borderId="10" xfId="0" applyFont="1" applyBorder="1" applyAlignment="1" applyProtection="1">
      <alignment/>
      <protection/>
    </xf>
    <xf numFmtId="43" fontId="6" fillId="0" borderId="11" xfId="0" applyNumberFormat="1" applyFont="1" applyBorder="1" applyAlignment="1" applyProtection="1">
      <alignment vertical="center"/>
      <protection locked="0"/>
    </xf>
    <xf numFmtId="43" fontId="6" fillId="0" borderId="7" xfId="0" applyNumberFormat="1" applyFont="1" applyBorder="1" applyAlignment="1" applyProtection="1">
      <alignment/>
      <protection locked="0"/>
    </xf>
    <xf numFmtId="0" fontId="5" fillId="0" borderId="0" xfId="0" applyFont="1" applyAlignment="1">
      <alignment/>
    </xf>
    <xf numFmtId="49" fontId="0" fillId="0" borderId="0" xfId="0" applyNumberFormat="1" applyAlignment="1" applyProtection="1">
      <alignment/>
      <protection locked="0"/>
    </xf>
    <xf numFmtId="49" fontId="8" fillId="0" borderId="0" xfId="0" applyNumberFormat="1" applyFont="1" applyAlignment="1" applyProtection="1">
      <alignment vertical="center"/>
      <protection locked="0"/>
    </xf>
    <xf numFmtId="49" fontId="6" fillId="0" borderId="0" xfId="0" applyNumberFormat="1" applyFont="1" applyAlignment="1" applyProtection="1">
      <alignment vertical="center"/>
      <protection locked="0"/>
    </xf>
    <xf numFmtId="49" fontId="8" fillId="0" borderId="0" xfId="0" applyNumberFormat="1" applyFont="1" applyAlignment="1" applyProtection="1">
      <alignment horizontal="left" vertical="center"/>
      <protection locked="0"/>
    </xf>
    <xf numFmtId="49" fontId="36" fillId="0" borderId="0" xfId="0" applyNumberFormat="1" applyFont="1" applyAlignment="1" applyProtection="1">
      <alignment vertical="center"/>
      <protection locked="0"/>
    </xf>
    <xf numFmtId="49" fontId="8" fillId="0" borderId="0" xfId="0" applyNumberFormat="1" applyFont="1" applyAlignment="1" applyProtection="1">
      <alignment horizontal="left" vertical="center" indent="1"/>
      <protection locked="0"/>
    </xf>
    <xf numFmtId="49" fontId="8" fillId="0" borderId="0" xfId="0" applyNumberFormat="1" applyFont="1" applyAlignment="1" applyProtection="1">
      <alignment horizontal="left" vertical="center" indent="2"/>
      <protection locked="0"/>
    </xf>
    <xf numFmtId="49" fontId="8" fillId="0" borderId="0" xfId="0" applyNumberFormat="1" applyFont="1" applyAlignment="1" applyProtection="1">
      <alignment horizontal="left" vertical="center" indent="3"/>
      <protection locked="0"/>
    </xf>
    <xf numFmtId="49" fontId="6" fillId="0" borderId="0" xfId="0" applyNumberFormat="1" applyFont="1" applyAlignment="1" applyProtection="1">
      <alignment horizontal="left" vertical="center"/>
      <protection locked="0"/>
    </xf>
    <xf numFmtId="49" fontId="34" fillId="0" borderId="0" xfId="0" applyNumberFormat="1" applyFont="1" applyAlignment="1" applyProtection="1">
      <alignment horizontal="left" vertical="center" indent="2"/>
      <protection locked="0"/>
    </xf>
    <xf numFmtId="49" fontId="4" fillId="0" borderId="0" xfId="0" applyNumberFormat="1" applyFont="1" applyAlignment="1" applyProtection="1" quotePrefix="1">
      <alignment horizontal="right"/>
      <protection locked="0"/>
    </xf>
    <xf numFmtId="49" fontId="4" fillId="0" borderId="0" xfId="0" applyNumberFormat="1" applyFont="1" applyAlignment="1" applyProtection="1">
      <alignment/>
      <protection locked="0"/>
    </xf>
    <xf numFmtId="49" fontId="5" fillId="0" borderId="0" xfId="0" applyNumberFormat="1" applyFont="1" applyAlignment="1" applyProtection="1">
      <alignment/>
      <protection locked="0"/>
    </xf>
    <xf numFmtId="49" fontId="33" fillId="0" borderId="0" xfId="0" applyNumberFormat="1" applyFont="1" applyAlignment="1" applyProtection="1">
      <alignment/>
      <protection locked="0"/>
    </xf>
    <xf numFmtId="49" fontId="5" fillId="0" borderId="0" xfId="0" applyNumberFormat="1" applyFont="1" applyAlignment="1" applyProtection="1">
      <alignment/>
      <protection locked="0"/>
    </xf>
    <xf numFmtId="49" fontId="4" fillId="0" borderId="0" xfId="0" applyNumberFormat="1" applyFont="1" applyAlignment="1" applyProtection="1">
      <alignment horizontal="centerContinuous"/>
      <protection locked="0"/>
    </xf>
    <xf numFmtId="49" fontId="26" fillId="0" borderId="0" xfId="0" applyNumberFormat="1" applyFont="1" applyAlignment="1" applyProtection="1">
      <alignment horizontal="left"/>
      <protection locked="0"/>
    </xf>
    <xf numFmtId="49" fontId="4" fillId="0" borderId="0" xfId="0" applyNumberFormat="1" applyFont="1" applyAlignment="1" applyProtection="1">
      <alignment horizontal="right"/>
      <protection locked="0"/>
    </xf>
    <xf numFmtId="49" fontId="36" fillId="0" borderId="0" xfId="0" applyNumberFormat="1" applyFont="1" applyAlignment="1" applyProtection="1">
      <alignment vertical="center"/>
      <protection/>
    </xf>
    <xf numFmtId="49" fontId="8" fillId="0" borderId="0" xfId="0" applyNumberFormat="1" applyFont="1" applyAlignment="1" applyProtection="1">
      <alignment vertical="center"/>
      <protection/>
    </xf>
    <xf numFmtId="49" fontId="8" fillId="0" borderId="0" xfId="0" applyNumberFormat="1" applyFont="1" applyAlignment="1" applyProtection="1">
      <alignment horizontal="left" vertical="center" indent="2"/>
      <protection/>
    </xf>
    <xf numFmtId="49" fontId="8" fillId="0" borderId="0" xfId="0" applyNumberFormat="1" applyFont="1" applyAlignment="1" applyProtection="1" quotePrefix="1">
      <alignment vertical="center"/>
      <protection/>
    </xf>
    <xf numFmtId="49" fontId="6" fillId="0" borderId="0" xfId="0" applyNumberFormat="1" applyFont="1" applyAlignment="1" applyProtection="1">
      <alignment horizontal="left" vertical="center"/>
      <protection/>
    </xf>
    <xf numFmtId="49" fontId="8" fillId="0" borderId="0" xfId="0" applyNumberFormat="1" applyFont="1" applyAlignment="1" applyProtection="1">
      <alignment horizontal="left" vertical="center" indent="3"/>
      <protection/>
    </xf>
    <xf numFmtId="49" fontId="6" fillId="0" borderId="0" xfId="0" applyNumberFormat="1" applyFont="1" applyAlignment="1" applyProtection="1">
      <alignment vertical="center"/>
      <protection/>
    </xf>
    <xf numFmtId="49" fontId="34" fillId="0" borderId="0" xfId="0" applyNumberFormat="1" applyFont="1" applyAlignment="1" applyProtection="1">
      <alignment horizontal="left" vertical="center" indent="3"/>
      <protection/>
    </xf>
    <xf numFmtId="49" fontId="8" fillId="0" borderId="0" xfId="0" applyNumberFormat="1" applyFont="1" applyAlignment="1" applyProtection="1">
      <alignment horizontal="left" vertical="center" indent="1"/>
      <protection/>
    </xf>
    <xf numFmtId="49" fontId="35" fillId="0" borderId="0" xfId="20" applyNumberFormat="1" applyFont="1" applyAlignment="1" applyProtection="1">
      <alignment horizontal="left" vertical="center" indent="3"/>
      <protection/>
    </xf>
    <xf numFmtId="49" fontId="8" fillId="0" borderId="0" xfId="0" applyNumberFormat="1" applyFont="1" applyAlignment="1" applyProtection="1">
      <alignment horizontal="left" vertical="center"/>
      <protection/>
    </xf>
    <xf numFmtId="49" fontId="35" fillId="0" borderId="0" xfId="20" applyNumberFormat="1" applyFont="1" applyAlignment="1" applyProtection="1">
      <alignment horizontal="left" vertical="center"/>
      <protection/>
    </xf>
    <xf numFmtId="49" fontId="34" fillId="0" borderId="0" xfId="0" applyNumberFormat="1" applyFont="1" applyAlignment="1" applyProtection="1">
      <alignment horizontal="left" vertical="center" indent="2"/>
      <protection/>
    </xf>
    <xf numFmtId="49" fontId="8" fillId="0" borderId="0" xfId="0" applyNumberFormat="1" applyFont="1" applyAlignment="1" applyProtection="1">
      <alignment horizontal="left" vertical="center" indent="7"/>
      <protection/>
    </xf>
    <xf numFmtId="49" fontId="8" fillId="0" borderId="0" xfId="0" applyNumberFormat="1" applyFont="1" applyAlignment="1" applyProtection="1">
      <alignment horizontal="left" vertical="center" indent="7"/>
      <protection locked="0"/>
    </xf>
    <xf numFmtId="49" fontId="34" fillId="0" borderId="0" xfId="0" applyNumberFormat="1" applyFont="1" applyAlignment="1" applyProtection="1">
      <alignment horizontal="left" vertical="center" indent="10"/>
      <protection/>
    </xf>
    <xf numFmtId="49" fontId="34" fillId="0" borderId="0" xfId="0" applyNumberFormat="1" applyFont="1" applyAlignment="1" applyProtection="1">
      <alignment horizontal="left" vertical="center" indent="10"/>
      <protection locked="0"/>
    </xf>
    <xf numFmtId="0" fontId="17" fillId="0" borderId="4" xfId="0" applyFont="1" applyBorder="1" applyAlignment="1" applyProtection="1">
      <alignment horizontal="left"/>
      <protection/>
    </xf>
    <xf numFmtId="0" fontId="17" fillId="0" borderId="13" xfId="0" applyFont="1" applyBorder="1" applyAlignment="1" applyProtection="1">
      <alignment horizontal="left"/>
      <protection/>
    </xf>
    <xf numFmtId="49" fontId="6" fillId="0" borderId="7" xfId="0" applyNumberFormat="1" applyFont="1" applyBorder="1" applyAlignment="1" applyProtection="1">
      <alignment horizontal="center"/>
      <protection locked="0"/>
    </xf>
    <xf numFmtId="49" fontId="6" fillId="0" borderId="3" xfId="0" applyNumberFormat="1" applyFont="1" applyBorder="1" applyAlignment="1" applyProtection="1">
      <alignment horizontal="center"/>
      <protection locked="0"/>
    </xf>
    <xf numFmtId="49" fontId="6" fillId="0" borderId="26" xfId="0" applyNumberFormat="1" applyFont="1" applyBorder="1" applyAlignment="1" applyProtection="1">
      <alignment horizontal="center"/>
      <protection locked="0"/>
    </xf>
    <xf numFmtId="0" fontId="21" fillId="0" borderId="0" xfId="20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43" fontId="6" fillId="3" borderId="14" xfId="0" applyNumberFormat="1" applyFont="1" applyFill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43" fontId="6" fillId="3" borderId="27" xfId="0" applyNumberFormat="1" applyFont="1" applyFill="1" applyBorder="1" applyAlignment="1" applyProtection="1">
      <alignment vertical="center"/>
      <protection/>
    </xf>
    <xf numFmtId="0" fontId="25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6" xfId="0" applyNumberFormat="1" applyFont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49" fontId="6" fillId="0" borderId="16" xfId="0" applyNumberFormat="1" applyFont="1" applyBorder="1" applyAlignment="1" applyProtection="1">
      <alignment horizontal="center" vertical="center"/>
      <protection locked="0"/>
    </xf>
    <xf numFmtId="49" fontId="25" fillId="0" borderId="28" xfId="0" applyNumberFormat="1" applyFont="1" applyFill="1" applyBorder="1" applyAlignment="1" applyProtection="1">
      <alignment horizontal="center"/>
      <protection/>
    </xf>
    <xf numFmtId="0" fontId="25" fillId="0" borderId="28" xfId="0" applyFont="1" applyBorder="1" applyAlignment="1" applyProtection="1">
      <alignment/>
      <protection/>
    </xf>
    <xf numFmtId="49" fontId="6" fillId="0" borderId="4" xfId="0" applyNumberFormat="1" applyFont="1" applyBorder="1" applyAlignment="1" applyProtection="1">
      <alignment horizontal="center" vertical="center"/>
      <protection locked="0"/>
    </xf>
    <xf numFmtId="49" fontId="6" fillId="0" borderId="13" xfId="0" applyNumberFormat="1" applyFont="1" applyBorder="1" applyAlignment="1" applyProtection="1">
      <alignment horizontal="center" vertical="center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1" fillId="0" borderId="30" xfId="0" applyNumberFormat="1" applyFont="1" applyBorder="1" applyAlignment="1" applyProtection="1">
      <alignment horizontal="center" vertical="center"/>
      <protection locked="0"/>
    </xf>
    <xf numFmtId="43" fontId="6" fillId="0" borderId="4" xfId="0" applyNumberFormat="1" applyFont="1" applyFill="1" applyBorder="1" applyAlignment="1" applyProtection="1">
      <alignment vertical="center"/>
      <protection locked="0"/>
    </xf>
    <xf numFmtId="43" fontId="6" fillId="0" borderId="13" xfId="0" applyNumberFormat="1" applyFont="1" applyFill="1" applyBorder="1" applyAlignment="1" applyProtection="1">
      <alignment vertical="center"/>
      <protection locked="0"/>
    </xf>
    <xf numFmtId="49" fontId="6" fillId="0" borderId="3" xfId="0" applyNumberFormat="1" applyFont="1" applyBorder="1" applyAlignment="1" applyProtection="1">
      <alignment horizontal="center" vertical="center"/>
      <protection locked="0"/>
    </xf>
    <xf numFmtId="49" fontId="6" fillId="0" borderId="12" xfId="0" applyNumberFormat="1" applyFont="1" applyBorder="1" applyAlignment="1" applyProtection="1">
      <alignment horizontal="center" vertical="center"/>
      <protection locked="0"/>
    </xf>
    <xf numFmtId="49" fontId="6" fillId="0" borderId="27" xfId="0" applyNumberFormat="1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/>
      <protection/>
    </xf>
    <xf numFmtId="0" fontId="8" fillId="0" borderId="7" xfId="0" applyFont="1" applyBorder="1" applyAlignment="1" applyProtection="1">
      <alignment/>
      <protection/>
    </xf>
    <xf numFmtId="43" fontId="6" fillId="0" borderId="1" xfId="0" applyNumberFormat="1" applyFont="1" applyFill="1" applyBorder="1" applyAlignment="1" applyProtection="1">
      <alignment vertical="center"/>
      <protection locked="0"/>
    </xf>
    <xf numFmtId="43" fontId="6" fillId="0" borderId="16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/>
    </xf>
    <xf numFmtId="17" fontId="4" fillId="0" borderId="0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6" fillId="0" borderId="12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30" fillId="0" borderId="31" xfId="0" applyFont="1" applyFill="1" applyBorder="1" applyAlignment="1" applyProtection="1">
      <alignment/>
      <protection/>
    </xf>
    <xf numFmtId="0" fontId="8" fillId="0" borderId="32" xfId="0" applyFont="1" applyBorder="1" applyAlignment="1" applyProtection="1">
      <alignment/>
      <protection/>
    </xf>
    <xf numFmtId="0" fontId="8" fillId="0" borderId="33" xfId="0" applyFont="1" applyBorder="1" applyAlignment="1" applyProtection="1">
      <alignment/>
      <protection/>
    </xf>
    <xf numFmtId="0" fontId="24" fillId="0" borderId="31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 vertical="center"/>
      <protection locked="0"/>
    </xf>
    <xf numFmtId="49" fontId="4" fillId="0" borderId="1" xfId="0" applyNumberFormat="1" applyFont="1" applyBorder="1" applyAlignment="1" applyProtection="1">
      <alignment horizontal="center"/>
      <protection/>
    </xf>
    <xf numFmtId="49" fontId="4" fillId="0" borderId="16" xfId="0" applyNumberFormat="1" applyFont="1" applyBorder="1" applyAlignment="1" applyProtection="1">
      <alignment horizontal="center"/>
      <protection/>
    </xf>
    <xf numFmtId="49" fontId="9" fillId="0" borderId="1" xfId="0" applyNumberFormat="1" applyFont="1" applyBorder="1" applyAlignment="1" applyProtection="1">
      <alignment horizontal="center"/>
      <protection/>
    </xf>
    <xf numFmtId="49" fontId="8" fillId="0" borderId="16" xfId="0" applyNumberFormat="1" applyFont="1" applyBorder="1" applyAlignment="1" applyProtection="1">
      <alignment/>
      <protection/>
    </xf>
    <xf numFmtId="0" fontId="30" fillId="0" borderId="31" xfId="0" applyFont="1" applyFill="1" applyBorder="1" applyAlignment="1" applyProtection="1">
      <alignment horizontal="center"/>
      <protection/>
    </xf>
    <xf numFmtId="0" fontId="8" fillId="0" borderId="32" xfId="0" applyFont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 horizontal="center"/>
      <protection/>
    </xf>
    <xf numFmtId="0" fontId="30" fillId="0" borderId="34" xfId="0" applyFont="1" applyFill="1" applyBorder="1" applyAlignment="1" applyProtection="1">
      <alignment horizontal="center"/>
      <protection/>
    </xf>
    <xf numFmtId="0" fontId="8" fillId="0" borderId="35" xfId="0" applyFont="1" applyBorder="1" applyAlignment="1" applyProtection="1">
      <alignment horizontal="center"/>
      <protection/>
    </xf>
    <xf numFmtId="0" fontId="8" fillId="0" borderId="36" xfId="0" applyFont="1" applyBorder="1" applyAlignment="1" applyProtection="1">
      <alignment horizontal="center"/>
      <protection/>
    </xf>
    <xf numFmtId="0" fontId="30" fillId="0" borderId="34" xfId="0" applyFont="1" applyFill="1" applyBorder="1" applyAlignment="1" applyProtection="1" quotePrefix="1">
      <alignment horizontal="center"/>
      <protection/>
    </xf>
    <xf numFmtId="0" fontId="8" fillId="0" borderId="35" xfId="0" applyFont="1" applyBorder="1" applyAlignment="1" applyProtection="1">
      <alignment/>
      <protection/>
    </xf>
    <xf numFmtId="0" fontId="8" fillId="0" borderId="36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 vertical="center"/>
      <protection locked="0"/>
    </xf>
    <xf numFmtId="0" fontId="4" fillId="0" borderId="37" xfId="0" applyFont="1" applyBorder="1" applyAlignment="1" applyProtection="1">
      <alignment/>
      <protection/>
    </xf>
    <xf numFmtId="0" fontId="8" fillId="0" borderId="37" xfId="0" applyFont="1" applyBorder="1" applyAlignment="1" applyProtection="1">
      <alignment/>
      <protection/>
    </xf>
    <xf numFmtId="43" fontId="6" fillId="0" borderId="7" xfId="0" applyNumberFormat="1" applyFont="1" applyFill="1" applyBorder="1" applyAlignment="1" applyProtection="1">
      <alignment vertical="center"/>
      <protection locked="0"/>
    </xf>
    <xf numFmtId="43" fontId="8" fillId="0" borderId="7" xfId="0" applyNumberFormat="1" applyFont="1" applyBorder="1" applyAlignment="1" applyProtection="1">
      <alignment vertical="center"/>
      <protection locked="0"/>
    </xf>
    <xf numFmtId="49" fontId="6" fillId="0" borderId="3" xfId="0" applyNumberFormat="1" applyFont="1" applyFill="1" applyBorder="1" applyAlignment="1" applyProtection="1">
      <alignment horizontal="center" vertical="center"/>
      <protection locked="0"/>
    </xf>
    <xf numFmtId="49" fontId="6" fillId="0" borderId="27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/>
      <protection locked="0"/>
    </xf>
    <xf numFmtId="49" fontId="26" fillId="0" borderId="0" xfId="0" applyNumberFormat="1" applyFont="1" applyAlignment="1" applyProtection="1">
      <alignment horizontal="left"/>
      <protection locked="0"/>
    </xf>
    <xf numFmtId="49" fontId="8" fillId="0" borderId="0" xfId="0" applyNumberFormat="1" applyFont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" name="Line 109"/>
        <xdr:cNvSpPr>
          <a:spLocks/>
        </xdr:cNvSpPr>
      </xdr:nvSpPr>
      <xdr:spPr>
        <a:xfrm>
          <a:off x="2257425" y="9144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WINDOWS\TEMP\4601CAT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EV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sa.gov/Portal/gsa/ep/contentView.do?programId=9704&amp;channelId=-15943&amp;ooid=16365&amp;contentId=17943&amp;pageTypeId=8203&amp;contentType=GSA_BASIC&amp;programPage=%2Fep%2Fprogram%2FgsaBasic.jsp&amp;P=MTT" TargetMode="External" /><Relationship Id="rId2" Type="http://schemas.openxmlformats.org/officeDocument/2006/relationships/hyperlink" Target="file://C:\Documents%20and%20Settings\mcromer\Local%20Settings\mcromer\Local%20Settings\Temporary%20Internet%20Files\Local%20Settings\Temporary%20Internet%20Files\OLK152\GSA%20-%20Domestic%20Per%20Diem%20Rates.htm" TargetMode="External" /><Relationship Id="rId3" Type="http://schemas.openxmlformats.org/officeDocument/2006/relationships/hyperlink" Target="file://C:\Documents%20and%20Settings\mcromer\Local%20Settings\mcromer\Local%20Settings\Temporary%20Internet%20Files\Local%20Settings\Temporary%20Internet%20Files\OLK152\GSA%20-%20Domestic%20Per%20Diem%20Rates.htm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showGridLines="0" showZeros="0" tabSelected="1" zoomScaleSheetLayoutView="100" workbookViewId="0" topLeftCell="A1">
      <selection activeCell="C5" sqref="C5:D5"/>
    </sheetView>
  </sheetViews>
  <sheetFormatPr defaultColWidth="9.140625" defaultRowHeight="12.75" zeroHeight="1"/>
  <cols>
    <col min="1" max="1" width="3.140625" style="45" customWidth="1"/>
    <col min="2" max="2" width="2.140625" style="34" customWidth="1"/>
    <col min="3" max="3" width="9.8515625" style="34" customWidth="1"/>
    <col min="4" max="4" width="8.00390625" style="34" customWidth="1"/>
    <col min="5" max="11" width="10.7109375" style="34" customWidth="1"/>
    <col min="12" max="12" width="3.7109375" style="34" customWidth="1"/>
    <col min="13" max="13" width="12.57421875" style="34" customWidth="1"/>
    <col min="14" max="14" width="0.5625" style="34" customWidth="1"/>
    <col min="15" max="16384" width="0" style="34" hidden="1" customWidth="1"/>
  </cols>
  <sheetData>
    <row r="1" spans="1:16" ht="12" customHeight="1">
      <c r="A1" s="140" t="s">
        <v>203</v>
      </c>
      <c r="D1" s="35"/>
      <c r="E1" s="36"/>
      <c r="F1" s="37"/>
      <c r="G1" s="38"/>
      <c r="H1" s="18" t="s">
        <v>117</v>
      </c>
      <c r="I1" s="196"/>
      <c r="J1" s="196"/>
      <c r="K1" s="3"/>
      <c r="L1" s="40"/>
      <c r="M1" s="13" t="s">
        <v>0</v>
      </c>
      <c r="P1" s="41"/>
    </row>
    <row r="2" spans="1:16" ht="18" customHeight="1">
      <c r="A2" s="21" t="s">
        <v>114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P2" s="41"/>
    </row>
    <row r="3" spans="1:13" ht="11.25" customHeight="1">
      <c r="A3" s="42"/>
      <c r="B3" s="5" t="s">
        <v>26</v>
      </c>
      <c r="C3" s="4"/>
      <c r="G3" s="10"/>
      <c r="H3" s="2"/>
      <c r="L3" s="43"/>
      <c r="M3" s="44"/>
    </row>
    <row r="4" spans="3:13" ht="9.75" customHeight="1">
      <c r="C4" s="184" t="s">
        <v>215</v>
      </c>
      <c r="D4" s="185"/>
      <c r="E4" s="46" t="s">
        <v>72</v>
      </c>
      <c r="F4" s="48"/>
      <c r="G4" s="47"/>
      <c r="H4" s="49" t="s">
        <v>129</v>
      </c>
      <c r="I4" s="49" t="s">
        <v>128</v>
      </c>
      <c r="J4" s="46" t="s">
        <v>2</v>
      </c>
      <c r="K4" s="48"/>
      <c r="L4" s="47"/>
      <c r="M4" s="6" t="s">
        <v>28</v>
      </c>
    </row>
    <row r="5" spans="1:13" ht="11.25" customHeight="1">
      <c r="A5" s="50" t="s">
        <v>1</v>
      </c>
      <c r="C5" s="247"/>
      <c r="D5" s="248"/>
      <c r="E5" s="247"/>
      <c r="F5" s="249"/>
      <c r="G5" s="248"/>
      <c r="H5" s="32"/>
      <c r="I5" s="32"/>
      <c r="J5" s="210"/>
      <c r="K5" s="211"/>
      <c r="L5" s="212"/>
      <c r="M5" s="51"/>
    </row>
    <row r="6" spans="1:13" ht="9.75" customHeight="1">
      <c r="A6" s="15"/>
      <c r="C6" s="52"/>
      <c r="D6" s="52"/>
      <c r="E6" s="52"/>
      <c r="F6" s="52"/>
      <c r="G6" s="53"/>
      <c r="I6" s="17" t="s">
        <v>130</v>
      </c>
      <c r="J6" s="54"/>
      <c r="K6" s="55"/>
      <c r="L6" s="56"/>
      <c r="M6" s="57"/>
    </row>
    <row r="7" spans="1:13" ht="11.25" customHeight="1">
      <c r="A7" s="58" t="s">
        <v>31</v>
      </c>
      <c r="B7" s="197" t="s">
        <v>32</v>
      </c>
      <c r="C7" s="217"/>
      <c r="D7" s="222"/>
      <c r="E7" s="222"/>
      <c r="F7" s="222"/>
      <c r="G7" s="222"/>
      <c r="H7" s="61"/>
      <c r="I7" s="221"/>
      <c r="J7" s="222"/>
      <c r="K7" s="222"/>
      <c r="L7" s="222"/>
      <c r="M7" s="223"/>
    </row>
    <row r="8" spans="1:13" ht="8.25" customHeight="1">
      <c r="A8" s="50"/>
      <c r="B8" s="62"/>
      <c r="C8" s="8"/>
      <c r="D8" s="62"/>
      <c r="E8" s="62"/>
      <c r="F8" s="62"/>
      <c r="G8" s="62"/>
      <c r="H8" s="62"/>
      <c r="I8" s="62"/>
      <c r="J8" s="62"/>
      <c r="K8" s="62"/>
      <c r="L8" s="63"/>
      <c r="M8" s="43"/>
    </row>
    <row r="9" spans="1:13" ht="10.5" customHeight="1">
      <c r="A9" s="58" t="s">
        <v>33</v>
      </c>
      <c r="B9" s="218" t="s">
        <v>3</v>
      </c>
      <c r="C9" s="219"/>
      <c r="D9" s="219"/>
      <c r="E9" s="64"/>
      <c r="F9" s="55" t="s">
        <v>4</v>
      </c>
      <c r="G9" s="64"/>
      <c r="H9" s="8"/>
      <c r="I9" s="139" t="s">
        <v>35</v>
      </c>
      <c r="J9" s="33"/>
      <c r="K9" s="65" t="s">
        <v>36</v>
      </c>
      <c r="L9" s="33"/>
      <c r="M9" s="65"/>
    </row>
    <row r="10" spans="1:13" ht="9.75" customHeight="1">
      <c r="A10" s="58"/>
      <c r="B10" s="138" t="s">
        <v>73</v>
      </c>
      <c r="C10" s="52"/>
      <c r="D10" s="52"/>
      <c r="E10" s="62"/>
      <c r="F10" s="62"/>
      <c r="G10" s="62"/>
      <c r="H10" s="66"/>
      <c r="I10" s="65"/>
      <c r="J10" s="67"/>
      <c r="K10" s="67"/>
      <c r="L10" s="55"/>
      <c r="M10" s="68"/>
    </row>
    <row r="11" spans="1:13" ht="13.5" customHeight="1">
      <c r="A11" s="58" t="s">
        <v>34</v>
      </c>
      <c r="B11" s="197" t="s">
        <v>38</v>
      </c>
      <c r="C11" s="219"/>
      <c r="D11" s="62"/>
      <c r="E11" s="220"/>
      <c r="F11" s="220"/>
      <c r="G11" s="220"/>
      <c r="H11" s="220"/>
      <c r="I11" s="220"/>
      <c r="J11" s="220"/>
      <c r="K11" s="220"/>
      <c r="L11" s="220"/>
      <c r="M11" s="220"/>
    </row>
    <row r="12" spans="1:13" ht="12" customHeight="1">
      <c r="A12" s="50"/>
      <c r="B12" s="62"/>
      <c r="E12" s="228"/>
      <c r="F12" s="228"/>
      <c r="G12" s="228"/>
      <c r="H12" s="228"/>
      <c r="I12" s="228"/>
      <c r="J12" s="228"/>
      <c r="K12" s="228"/>
      <c r="L12" s="228"/>
      <c r="M12" s="228"/>
    </row>
    <row r="13" spans="1:13" ht="12" customHeight="1">
      <c r="A13" s="58" t="s">
        <v>37</v>
      </c>
      <c r="B13" s="69"/>
      <c r="C13" s="34" t="s">
        <v>40</v>
      </c>
      <c r="E13" s="67"/>
      <c r="F13" s="65"/>
      <c r="G13" s="14"/>
      <c r="H13" s="70"/>
      <c r="I13" s="62"/>
      <c r="J13" s="62"/>
      <c r="K13" s="67"/>
      <c r="L13" s="62"/>
      <c r="M13" s="65" t="s">
        <v>41</v>
      </c>
    </row>
    <row r="14" spans="1:13" ht="6" customHeight="1">
      <c r="A14" s="58"/>
      <c r="B14" s="71"/>
      <c r="H14" s="65"/>
      <c r="K14" s="65"/>
      <c r="L14" s="65"/>
      <c r="M14" s="13"/>
    </row>
    <row r="15" spans="1:13" ht="12" customHeight="1">
      <c r="A15" s="58" t="s">
        <v>39</v>
      </c>
      <c r="B15" s="1" t="s">
        <v>5</v>
      </c>
      <c r="C15" s="72"/>
      <c r="D15" s="73"/>
      <c r="E15" s="186"/>
      <c r="F15" s="186"/>
      <c r="G15" s="186"/>
      <c r="H15" s="186"/>
      <c r="I15" s="186"/>
      <c r="J15" s="186"/>
      <c r="K15" s="186"/>
      <c r="L15" s="74" t="s">
        <v>6</v>
      </c>
      <c r="M15" s="75"/>
    </row>
    <row r="16" spans="1:12" ht="12" customHeight="1">
      <c r="A16" s="58" t="s">
        <v>63</v>
      </c>
      <c r="B16" s="76" t="s">
        <v>7</v>
      </c>
      <c r="C16" s="67"/>
      <c r="D16" s="77" t="s">
        <v>8</v>
      </c>
      <c r="E16" s="187"/>
      <c r="F16" s="187"/>
      <c r="G16" s="187"/>
      <c r="H16" s="187"/>
      <c r="I16" s="187"/>
      <c r="J16" s="187"/>
      <c r="K16" s="186"/>
      <c r="L16" s="78"/>
    </row>
    <row r="17" spans="1:12" ht="12" customHeight="1" thickBot="1">
      <c r="A17" s="58"/>
      <c r="B17" s="79" t="s">
        <v>42</v>
      </c>
      <c r="C17" s="80"/>
      <c r="D17" s="81" t="s">
        <v>9</v>
      </c>
      <c r="E17" s="187"/>
      <c r="F17" s="187"/>
      <c r="G17" s="187"/>
      <c r="H17" s="187"/>
      <c r="I17" s="187"/>
      <c r="J17" s="187"/>
      <c r="K17" s="188"/>
      <c r="L17" s="78"/>
    </row>
    <row r="18" spans="1:11" ht="12" customHeight="1" thickBot="1">
      <c r="A18" s="58"/>
      <c r="B18" s="224" t="s">
        <v>11</v>
      </c>
      <c r="C18" s="225"/>
      <c r="D18" s="225"/>
      <c r="E18" s="225"/>
      <c r="F18" s="225"/>
      <c r="G18" s="225"/>
      <c r="H18" s="225"/>
      <c r="I18" s="225"/>
      <c r="J18" s="225"/>
      <c r="K18" s="226"/>
    </row>
    <row r="19" spans="1:13" ht="12" customHeight="1">
      <c r="A19" s="58" t="s">
        <v>64</v>
      </c>
      <c r="B19" s="1" t="s">
        <v>204</v>
      </c>
      <c r="C19" s="72"/>
      <c r="D19" s="72"/>
      <c r="E19" s="24"/>
      <c r="F19" s="24"/>
      <c r="G19" s="25"/>
      <c r="H19" s="24"/>
      <c r="I19" s="25"/>
      <c r="J19" s="25"/>
      <c r="K19" s="25"/>
      <c r="L19" s="82"/>
      <c r="M19" s="83"/>
    </row>
    <row r="20" spans="1:13" ht="12" customHeight="1">
      <c r="A20" s="58" t="s">
        <v>62</v>
      </c>
      <c r="B20" s="1" t="s">
        <v>12</v>
      </c>
      <c r="C20" s="72"/>
      <c r="D20" s="72"/>
      <c r="E20" s="24"/>
      <c r="F20" s="24"/>
      <c r="G20" s="25"/>
      <c r="H20" s="24"/>
      <c r="I20" s="25"/>
      <c r="J20" s="25"/>
      <c r="K20" s="25"/>
      <c r="L20" s="82"/>
      <c r="M20" s="83"/>
    </row>
    <row r="21" spans="1:13" ht="12" customHeight="1">
      <c r="A21" s="58" t="s">
        <v>61</v>
      </c>
      <c r="B21" s="1" t="s">
        <v>13</v>
      </c>
      <c r="C21" s="72"/>
      <c r="D21" s="72"/>
      <c r="E21" s="24"/>
      <c r="F21" s="24"/>
      <c r="G21" s="24"/>
      <c r="H21" s="24"/>
      <c r="I21" s="24"/>
      <c r="J21" s="24"/>
      <c r="K21" s="25"/>
      <c r="L21" s="82"/>
      <c r="M21" s="83"/>
    </row>
    <row r="22" spans="1:13" ht="12" customHeight="1">
      <c r="A22" s="58" t="s">
        <v>60</v>
      </c>
      <c r="B22" s="1" t="s">
        <v>65</v>
      </c>
      <c r="C22" s="72"/>
      <c r="D22" s="72"/>
      <c r="E22" s="24"/>
      <c r="F22" s="24" t="s">
        <v>10</v>
      </c>
      <c r="G22" s="25"/>
      <c r="H22" s="24"/>
      <c r="I22" s="25"/>
      <c r="J22" s="25"/>
      <c r="K22" s="25"/>
      <c r="L22" s="82"/>
      <c r="M22" s="83"/>
    </row>
    <row r="23" spans="1:13" ht="12" customHeight="1">
      <c r="A23" s="58" t="s">
        <v>59</v>
      </c>
      <c r="B23" s="1" t="s">
        <v>205</v>
      </c>
      <c r="C23" s="72"/>
      <c r="D23" s="72"/>
      <c r="E23" s="24"/>
      <c r="F23" s="24"/>
      <c r="G23" s="25"/>
      <c r="H23" s="24"/>
      <c r="I23" s="25"/>
      <c r="J23" s="25"/>
      <c r="K23" s="25"/>
      <c r="L23" s="82"/>
      <c r="M23" s="83"/>
    </row>
    <row r="24" spans="1:13" ht="12" customHeight="1">
      <c r="A24" s="58" t="s">
        <v>58</v>
      </c>
      <c r="B24" s="1" t="s">
        <v>66</v>
      </c>
      <c r="C24" s="72"/>
      <c r="D24" s="72"/>
      <c r="E24" s="24"/>
      <c r="F24" s="24"/>
      <c r="G24" s="25"/>
      <c r="H24" s="24"/>
      <c r="I24" s="25"/>
      <c r="J24" s="25"/>
      <c r="K24" s="25"/>
      <c r="L24" s="82"/>
      <c r="M24" s="83"/>
    </row>
    <row r="25" spans="1:13" ht="12" customHeight="1">
      <c r="A25" s="58" t="s">
        <v>69</v>
      </c>
      <c r="B25" s="1" t="s">
        <v>67</v>
      </c>
      <c r="C25" s="72"/>
      <c r="D25" s="72"/>
      <c r="E25" s="24"/>
      <c r="F25" s="24"/>
      <c r="G25" s="25"/>
      <c r="H25" s="24"/>
      <c r="I25" s="25"/>
      <c r="J25" s="25"/>
      <c r="K25" s="25"/>
      <c r="L25" s="82"/>
      <c r="M25" s="83"/>
    </row>
    <row r="26" spans="1:13" ht="12" customHeight="1" thickBot="1">
      <c r="A26" s="58" t="s">
        <v>57</v>
      </c>
      <c r="B26" s="1" t="s">
        <v>70</v>
      </c>
      <c r="C26" s="72"/>
      <c r="D26" s="72"/>
      <c r="E26" s="26">
        <f aca="true" t="shared" si="0" ref="E26:K26">SUM(E19:E25)</f>
        <v>0</v>
      </c>
      <c r="F26" s="26">
        <f t="shared" si="0"/>
        <v>0</v>
      </c>
      <c r="G26" s="26">
        <f t="shared" si="0"/>
        <v>0</v>
      </c>
      <c r="H26" s="26">
        <f t="shared" si="0"/>
        <v>0</v>
      </c>
      <c r="I26" s="26">
        <f t="shared" si="0"/>
        <v>0</v>
      </c>
      <c r="J26" s="26">
        <f t="shared" si="0"/>
        <v>0</v>
      </c>
      <c r="K26" s="26">
        <f t="shared" si="0"/>
        <v>0</v>
      </c>
      <c r="L26" s="84" t="s">
        <v>46</v>
      </c>
      <c r="M26" s="85">
        <f>SUM(E26:L26)</f>
        <v>0</v>
      </c>
    </row>
    <row r="27" spans="1:13" ht="12" customHeight="1" thickBot="1">
      <c r="A27" s="58"/>
      <c r="B27" s="224" t="s">
        <v>76</v>
      </c>
      <c r="C27" s="225"/>
      <c r="D27" s="225"/>
      <c r="E27" s="225"/>
      <c r="F27" s="225"/>
      <c r="G27" s="225"/>
      <c r="H27" s="225"/>
      <c r="I27" s="225"/>
      <c r="J27" s="225"/>
      <c r="K27" s="226"/>
      <c r="M27" s="62"/>
    </row>
    <row r="28" spans="1:13" ht="12" customHeight="1">
      <c r="A28" s="58" t="s">
        <v>56</v>
      </c>
      <c r="B28" s="145" t="s">
        <v>192</v>
      </c>
      <c r="C28" s="62"/>
      <c r="D28" s="62"/>
      <c r="E28" s="87" t="s">
        <v>10</v>
      </c>
      <c r="F28" s="87"/>
      <c r="G28" s="87"/>
      <c r="H28" s="87"/>
      <c r="I28" s="87"/>
      <c r="J28" s="87"/>
      <c r="K28" s="146"/>
      <c r="L28" s="89"/>
      <c r="M28" s="62"/>
    </row>
    <row r="29" spans="1:13" ht="12" customHeight="1">
      <c r="A29" s="58" t="s">
        <v>77</v>
      </c>
      <c r="B29" s="11" t="s">
        <v>206</v>
      </c>
      <c r="C29" s="86"/>
      <c r="D29" s="144"/>
      <c r="E29" s="147"/>
      <c r="F29" s="147"/>
      <c r="G29" s="147"/>
      <c r="H29" s="147"/>
      <c r="I29" s="147"/>
      <c r="J29" s="147"/>
      <c r="K29" s="147"/>
      <c r="L29" s="89"/>
      <c r="M29" s="62"/>
    </row>
    <row r="30" spans="1:13" ht="12" customHeight="1">
      <c r="A30" s="58" t="s">
        <v>78</v>
      </c>
      <c r="B30" s="11" t="s">
        <v>24</v>
      </c>
      <c r="C30" s="86"/>
      <c r="D30" s="86"/>
      <c r="E30" s="87"/>
      <c r="F30" s="87"/>
      <c r="G30" s="87"/>
      <c r="H30" s="87"/>
      <c r="I30" s="87"/>
      <c r="J30" s="87"/>
      <c r="K30" s="88"/>
      <c r="L30" s="89"/>
      <c r="M30" s="62"/>
    </row>
    <row r="31" spans="1:13" ht="12" customHeight="1" thickBot="1">
      <c r="A31" s="58" t="s">
        <v>79</v>
      </c>
      <c r="B31" s="11" t="s">
        <v>80</v>
      </c>
      <c r="C31" s="86"/>
      <c r="D31" s="86"/>
      <c r="E31" s="26">
        <f aca="true" t="shared" si="1" ref="E31:K31">IF(E28&gt;E29,E29+E30,E28+E30)</f>
        <v>0</v>
      </c>
      <c r="F31" s="26">
        <f t="shared" si="1"/>
        <v>0</v>
      </c>
      <c r="G31" s="26">
        <f t="shared" si="1"/>
        <v>0</v>
      </c>
      <c r="H31" s="26">
        <f t="shared" si="1"/>
        <v>0</v>
      </c>
      <c r="I31" s="26">
        <f t="shared" si="1"/>
        <v>0</v>
      </c>
      <c r="J31" s="26">
        <f t="shared" si="1"/>
        <v>0</v>
      </c>
      <c r="K31" s="26">
        <f t="shared" si="1"/>
        <v>0</v>
      </c>
      <c r="L31" s="84" t="s">
        <v>14</v>
      </c>
      <c r="M31" s="85">
        <f>SUM(E31:K31)</f>
        <v>0</v>
      </c>
    </row>
    <row r="32" spans="1:13" ht="12" customHeight="1" thickBot="1">
      <c r="A32" s="58"/>
      <c r="B32" s="227"/>
      <c r="C32" s="225"/>
      <c r="D32" s="225"/>
      <c r="E32" s="225"/>
      <c r="F32" s="225"/>
      <c r="G32" s="225"/>
      <c r="H32" s="225"/>
      <c r="I32" s="225"/>
      <c r="J32" s="225"/>
      <c r="K32" s="226"/>
      <c r="L32" s="89"/>
      <c r="M32" s="62"/>
    </row>
    <row r="33" spans="1:13" ht="12" customHeight="1">
      <c r="A33" s="58" t="s">
        <v>55</v>
      </c>
      <c r="B33" s="90" t="s">
        <v>122</v>
      </c>
      <c r="C33" s="62"/>
      <c r="D33" s="62"/>
      <c r="E33" s="87"/>
      <c r="F33" s="87"/>
      <c r="G33" s="87"/>
      <c r="H33" s="87"/>
      <c r="I33" s="87"/>
      <c r="J33" s="91"/>
      <c r="K33" s="91"/>
      <c r="L33" s="89"/>
      <c r="M33" s="62"/>
    </row>
    <row r="34" spans="1:13" ht="12" customHeight="1">
      <c r="A34" s="58" t="s">
        <v>54</v>
      </c>
      <c r="B34" s="92" t="s">
        <v>81</v>
      </c>
      <c r="C34" s="86"/>
      <c r="D34" s="86"/>
      <c r="E34" s="87"/>
      <c r="F34" s="87"/>
      <c r="G34" s="87"/>
      <c r="H34" s="87"/>
      <c r="I34" s="87"/>
      <c r="J34" s="88"/>
      <c r="K34" s="88"/>
      <c r="L34" s="89"/>
      <c r="M34" s="62"/>
    </row>
    <row r="35" spans="1:13" ht="12" customHeight="1">
      <c r="A35" s="58" t="s">
        <v>51</v>
      </c>
      <c r="B35" s="92" t="s">
        <v>82</v>
      </c>
      <c r="C35" s="86"/>
      <c r="D35" s="86"/>
      <c r="E35" s="87"/>
      <c r="F35" s="87"/>
      <c r="G35" s="25"/>
      <c r="H35" s="25"/>
      <c r="I35" s="25"/>
      <c r="J35" s="88"/>
      <c r="K35" s="88"/>
      <c r="L35" s="89"/>
      <c r="M35" s="62"/>
    </row>
    <row r="36" spans="1:13" ht="12" customHeight="1">
      <c r="A36" s="58" t="s">
        <v>52</v>
      </c>
      <c r="B36" s="92" t="s">
        <v>15</v>
      </c>
      <c r="C36" s="86"/>
      <c r="D36" s="86"/>
      <c r="E36" s="93"/>
      <c r="F36" s="93"/>
      <c r="G36" s="93"/>
      <c r="H36" s="93"/>
      <c r="I36" s="93"/>
      <c r="J36" s="88"/>
      <c r="K36" s="88"/>
      <c r="L36" s="89"/>
      <c r="M36" s="62"/>
    </row>
    <row r="37" spans="1:13" ht="12" customHeight="1">
      <c r="A37" s="58" t="s">
        <v>53</v>
      </c>
      <c r="B37" s="94" t="s">
        <v>68</v>
      </c>
      <c r="C37" s="95"/>
      <c r="D37" s="95"/>
      <c r="E37" s="24"/>
      <c r="F37" s="24"/>
      <c r="G37" s="25"/>
      <c r="H37" s="24"/>
      <c r="I37" s="25"/>
      <c r="J37" s="25"/>
      <c r="K37" s="25"/>
      <c r="L37" s="89"/>
      <c r="M37" s="62"/>
    </row>
    <row r="38" spans="1:13" ht="12" customHeight="1">
      <c r="A38" s="58" t="s">
        <v>50</v>
      </c>
      <c r="B38" s="1" t="s">
        <v>83</v>
      </c>
      <c r="C38" s="72"/>
      <c r="D38" s="72"/>
      <c r="E38" s="26">
        <f>SUM(E33:E37)</f>
        <v>0</v>
      </c>
      <c r="F38" s="26">
        <f aca="true" t="shared" si="2" ref="F38:K38">SUM(F33:F37)</f>
        <v>0</v>
      </c>
      <c r="G38" s="26">
        <f t="shared" si="2"/>
        <v>0</v>
      </c>
      <c r="H38" s="26">
        <f t="shared" si="2"/>
        <v>0</v>
      </c>
      <c r="I38" s="26">
        <f t="shared" si="2"/>
        <v>0</v>
      </c>
      <c r="J38" s="26">
        <f t="shared" si="2"/>
        <v>0</v>
      </c>
      <c r="K38" s="27">
        <f t="shared" si="2"/>
        <v>0</v>
      </c>
      <c r="L38" s="96"/>
      <c r="M38" s="97"/>
    </row>
    <row r="39" spans="1:13" ht="12" customHeight="1">
      <c r="A39" s="58" t="s">
        <v>49</v>
      </c>
      <c r="B39" s="1" t="s">
        <v>84</v>
      </c>
      <c r="C39" s="72"/>
      <c r="D39" s="72"/>
      <c r="E39" s="25"/>
      <c r="F39" s="25"/>
      <c r="G39" s="25"/>
      <c r="H39" s="25"/>
      <c r="I39" s="25"/>
      <c r="J39" s="25"/>
      <c r="K39" s="25"/>
      <c r="L39" s="89"/>
      <c r="M39" s="62"/>
    </row>
    <row r="40" spans="1:13" ht="12" customHeight="1" thickBot="1">
      <c r="A40" s="58" t="s">
        <v>48</v>
      </c>
      <c r="B40" s="1" t="s">
        <v>74</v>
      </c>
      <c r="C40" s="72"/>
      <c r="D40" s="72"/>
      <c r="E40" s="26">
        <f>IF(E38&lt;E39,E38,E39)</f>
        <v>0</v>
      </c>
      <c r="F40" s="26">
        <f aca="true" t="shared" si="3" ref="F40:K40">IF(F38&lt;F39,F38,F39)</f>
        <v>0</v>
      </c>
      <c r="G40" s="26">
        <f t="shared" si="3"/>
        <v>0</v>
      </c>
      <c r="H40" s="26">
        <f t="shared" si="3"/>
        <v>0</v>
      </c>
      <c r="I40" s="26">
        <f t="shared" si="3"/>
        <v>0</v>
      </c>
      <c r="J40" s="26">
        <f t="shared" si="3"/>
        <v>0</v>
      </c>
      <c r="K40" s="26">
        <f t="shared" si="3"/>
        <v>0</v>
      </c>
      <c r="L40" s="98" t="s">
        <v>17</v>
      </c>
      <c r="M40" s="85">
        <f>SUM(E40:K40)</f>
        <v>0</v>
      </c>
    </row>
    <row r="41" spans="1:13" ht="12" customHeight="1" thickBot="1">
      <c r="A41" s="58"/>
      <c r="B41" s="224" t="s">
        <v>85</v>
      </c>
      <c r="C41" s="225"/>
      <c r="D41" s="225"/>
      <c r="E41" s="225"/>
      <c r="F41" s="225"/>
      <c r="G41" s="225"/>
      <c r="H41" s="225"/>
      <c r="I41" s="225"/>
      <c r="J41" s="225"/>
      <c r="K41" s="226"/>
      <c r="M41" s="62"/>
    </row>
    <row r="42" spans="1:13" ht="12" customHeight="1">
      <c r="A42" s="58" t="s">
        <v>47</v>
      </c>
      <c r="B42" s="12" t="s">
        <v>207</v>
      </c>
      <c r="C42" s="99"/>
      <c r="D42" s="99"/>
      <c r="E42" s="28"/>
      <c r="F42" s="28"/>
      <c r="G42" s="28"/>
      <c r="H42" s="28"/>
      <c r="I42" s="28"/>
      <c r="J42" s="28"/>
      <c r="K42" s="29"/>
      <c r="M42" s="62"/>
    </row>
    <row r="43" spans="1:13" ht="12" customHeight="1">
      <c r="A43" s="58" t="s">
        <v>44</v>
      </c>
      <c r="B43" s="7" t="s">
        <v>43</v>
      </c>
      <c r="C43" s="100"/>
      <c r="D43" s="100"/>
      <c r="E43" s="30"/>
      <c r="F43" s="30"/>
      <c r="G43" s="30"/>
      <c r="H43" s="30"/>
      <c r="I43" s="30"/>
      <c r="J43" s="30"/>
      <c r="K43" s="31"/>
      <c r="M43" s="62"/>
    </row>
    <row r="44" spans="1:13" ht="12" customHeight="1">
      <c r="A44" s="58" t="s">
        <v>45</v>
      </c>
      <c r="B44" s="1" t="s">
        <v>208</v>
      </c>
      <c r="C44" s="72"/>
      <c r="D44" s="72"/>
      <c r="E44" s="24"/>
      <c r="F44" s="24"/>
      <c r="G44" s="25"/>
      <c r="H44" s="24"/>
      <c r="I44" s="25"/>
      <c r="J44" s="25"/>
      <c r="K44" s="25"/>
      <c r="L44" s="101"/>
      <c r="M44" s="102"/>
    </row>
    <row r="45" spans="1:13" ht="12" customHeight="1">
      <c r="A45" s="58" t="s">
        <v>16</v>
      </c>
      <c r="B45" s="103" t="s">
        <v>86</v>
      </c>
      <c r="C45" s="72"/>
      <c r="D45" s="72"/>
      <c r="E45" s="26">
        <f aca="true" t="shared" si="4" ref="E45:K45">SUM(E42:E44)</f>
        <v>0</v>
      </c>
      <c r="F45" s="26">
        <f t="shared" si="4"/>
        <v>0</v>
      </c>
      <c r="G45" s="26">
        <f t="shared" si="4"/>
        <v>0</v>
      </c>
      <c r="H45" s="26">
        <f t="shared" si="4"/>
        <v>0</v>
      </c>
      <c r="I45" s="26">
        <f t="shared" si="4"/>
        <v>0</v>
      </c>
      <c r="J45" s="26">
        <f t="shared" si="4"/>
        <v>0</v>
      </c>
      <c r="K45" s="26">
        <f t="shared" si="4"/>
        <v>0</v>
      </c>
      <c r="L45" s="104" t="s">
        <v>87</v>
      </c>
      <c r="M45" s="85">
        <f>SUM(E45:K45)</f>
        <v>0</v>
      </c>
    </row>
    <row r="46" spans="1:13" ht="6" customHeight="1" thickBot="1">
      <c r="A46" s="105"/>
      <c r="B46" s="106"/>
      <c r="C46" s="106"/>
      <c r="D46" s="107"/>
      <c r="E46" s="107"/>
      <c r="F46" s="105"/>
      <c r="G46" s="105"/>
      <c r="H46" s="105"/>
      <c r="I46" s="50"/>
      <c r="J46" s="105"/>
      <c r="K46" s="50"/>
      <c r="L46" s="105"/>
      <c r="M46" s="50"/>
    </row>
    <row r="47" spans="1:13" ht="12" customHeight="1" thickBot="1">
      <c r="A47" s="58" t="s">
        <v>30</v>
      </c>
      <c r="B47" s="233" t="s">
        <v>71</v>
      </c>
      <c r="C47" s="234"/>
      <c r="D47" s="234"/>
      <c r="E47" s="234"/>
      <c r="F47" s="234"/>
      <c r="G47" s="234"/>
      <c r="H47" s="235"/>
      <c r="I47" s="236" t="s">
        <v>18</v>
      </c>
      <c r="J47" s="237"/>
      <c r="K47" s="237"/>
      <c r="L47" s="237"/>
      <c r="M47" s="238"/>
    </row>
    <row r="48" spans="1:13" ht="12" customHeight="1" thickBot="1">
      <c r="A48" s="58"/>
      <c r="B48" s="242"/>
      <c r="C48" s="242"/>
      <c r="D48" s="242"/>
      <c r="E48" s="242"/>
      <c r="F48" s="242"/>
      <c r="G48" s="242"/>
      <c r="H48" s="242"/>
      <c r="I48" s="92" t="s">
        <v>131</v>
      </c>
      <c r="J48" s="86"/>
      <c r="K48" s="86"/>
      <c r="L48" s="86"/>
      <c r="M48" s="23">
        <f>M26+M31+M40+M45</f>
        <v>0</v>
      </c>
    </row>
    <row r="49" spans="1:13" ht="12" customHeight="1">
      <c r="A49" s="58"/>
      <c r="B49" s="228"/>
      <c r="C49" s="228"/>
      <c r="D49" s="228"/>
      <c r="E49" s="228"/>
      <c r="F49" s="228"/>
      <c r="G49" s="228"/>
      <c r="H49" s="228"/>
      <c r="I49" s="90"/>
      <c r="J49" s="62"/>
      <c r="K49" s="62"/>
      <c r="L49" s="62"/>
      <c r="M49" s="191"/>
    </row>
    <row r="50" spans="1:13" ht="12" customHeight="1">
      <c r="A50" s="58"/>
      <c r="B50" s="228"/>
      <c r="C50" s="228"/>
      <c r="D50" s="228"/>
      <c r="E50" s="228"/>
      <c r="F50" s="228"/>
      <c r="G50" s="228"/>
      <c r="H50" s="228"/>
      <c r="I50" s="90"/>
      <c r="J50" s="62"/>
      <c r="K50" s="62"/>
      <c r="L50" s="62"/>
      <c r="M50" s="192"/>
    </row>
    <row r="51" spans="1:13" ht="12" customHeight="1">
      <c r="A51" s="58"/>
      <c r="B51" s="228"/>
      <c r="C51" s="228"/>
      <c r="D51" s="228"/>
      <c r="E51" s="228"/>
      <c r="F51" s="228"/>
      <c r="G51" s="228"/>
      <c r="H51" s="228"/>
      <c r="I51" s="90"/>
      <c r="J51" s="62"/>
      <c r="K51" s="62"/>
      <c r="L51" s="62"/>
      <c r="M51" s="191"/>
    </row>
    <row r="52" spans="1:13" ht="12" customHeight="1">
      <c r="A52" s="58"/>
      <c r="B52" s="228"/>
      <c r="C52" s="228"/>
      <c r="D52" s="228"/>
      <c r="E52" s="228"/>
      <c r="F52" s="228"/>
      <c r="G52" s="228"/>
      <c r="H52" s="228"/>
      <c r="I52" s="193"/>
      <c r="J52" s="194"/>
      <c r="K52" s="194"/>
      <c r="L52" s="194"/>
      <c r="M52" s="195"/>
    </row>
    <row r="53" spans="1:13" ht="6" customHeight="1" thickBot="1">
      <c r="A53" s="58"/>
      <c r="B53" s="243"/>
      <c r="C53" s="244"/>
      <c r="D53" s="244"/>
      <c r="E53" s="244"/>
      <c r="F53" s="244"/>
      <c r="G53" s="244"/>
      <c r="H53" s="244"/>
      <c r="I53" s="62"/>
      <c r="J53" s="62"/>
      <c r="K53" s="62"/>
      <c r="L53" s="62"/>
      <c r="M53" s="62"/>
    </row>
    <row r="54" spans="1:9" ht="12" customHeight="1">
      <c r="A54" s="58"/>
      <c r="B54" s="239" t="s">
        <v>19</v>
      </c>
      <c r="C54" s="240"/>
      <c r="D54" s="240"/>
      <c r="E54" s="240"/>
      <c r="F54" s="240"/>
      <c r="G54" s="240"/>
      <c r="H54" s="241"/>
      <c r="I54" s="34" t="s">
        <v>187</v>
      </c>
    </row>
    <row r="55" spans="1:9" ht="12" customHeight="1">
      <c r="A55" s="58"/>
      <c r="B55" s="213" t="s">
        <v>21</v>
      </c>
      <c r="C55" s="214"/>
      <c r="D55" s="231" t="s">
        <v>118</v>
      </c>
      <c r="E55" s="232"/>
      <c r="F55" s="229" t="s">
        <v>25</v>
      </c>
      <c r="G55" s="230"/>
      <c r="H55" s="19" t="s">
        <v>20</v>
      </c>
      <c r="I55" s="34" t="s">
        <v>188</v>
      </c>
    </row>
    <row r="56" spans="1:13" ht="12" customHeight="1">
      <c r="A56" s="58" t="s">
        <v>29</v>
      </c>
      <c r="B56" s="215"/>
      <c r="C56" s="216"/>
      <c r="D56" s="198"/>
      <c r="E56" s="199"/>
      <c r="F56" s="200"/>
      <c r="G56" s="201"/>
      <c r="H56" s="136"/>
      <c r="I56" s="34" t="s">
        <v>189</v>
      </c>
      <c r="J56" s="60"/>
      <c r="K56" s="60"/>
      <c r="L56" s="60"/>
      <c r="M56" s="60"/>
    </row>
    <row r="57" spans="1:13" ht="12" customHeight="1">
      <c r="A57" s="58"/>
      <c r="B57" s="245"/>
      <c r="C57" s="246"/>
      <c r="D57" s="198"/>
      <c r="E57" s="199"/>
      <c r="F57" s="200"/>
      <c r="G57" s="201"/>
      <c r="H57" s="136"/>
      <c r="I57" s="59"/>
      <c r="J57" s="60"/>
      <c r="K57" s="60"/>
      <c r="L57" s="60"/>
      <c r="M57" s="60"/>
    </row>
    <row r="58" spans="1:13" ht="12" customHeight="1">
      <c r="A58" s="58"/>
      <c r="B58" s="245"/>
      <c r="C58" s="246"/>
      <c r="D58" s="198"/>
      <c r="E58" s="199"/>
      <c r="F58" s="200"/>
      <c r="G58" s="201"/>
      <c r="H58" s="136"/>
      <c r="I58" s="197"/>
      <c r="J58" s="219"/>
      <c r="K58" s="219"/>
      <c r="L58" s="219"/>
      <c r="M58" s="219"/>
    </row>
    <row r="59" spans="1:13" ht="12" customHeight="1" thickBot="1">
      <c r="A59" s="58"/>
      <c r="B59" s="208"/>
      <c r="C59" s="209"/>
      <c r="D59" s="206"/>
      <c r="E59" s="207"/>
      <c r="F59" s="204"/>
      <c r="G59" s="205"/>
      <c r="H59" s="137"/>
      <c r="I59" s="143" t="s">
        <v>115</v>
      </c>
      <c r="J59" s="108"/>
      <c r="K59" s="109"/>
      <c r="L59" s="110"/>
      <c r="M59" s="142" t="s">
        <v>22</v>
      </c>
    </row>
    <row r="60" spans="1:13" ht="12.75" customHeight="1" thickBot="1" thickTop="1">
      <c r="A60" s="58"/>
      <c r="B60" s="202" t="s">
        <v>132</v>
      </c>
      <c r="C60" s="202"/>
      <c r="D60" s="203"/>
      <c r="E60" s="203"/>
      <c r="F60" s="203"/>
      <c r="G60" s="203"/>
      <c r="H60" s="203"/>
      <c r="I60" s="111" t="s">
        <v>23</v>
      </c>
      <c r="J60" s="112"/>
      <c r="K60" s="112"/>
      <c r="L60" s="113"/>
      <c r="M60" s="114"/>
    </row>
    <row r="61" spans="1:13" s="22" customFormat="1" ht="12" customHeight="1" thickTop="1">
      <c r="A61" s="115" t="s">
        <v>123</v>
      </c>
      <c r="B61" s="116"/>
      <c r="C61" s="22" t="s">
        <v>193</v>
      </c>
      <c r="D61" s="60"/>
      <c r="E61" s="9"/>
      <c r="F61" s="9"/>
      <c r="G61" s="59"/>
      <c r="H61" s="117"/>
      <c r="I61" s="117"/>
      <c r="M61" s="118"/>
    </row>
    <row r="62" spans="1:13" s="22" customFormat="1" ht="12" customHeight="1">
      <c r="A62" s="119"/>
      <c r="B62" s="117"/>
      <c r="C62" s="22" t="s">
        <v>125</v>
      </c>
      <c r="D62" s="9"/>
      <c r="E62" s="9"/>
      <c r="F62" s="9"/>
      <c r="G62" s="59"/>
      <c r="H62" s="120"/>
      <c r="I62" s="121"/>
      <c r="J62" s="121"/>
      <c r="K62" s="121"/>
      <c r="M62" s="59"/>
    </row>
    <row r="63" spans="1:13" s="22" customFormat="1" ht="12" customHeight="1">
      <c r="A63" s="119"/>
      <c r="B63" s="117"/>
      <c r="C63" s="22" t="s">
        <v>127</v>
      </c>
      <c r="D63" s="9"/>
      <c r="E63" s="9"/>
      <c r="F63" s="9"/>
      <c r="G63" s="59"/>
      <c r="H63" s="120"/>
      <c r="I63" s="141" t="s">
        <v>75</v>
      </c>
      <c r="J63" s="122"/>
      <c r="K63" s="122"/>
      <c r="L63" s="60"/>
      <c r="M63" s="141" t="s">
        <v>22</v>
      </c>
    </row>
    <row r="64" spans="1:8" s="22" customFormat="1" ht="12" customHeight="1">
      <c r="A64" s="119"/>
      <c r="B64" s="59"/>
      <c r="C64" s="22" t="s">
        <v>126</v>
      </c>
      <c r="D64" s="59"/>
      <c r="E64" s="59"/>
      <c r="F64" s="59"/>
      <c r="G64" s="59"/>
      <c r="H64" s="59"/>
    </row>
    <row r="65" spans="1:13" s="22" customFormat="1" ht="12" customHeight="1">
      <c r="A65" s="119"/>
      <c r="B65" s="117"/>
      <c r="C65" s="22" t="s">
        <v>190</v>
      </c>
      <c r="D65" s="9"/>
      <c r="E65" s="9"/>
      <c r="F65" s="9"/>
      <c r="G65" s="59"/>
      <c r="H65" s="120"/>
      <c r="M65" s="123"/>
    </row>
    <row r="66" spans="1:13" s="22" customFormat="1" ht="12" customHeight="1">
      <c r="A66" s="20" t="s">
        <v>119</v>
      </c>
      <c r="B66" s="116"/>
      <c r="C66" s="22" t="s">
        <v>213</v>
      </c>
      <c r="D66" s="9"/>
      <c r="E66" s="9"/>
      <c r="F66" s="9"/>
      <c r="G66" s="59"/>
      <c r="H66" s="120"/>
      <c r="I66" s="124"/>
      <c r="J66" s="125"/>
      <c r="K66" s="124"/>
      <c r="L66" s="126"/>
      <c r="M66" s="127"/>
    </row>
    <row r="67" spans="1:13" s="22" customFormat="1" ht="12" customHeight="1">
      <c r="A67" s="20" t="s">
        <v>120</v>
      </c>
      <c r="B67" s="20"/>
      <c r="C67" s="22" t="s">
        <v>214</v>
      </c>
      <c r="D67" s="9"/>
      <c r="E67" s="9"/>
      <c r="F67" s="9"/>
      <c r="G67" s="59"/>
      <c r="H67" s="120"/>
      <c r="I67" s="124"/>
      <c r="J67" s="125"/>
      <c r="K67" s="125"/>
      <c r="L67" s="125"/>
      <c r="M67" s="128" t="s">
        <v>10</v>
      </c>
    </row>
    <row r="68" spans="1:13" s="22" customFormat="1" ht="12" customHeight="1">
      <c r="A68" s="115" t="s">
        <v>121</v>
      </c>
      <c r="B68" s="116"/>
      <c r="C68" s="22" t="s">
        <v>209</v>
      </c>
      <c r="I68" s="124"/>
      <c r="J68" s="124"/>
      <c r="K68" s="124"/>
      <c r="M68" s="124"/>
    </row>
    <row r="69" spans="1:13" s="129" customFormat="1" ht="12" customHeight="1">
      <c r="A69" s="115" t="s">
        <v>210</v>
      </c>
      <c r="B69" s="116"/>
      <c r="C69" s="22" t="s">
        <v>211</v>
      </c>
      <c r="J69" s="39"/>
      <c r="K69" s="39"/>
      <c r="L69" s="39"/>
      <c r="M69" s="39"/>
    </row>
    <row r="70" spans="1:13" s="130" customFormat="1" ht="12" customHeight="1">
      <c r="A70" s="130" t="s">
        <v>212</v>
      </c>
      <c r="C70" s="22" t="s">
        <v>217</v>
      </c>
      <c r="D70" s="131"/>
      <c r="E70" s="132"/>
      <c r="F70" s="133"/>
      <c r="J70" s="134"/>
      <c r="K70" s="134"/>
      <c r="M70" s="135"/>
    </row>
    <row r="71" spans="1:8" s="22" customFormat="1" ht="12.75">
      <c r="A71" s="45"/>
      <c r="C71" s="22" t="s">
        <v>216</v>
      </c>
      <c r="H71" s="16" t="s">
        <v>27</v>
      </c>
    </row>
    <row r="72" ht="11.25" hidden="1"/>
    <row r="73" ht="11.25" hidden="1"/>
    <row r="74" ht="11.25" hidden="1"/>
    <row r="75" ht="11.25" hidden="1"/>
    <row r="76" ht="11.25" hidden="1"/>
    <row r="77" ht="11.25" hidden="1"/>
    <row r="78" ht="11.25" hidden="1"/>
    <row r="79" ht="11.25" hidden="1"/>
    <row r="80" ht="11.25" hidden="1"/>
    <row r="81" ht="11.25" hidden="1"/>
    <row r="82" ht="11.25" hidden="1"/>
    <row r="83" ht="11.25" hidden="1"/>
    <row r="84" ht="11.25" hidden="1"/>
    <row r="85" ht="11.25" hidden="1"/>
    <row r="86" ht="11.25" hidden="1"/>
    <row r="87" ht="11.25" hidden="1"/>
    <row r="88" ht="11.25" hidden="1"/>
    <row r="89" ht="11.25" hidden="1"/>
    <row r="90" ht="11.25" hidden="1"/>
    <row r="91" ht="11.25" hidden="1"/>
    <row r="92" ht="11.25" hidden="1"/>
    <row r="93" ht="11.25" hidden="1"/>
    <row r="94" ht="11.25" hidden="1"/>
    <row r="95" ht="11.25" hidden="1"/>
    <row r="96" ht="11.25" hidden="1"/>
    <row r="97" ht="11.25" hidden="1"/>
    <row r="98" ht="11.25" hidden="1"/>
    <row r="99" ht="11.25" hidden="1"/>
    <row r="100" ht="11.25" hidden="1"/>
    <row r="101" ht="11.25" hidden="1"/>
    <row r="102" ht="11.25" hidden="1"/>
    <row r="103" ht="11.25" hidden="1"/>
    <row r="104" ht="11.25" hidden="1"/>
    <row r="105" ht="11.25" hidden="1"/>
    <row r="106" ht="11.25" hidden="1"/>
    <row r="107" ht="11.25" hidden="1"/>
    <row r="108" ht="11.25" hidden="1"/>
  </sheetData>
  <sheetProtection password="CF8B" sheet="1" objects="1" scenarios="1"/>
  <mergeCells count="41">
    <mergeCell ref="F56:G56"/>
    <mergeCell ref="B57:C57"/>
    <mergeCell ref="B58:C58"/>
    <mergeCell ref="C5:D5"/>
    <mergeCell ref="E5:G5"/>
    <mergeCell ref="D7:G7"/>
    <mergeCell ref="D56:E56"/>
    <mergeCell ref="E12:M12"/>
    <mergeCell ref="B41:K41"/>
    <mergeCell ref="B18:K18"/>
    <mergeCell ref="I58:M58"/>
    <mergeCell ref="B47:H47"/>
    <mergeCell ref="I47:M47"/>
    <mergeCell ref="B54:H54"/>
    <mergeCell ref="B48:H48"/>
    <mergeCell ref="B50:H50"/>
    <mergeCell ref="B51:H51"/>
    <mergeCell ref="B52:H52"/>
    <mergeCell ref="B53:H53"/>
    <mergeCell ref="F58:G58"/>
    <mergeCell ref="B32:K32"/>
    <mergeCell ref="B49:H49"/>
    <mergeCell ref="F55:G55"/>
    <mergeCell ref="D55:E55"/>
    <mergeCell ref="J5:L5"/>
    <mergeCell ref="B55:C55"/>
    <mergeCell ref="B56:C56"/>
    <mergeCell ref="I1:J1"/>
    <mergeCell ref="B7:C7"/>
    <mergeCell ref="B9:D9"/>
    <mergeCell ref="B11:C11"/>
    <mergeCell ref="E11:M11"/>
    <mergeCell ref="I7:M7"/>
    <mergeCell ref="B27:K27"/>
    <mergeCell ref="D57:E57"/>
    <mergeCell ref="D58:E58"/>
    <mergeCell ref="F57:G57"/>
    <mergeCell ref="B60:H60"/>
    <mergeCell ref="F59:G59"/>
    <mergeCell ref="D59:E59"/>
    <mergeCell ref="B59:C59"/>
  </mergeCells>
  <printOptions horizontalCentered="1"/>
  <pageMargins left="0" right="0" top="0.25" bottom="0.25" header="0" footer="0"/>
  <pageSetup orientation="portrait" scale="90" r:id="rId2"/>
  <headerFooter alignWithMargins="0">
    <oddFooter xml:space="preserve">&amp;C&amp;"MS Sans Serif,Bold"&amp;8   </oddFooter>
  </headerFooter>
  <ignoredErrors>
    <ignoredError sqref="A47 A56 A5:A45 H58:H59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1"/>
  <sheetViews>
    <sheetView workbookViewId="0" topLeftCell="A1">
      <selection activeCell="A28" sqref="A28"/>
    </sheetView>
  </sheetViews>
  <sheetFormatPr defaultColWidth="9.140625" defaultRowHeight="12.75"/>
  <cols>
    <col min="1" max="1" width="8.00390625" style="149" customWidth="1"/>
    <col min="2" max="2" width="9.140625" style="149" customWidth="1"/>
    <col min="3" max="3" width="10.421875" style="149" customWidth="1"/>
    <col min="4" max="14" width="9.140625" style="149" customWidth="1"/>
  </cols>
  <sheetData>
    <row r="1" spans="1:14" s="148" customFormat="1" ht="11.25">
      <c r="A1" s="140" t="s">
        <v>203</v>
      </c>
      <c r="B1" s="159"/>
      <c r="C1" s="160"/>
      <c r="D1" s="160"/>
      <c r="E1" s="161"/>
      <c r="F1" s="162" t="s">
        <v>10</v>
      </c>
      <c r="G1" s="163"/>
      <c r="H1" s="164"/>
      <c r="I1" s="250" t="s">
        <v>10</v>
      </c>
      <c r="J1" s="250"/>
      <c r="K1" s="164"/>
      <c r="L1" s="165" t="s">
        <v>10</v>
      </c>
      <c r="M1" s="164" t="s">
        <v>10</v>
      </c>
      <c r="N1" s="166" t="s">
        <v>10</v>
      </c>
    </row>
    <row r="2" spans="1:15" s="153" customFormat="1" ht="15.75">
      <c r="A2" s="167" t="s">
        <v>142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1:15" s="150" customFormat="1" ht="12.75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</row>
    <row r="4" spans="1:15" s="155" customFormat="1" ht="12.75">
      <c r="A4" s="169" t="s">
        <v>133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</row>
    <row r="5" spans="1:15" s="155" customFormat="1" ht="12.75">
      <c r="A5" s="169" t="s">
        <v>135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</row>
    <row r="6" spans="1:15" s="155" customFormat="1" ht="12.75">
      <c r="A6" s="169" t="s">
        <v>136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</row>
    <row r="7" spans="1:15" s="155" customFormat="1" ht="12.75">
      <c r="A7" s="169" t="s">
        <v>134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</row>
    <row r="8" spans="1:15" s="155" customFormat="1" ht="12.75">
      <c r="A8" s="169" t="s">
        <v>102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</row>
    <row r="9" spans="1:15" s="150" customFormat="1" ht="12.75">
      <c r="A9" s="170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</row>
    <row r="10" spans="1:15" s="157" customFormat="1" ht="12.75">
      <c r="A10" s="171" t="s">
        <v>88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</row>
    <row r="11" spans="1:15" s="156" customFormat="1" ht="12.75">
      <c r="A11" s="172" t="s">
        <v>113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</row>
    <row r="12" spans="1:15" s="156" customFormat="1" ht="12.75">
      <c r="A12" s="172" t="s">
        <v>194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</row>
    <row r="13" spans="1:15" s="156" customFormat="1" ht="12.75">
      <c r="A13" s="172" t="s">
        <v>147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</row>
    <row r="14" spans="1:15" s="156" customFormat="1" ht="12.75">
      <c r="A14" s="172" t="s">
        <v>146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</row>
    <row r="15" spans="1:15" s="156" customFormat="1" ht="12.75">
      <c r="A15" s="172" t="s">
        <v>148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</row>
    <row r="16" spans="1:15" s="156" customFormat="1" ht="12.75">
      <c r="A16" s="172" t="s">
        <v>103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</row>
    <row r="17" spans="1:15" s="156" customFormat="1" ht="12.75">
      <c r="A17" s="172" t="s">
        <v>143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</row>
    <row r="18" spans="1:15" s="156" customFormat="1" ht="12.75">
      <c r="A18" s="172" t="s">
        <v>144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</row>
    <row r="19" spans="1:15" s="156" customFormat="1" ht="12.75">
      <c r="A19" s="172" t="s">
        <v>104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</row>
    <row r="20" spans="1:15" s="156" customFormat="1" ht="12.75">
      <c r="A20" s="172" t="s">
        <v>145</v>
      </c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</row>
    <row r="21" spans="1:15" s="156" customFormat="1" ht="12.75">
      <c r="A21" s="172" t="s">
        <v>89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</row>
    <row r="22" spans="1:15" s="150" customFormat="1" ht="12.75">
      <c r="A22" s="168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</row>
    <row r="23" spans="1:15" s="151" customFormat="1" ht="12.75">
      <c r="A23" s="173" t="s">
        <v>11</v>
      </c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</row>
    <row r="24" spans="1:15" s="156" customFormat="1" ht="12.75">
      <c r="A24" s="172" t="s">
        <v>195</v>
      </c>
      <c r="B24" s="172"/>
      <c r="C24" s="172"/>
      <c r="D24" s="172"/>
      <c r="E24" s="172"/>
      <c r="F24" s="172"/>
      <c r="G24" s="174"/>
      <c r="H24" s="174"/>
      <c r="I24" s="172"/>
      <c r="J24" s="172"/>
      <c r="K24" s="172"/>
      <c r="L24" s="172"/>
      <c r="M24" s="172"/>
      <c r="N24" s="172"/>
      <c r="O24" s="172"/>
    </row>
    <row r="25" spans="1:15" s="156" customFormat="1" ht="12.75">
      <c r="A25" s="172" t="s">
        <v>173</v>
      </c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</row>
    <row r="26" spans="1:15" s="156" customFormat="1" ht="12.75">
      <c r="A26" s="172" t="s">
        <v>90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</row>
    <row r="27" spans="1:15" s="156" customFormat="1" ht="12.75">
      <c r="A27" s="172" t="s">
        <v>91</v>
      </c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</row>
    <row r="28" spans="1:15" s="156" customFormat="1" ht="12.75">
      <c r="A28" s="172" t="s">
        <v>196</v>
      </c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</row>
    <row r="29" spans="1:15" s="156" customFormat="1" ht="12.75">
      <c r="A29" s="172" t="s">
        <v>105</v>
      </c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</row>
    <row r="30" spans="1:15" s="156" customFormat="1" ht="12.75">
      <c r="A30" s="172" t="s">
        <v>149</v>
      </c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</row>
    <row r="31" spans="1:15" s="156" customFormat="1" ht="12.75">
      <c r="A31" s="174" t="s">
        <v>154</v>
      </c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</row>
    <row r="32" spans="1:15" s="154" customFormat="1" ht="12.75">
      <c r="A32" s="175" t="s">
        <v>155</v>
      </c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</row>
    <row r="33" spans="1:15" s="154" customFormat="1" ht="12.75">
      <c r="A33" s="175" t="s">
        <v>156</v>
      </c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</row>
    <row r="34" spans="1:15" s="154" customFormat="1" ht="12.75">
      <c r="A34" s="175" t="s">
        <v>157</v>
      </c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</row>
    <row r="35" spans="1:15" s="154" customFormat="1" ht="12.75">
      <c r="A35" s="175" t="s">
        <v>159</v>
      </c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</row>
    <row r="36" spans="1:15" s="156" customFormat="1" ht="12.75">
      <c r="A36" s="172" t="s">
        <v>158</v>
      </c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</row>
    <row r="37" spans="1:15" s="156" customFormat="1" ht="12.75">
      <c r="A37" s="172" t="s">
        <v>197</v>
      </c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</row>
    <row r="38" spans="1:15" s="156" customFormat="1" ht="12.75">
      <c r="A38" s="172" t="s">
        <v>137</v>
      </c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</row>
    <row r="39" spans="1:15" s="150" customFormat="1" ht="12.75">
      <c r="A39" s="168"/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</row>
    <row r="40" spans="1:15" s="151" customFormat="1" ht="12.75">
      <c r="A40" s="173" t="s">
        <v>76</v>
      </c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</row>
    <row r="41" spans="1:15" s="156" customFormat="1" ht="12.75">
      <c r="A41" s="172" t="s">
        <v>198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</row>
    <row r="42" spans="1:10" s="172" customFormat="1" ht="12.75">
      <c r="A42" s="172" t="s">
        <v>199</v>
      </c>
      <c r="E42" s="176"/>
      <c r="F42" s="176"/>
      <c r="G42" s="189" t="s">
        <v>106</v>
      </c>
      <c r="I42" s="176"/>
      <c r="J42" s="176"/>
    </row>
    <row r="43" spans="1:15" s="156" customFormat="1" ht="12.75">
      <c r="A43" s="174" t="s">
        <v>152</v>
      </c>
      <c r="B43" s="172"/>
      <c r="C43" s="172"/>
      <c r="D43" s="172"/>
      <c r="E43" s="176"/>
      <c r="F43" s="176"/>
      <c r="G43" s="176"/>
      <c r="H43" s="172"/>
      <c r="I43" s="176"/>
      <c r="J43" s="176"/>
      <c r="K43" s="172"/>
      <c r="L43" s="172"/>
      <c r="M43" s="172"/>
      <c r="N43" s="172"/>
      <c r="O43" s="172"/>
    </row>
    <row r="44" spans="1:15" s="152" customFormat="1" ht="12.75">
      <c r="A44" s="177" t="s">
        <v>150</v>
      </c>
      <c r="B44" s="177"/>
      <c r="C44" s="177"/>
      <c r="D44" s="177"/>
      <c r="E44" s="178"/>
      <c r="F44" s="178"/>
      <c r="G44" s="178"/>
      <c r="H44" s="177"/>
      <c r="I44" s="178"/>
      <c r="J44" s="178"/>
      <c r="K44" s="177"/>
      <c r="L44" s="177"/>
      <c r="M44" s="177"/>
      <c r="N44" s="177"/>
      <c r="O44" s="177"/>
    </row>
    <row r="45" spans="1:15" s="152" customFormat="1" ht="12.75">
      <c r="A45" s="177" t="s">
        <v>151</v>
      </c>
      <c r="B45" s="177"/>
      <c r="C45" s="177"/>
      <c r="D45" s="177"/>
      <c r="E45" s="178"/>
      <c r="F45" s="178"/>
      <c r="G45" s="178"/>
      <c r="H45" s="177"/>
      <c r="I45" s="178"/>
      <c r="J45" s="178"/>
      <c r="K45" s="177"/>
      <c r="L45" s="177"/>
      <c r="M45" s="177"/>
      <c r="N45" s="177"/>
      <c r="O45" s="177"/>
    </row>
    <row r="46" spans="1:15" s="156" customFormat="1" ht="12.75">
      <c r="A46" s="172" t="s">
        <v>200</v>
      </c>
      <c r="B46" s="172"/>
      <c r="C46" s="172"/>
      <c r="D46" s="172"/>
      <c r="E46" s="172"/>
      <c r="F46" s="176"/>
      <c r="G46" s="176"/>
      <c r="H46" s="172"/>
      <c r="I46" s="172"/>
      <c r="J46" s="172"/>
      <c r="K46" s="172"/>
      <c r="L46" s="172"/>
      <c r="M46" s="172"/>
      <c r="N46" s="172"/>
      <c r="O46" s="172"/>
    </row>
    <row r="47" spans="1:15" s="156" customFormat="1" ht="12.75">
      <c r="A47" s="172" t="s">
        <v>153</v>
      </c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</row>
    <row r="48" spans="1:15" s="150" customFormat="1" ht="12.75">
      <c r="A48" s="168"/>
      <c r="B48" s="251" t="s">
        <v>191</v>
      </c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168"/>
      <c r="N48" s="168"/>
      <c r="O48" s="168"/>
    </row>
    <row r="49" spans="1:15" s="151" customFormat="1" ht="12.75">
      <c r="A49" s="173" t="s">
        <v>111</v>
      </c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</row>
    <row r="50" spans="1:15" s="156" customFormat="1" ht="12.75">
      <c r="A50" s="172" t="s">
        <v>138</v>
      </c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</row>
    <row r="51" spans="1:15" s="156" customFormat="1" ht="12.75">
      <c r="A51" s="172" t="s">
        <v>139</v>
      </c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</row>
    <row r="52" spans="1:15" s="156" customFormat="1" ht="12.75">
      <c r="A52" s="172" t="s">
        <v>140</v>
      </c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</row>
    <row r="53" spans="1:15" s="156" customFormat="1" ht="12.75">
      <c r="A53" s="172" t="s">
        <v>96</v>
      </c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</row>
    <row r="54" spans="1:15" s="156" customFormat="1" ht="12.75">
      <c r="A54" s="172" t="s">
        <v>107</v>
      </c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</row>
    <row r="55" spans="1:15" s="156" customFormat="1" ht="12.75">
      <c r="A55" s="172" t="s">
        <v>160</v>
      </c>
      <c r="B55" s="172"/>
      <c r="C55" s="174"/>
      <c r="D55" s="174"/>
      <c r="E55" s="174"/>
      <c r="F55" s="172"/>
      <c r="G55" s="172"/>
      <c r="H55" s="172"/>
      <c r="I55" s="172"/>
      <c r="J55" s="172"/>
      <c r="K55" s="172"/>
      <c r="L55" s="172"/>
      <c r="M55" s="172"/>
      <c r="N55" s="172"/>
      <c r="O55" s="172"/>
    </row>
    <row r="56" spans="1:15" s="156" customFormat="1" ht="12.75">
      <c r="A56" s="172" t="s">
        <v>98</v>
      </c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</row>
    <row r="57" spans="1:11" s="172" customFormat="1" ht="12.75">
      <c r="A57" s="172" t="s">
        <v>174</v>
      </c>
      <c r="I57" s="189" t="s">
        <v>161</v>
      </c>
      <c r="J57" s="190"/>
      <c r="K57" s="190"/>
    </row>
    <row r="58" spans="1:15" s="156" customFormat="1" ht="12.75">
      <c r="A58" s="174" t="s">
        <v>162</v>
      </c>
      <c r="B58" s="174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</row>
    <row r="59" spans="1:15" s="156" customFormat="1" ht="12.75">
      <c r="A59" s="172" t="s">
        <v>186</v>
      </c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</row>
    <row r="60" spans="1:15" s="156" customFormat="1" ht="12.75">
      <c r="A60" s="172" t="s">
        <v>99</v>
      </c>
      <c r="B60" s="172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</row>
    <row r="61" spans="1:15" s="150" customFormat="1" ht="12.75">
      <c r="A61" s="168"/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</row>
    <row r="62" spans="1:15" s="151" customFormat="1" ht="12.75">
      <c r="A62" s="173" t="s">
        <v>97</v>
      </c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</row>
    <row r="63" spans="1:15" s="156" customFormat="1" ht="12.75">
      <c r="A63" s="172" t="s">
        <v>165</v>
      </c>
      <c r="B63" s="172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</row>
    <row r="64" spans="1:15" s="156" customFormat="1" ht="12.75">
      <c r="A64" s="172"/>
      <c r="B64" s="172" t="s">
        <v>163</v>
      </c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</row>
    <row r="65" spans="1:15" s="156" customFormat="1" ht="12.75">
      <c r="A65" s="172" t="s">
        <v>141</v>
      </c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</row>
    <row r="66" spans="1:15" s="156" customFormat="1" ht="12.75">
      <c r="A66" s="172" t="s">
        <v>100</v>
      </c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</row>
    <row r="67" spans="1:15" s="156" customFormat="1" ht="12.75">
      <c r="A67" s="172"/>
      <c r="B67" s="172" t="s">
        <v>164</v>
      </c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</row>
    <row r="68" spans="1:15" s="156" customFormat="1" ht="12.75">
      <c r="A68" s="172" t="s">
        <v>101</v>
      </c>
      <c r="B68" s="172"/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</row>
    <row r="69" spans="1:15" s="156" customFormat="1" ht="12.75">
      <c r="A69" s="172" t="s">
        <v>110</v>
      </c>
      <c r="B69" s="172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</row>
    <row r="70" spans="1:15" s="156" customFormat="1" ht="12.75">
      <c r="A70" s="172" t="s">
        <v>166</v>
      </c>
      <c r="B70" s="172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</row>
    <row r="71" spans="1:15" s="150" customFormat="1" ht="12.75">
      <c r="A71" s="168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</row>
    <row r="72" spans="1:15" s="151" customFormat="1" ht="12.75">
      <c r="A72" s="173" t="s">
        <v>19</v>
      </c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</row>
    <row r="73" spans="1:15" s="156" customFormat="1" ht="12.75">
      <c r="A73" s="172" t="s">
        <v>124</v>
      </c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</row>
    <row r="74" spans="1:15" s="156" customFormat="1" ht="12.75">
      <c r="A74" s="172" t="s">
        <v>167</v>
      </c>
      <c r="B74" s="172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</row>
    <row r="75" spans="1:15" s="150" customFormat="1" ht="12.75">
      <c r="A75" s="168"/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</row>
    <row r="76" spans="1:15" s="150" customFormat="1" ht="12.75">
      <c r="A76" s="168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</row>
    <row r="77" spans="1:15" s="151" customFormat="1" ht="12.75">
      <c r="A77" s="173" t="s">
        <v>92</v>
      </c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</row>
    <row r="78" spans="1:15" s="156" customFormat="1" ht="12.75">
      <c r="A78" s="172" t="s">
        <v>178</v>
      </c>
      <c r="B78" s="172"/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</row>
    <row r="79" spans="1:15" s="156" customFormat="1" ht="12.75">
      <c r="A79" s="172" t="s">
        <v>179</v>
      </c>
      <c r="B79" s="172"/>
      <c r="C79" s="172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</row>
    <row r="80" spans="1:15" s="156" customFormat="1" ht="12.75">
      <c r="A80" s="172" t="s">
        <v>180</v>
      </c>
      <c r="B80" s="172"/>
      <c r="C80" s="172"/>
      <c r="D80" s="172"/>
      <c r="E80" s="172"/>
      <c r="F80" s="172"/>
      <c r="G80" s="172"/>
      <c r="H80" s="172"/>
      <c r="I80" s="172"/>
      <c r="J80" s="172"/>
      <c r="K80" s="172"/>
      <c r="L80" s="172"/>
      <c r="M80" s="172"/>
      <c r="N80" s="172"/>
      <c r="O80" s="172"/>
    </row>
    <row r="81" spans="1:15" s="156" customFormat="1" ht="12.75">
      <c r="A81" s="172" t="s">
        <v>181</v>
      </c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</row>
    <row r="82" spans="1:15" s="156" customFormat="1" ht="12.75">
      <c r="A82" s="172" t="s">
        <v>182</v>
      </c>
      <c r="B82" s="172"/>
      <c r="C82" s="172"/>
      <c r="D82" s="172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</row>
    <row r="83" spans="1:15" s="156" customFormat="1" ht="12.75">
      <c r="A83" s="172" t="s">
        <v>183</v>
      </c>
      <c r="B83" s="172"/>
      <c r="C83" s="172"/>
      <c r="D83" s="172"/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</row>
    <row r="84" spans="1:15" s="156" customFormat="1" ht="12.75">
      <c r="A84" s="172" t="s">
        <v>184</v>
      </c>
      <c r="B84" s="172"/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</row>
    <row r="85" spans="1:15" s="150" customFormat="1" ht="12.75">
      <c r="A85" s="168"/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</row>
    <row r="86" spans="1:15" s="151" customFormat="1" ht="12.75">
      <c r="A86" s="173" t="s">
        <v>168</v>
      </c>
      <c r="B86" s="173"/>
      <c r="C86" s="173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</row>
    <row r="87" spans="1:15" s="181" customFormat="1" ht="12.75">
      <c r="A87" s="180" t="s">
        <v>169</v>
      </c>
      <c r="B87" s="180"/>
      <c r="C87" s="180"/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</row>
    <row r="88" spans="1:15" s="181" customFormat="1" ht="12.75">
      <c r="A88" s="180" t="s">
        <v>201</v>
      </c>
      <c r="B88" s="180"/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</row>
    <row r="89" spans="1:15" s="181" customFormat="1" ht="12.75">
      <c r="A89" s="180" t="s">
        <v>112</v>
      </c>
      <c r="B89" s="180"/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</row>
    <row r="90" spans="1:15" s="181" customFormat="1" ht="12.75">
      <c r="A90" s="180" t="s">
        <v>170</v>
      </c>
      <c r="B90" s="180"/>
      <c r="C90" s="180"/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</row>
    <row r="91" spans="1:15" s="150" customFormat="1" ht="12.75">
      <c r="A91" s="168"/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</row>
    <row r="92" spans="1:15" s="155" customFormat="1" ht="12.75">
      <c r="A92" s="179" t="s">
        <v>175</v>
      </c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</row>
    <row r="93" spans="1:15" s="155" customFormat="1" ht="12.75">
      <c r="A93" s="169" t="s">
        <v>176</v>
      </c>
      <c r="B93" s="169"/>
      <c r="C93" s="169"/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69"/>
      <c r="O93" s="169"/>
    </row>
    <row r="94" spans="1:15" s="155" customFormat="1" ht="12.75">
      <c r="A94" s="169" t="s">
        <v>177</v>
      </c>
      <c r="B94" s="169"/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</row>
    <row r="95" spans="1:15" s="155" customFormat="1" ht="12.75">
      <c r="A95" s="169"/>
      <c r="B95" s="169"/>
      <c r="C95" s="169"/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</row>
    <row r="96" spans="1:15" s="155" customFormat="1" ht="12.75">
      <c r="A96" s="169" t="s">
        <v>93</v>
      </c>
      <c r="B96" s="169"/>
      <c r="C96" s="169"/>
      <c r="D96" s="169"/>
      <c r="E96" s="169"/>
      <c r="F96" s="169"/>
      <c r="G96" s="169"/>
      <c r="H96" s="169"/>
      <c r="I96" s="169"/>
      <c r="J96" s="169"/>
      <c r="K96" s="169"/>
      <c r="L96" s="169"/>
      <c r="M96" s="169"/>
      <c r="N96" s="169"/>
      <c r="O96" s="169"/>
    </row>
    <row r="97" spans="1:15" s="155" customFormat="1" ht="12.75">
      <c r="A97" s="169"/>
      <c r="B97" s="169"/>
      <c r="C97" s="169"/>
      <c r="D97" s="169"/>
      <c r="E97" s="169"/>
      <c r="F97" s="169"/>
      <c r="G97" s="169"/>
      <c r="H97" s="169"/>
      <c r="I97" s="169"/>
      <c r="J97" s="169"/>
      <c r="K97" s="169"/>
      <c r="L97" s="169"/>
      <c r="M97" s="169"/>
      <c r="N97" s="169"/>
      <c r="O97" s="169"/>
    </row>
    <row r="98" spans="1:15" s="181" customFormat="1" ht="12.75">
      <c r="A98" s="180" t="s">
        <v>94</v>
      </c>
      <c r="B98" s="180"/>
      <c r="C98" s="180"/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</row>
    <row r="99" spans="1:15" s="181" customFormat="1" ht="12.75">
      <c r="A99" s="180"/>
      <c r="B99" s="180"/>
      <c r="C99" s="180"/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</row>
    <row r="100" spans="1:15" s="181" customFormat="1" ht="12.75">
      <c r="A100" s="180" t="s">
        <v>108</v>
      </c>
      <c r="B100" s="180"/>
      <c r="C100" s="180"/>
      <c r="D100" s="180"/>
      <c r="E100" s="180"/>
      <c r="F100" s="180"/>
      <c r="G100" s="180"/>
      <c r="H100" s="180"/>
      <c r="I100" s="180"/>
      <c r="J100" s="180"/>
      <c r="K100" s="180"/>
      <c r="L100" s="180"/>
      <c r="M100" s="180"/>
      <c r="N100" s="180"/>
      <c r="O100" s="180"/>
    </row>
    <row r="101" spans="1:15" s="181" customFormat="1" ht="12.75">
      <c r="A101" s="180" t="s">
        <v>109</v>
      </c>
      <c r="B101" s="180"/>
      <c r="C101" s="180"/>
      <c r="D101" s="180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</row>
    <row r="102" spans="1:15" s="155" customFormat="1" ht="12.75">
      <c r="A102" s="169"/>
      <c r="B102" s="169"/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</row>
    <row r="103" spans="1:15" s="155" customFormat="1" ht="12.75">
      <c r="A103" s="179" t="s">
        <v>185</v>
      </c>
      <c r="B103" s="169"/>
      <c r="C103" s="169"/>
      <c r="D103" s="169"/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</row>
    <row r="104" spans="1:15" s="155" customFormat="1" ht="12.75">
      <c r="A104" s="169"/>
      <c r="B104" s="169"/>
      <c r="C104" s="169"/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</row>
    <row r="105" spans="1:15" s="181" customFormat="1" ht="12.75">
      <c r="A105" s="180" t="s">
        <v>95</v>
      </c>
      <c r="B105" s="180"/>
      <c r="C105" s="180"/>
      <c r="D105" s="180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</row>
    <row r="106" spans="1:15" s="181" customFormat="1" ht="12.75">
      <c r="A106" s="180" t="s">
        <v>172</v>
      </c>
      <c r="B106" s="180"/>
      <c r="C106" s="180"/>
      <c r="D106" s="180"/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</row>
    <row r="107" spans="1:15" s="181" customFormat="1" ht="12.75">
      <c r="A107" s="180" t="s">
        <v>171</v>
      </c>
      <c r="B107" s="180"/>
      <c r="C107" s="180"/>
      <c r="D107" s="180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</row>
    <row r="108" spans="1:15" s="181" customFormat="1" ht="12.75">
      <c r="A108" s="180" t="s">
        <v>116</v>
      </c>
      <c r="B108" s="180"/>
      <c r="C108" s="180"/>
      <c r="D108" s="180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</row>
    <row r="109" spans="1:15" s="155" customFormat="1" ht="12.75">
      <c r="A109" s="169"/>
      <c r="B109" s="169"/>
      <c r="C109" s="169"/>
      <c r="D109" s="169"/>
      <c r="E109" s="169"/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</row>
    <row r="110" spans="1:15" s="183" customFormat="1" ht="12.75">
      <c r="A110" s="182" t="s">
        <v>202</v>
      </c>
      <c r="B110" s="182"/>
      <c r="C110" s="182"/>
      <c r="D110" s="182"/>
      <c r="E110" s="182"/>
      <c r="F110" s="182"/>
      <c r="G110" s="182"/>
      <c r="H110" s="182"/>
      <c r="I110" s="182"/>
      <c r="J110" s="182"/>
      <c r="K110" s="182"/>
      <c r="L110" s="182"/>
      <c r="M110" s="182"/>
      <c r="N110" s="182"/>
      <c r="O110" s="182"/>
    </row>
    <row r="111" spans="1:5" s="155" customFormat="1" ht="12.75">
      <c r="A111" s="158"/>
      <c r="B111" s="158"/>
      <c r="C111" s="158"/>
      <c r="D111" s="158"/>
      <c r="E111" s="158"/>
    </row>
  </sheetData>
  <sheetProtection password="CF8B" sheet="1" objects="1" scenarios="1"/>
  <mergeCells count="2">
    <mergeCell ref="I1:J1"/>
    <mergeCell ref="B48:L48"/>
  </mergeCells>
  <hyperlinks>
    <hyperlink ref="D42:F42" r:id="rId1" display="GSA - Domestic Per Diem Rates"/>
    <hyperlink ref="G42" r:id="rId2" display="GSA - Domestic Per Diem Rates"/>
    <hyperlink ref="I57" r:id="rId3" display="GSA - Domestic Pre Diem Rates"/>
  </hyperlinks>
  <printOptions/>
  <pageMargins left="0" right="0" top="1" bottom="1" header="0.25" footer="0.25"/>
  <pageSetup horizontalDpi="600" verticalDpi="600" orientation="portrait" scale="70" r:id="rId4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SF 4601-CAT;CONTRACT ASSOCIATE TRAVEL AND BUSINESS EXPENSE INVOICE FORM</dc:title>
  <dc:subject/>
  <dc:creator>MCROMER</dc:creator>
  <cp:keywords>CONTRACT ASSOCIATE;CONTRACTOR;TRAVEL AND BUSINESS EXPENSE;TRAVEL;INVOICE;SF 4601-CAT;BUSINESS EXPENSE;TRAVEL</cp:keywords>
  <dc:description>GINA TAFOYA</dc:description>
  <cp:lastModifiedBy>mcromer</cp:lastModifiedBy>
  <cp:lastPrinted>2008-07-03T15:13:17Z</cp:lastPrinted>
  <dcterms:created xsi:type="dcterms:W3CDTF">1999-05-22T18:05:44Z</dcterms:created>
  <dcterms:modified xsi:type="dcterms:W3CDTF">2008-07-21T15:15:37Z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