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firstSheet="31" activeTab="42"/>
  </bookViews>
  <sheets>
    <sheet name="AF" sheetId="1" r:id="rId1"/>
    <sheet name="ANG" sheetId="2" r:id="rId2"/>
    <sheet name="ARNG" sheetId="3" r:id="rId3"/>
    <sheet name="BIA" sheetId="4" r:id="rId4"/>
    <sheet name="BLM" sheetId="5" r:id="rId5"/>
    <sheet name="BOP" sheetId="6" r:id="rId6"/>
    <sheet name="BOR" sheetId="7" r:id="rId7"/>
    <sheet name="CG" sheetId="8" r:id="rId8"/>
    <sheet name="COE" sheetId="9" r:id="rId9"/>
    <sheet name="DOA" sheetId="10" r:id="rId10"/>
    <sheet name="DOE" sheetId="11" r:id="rId11"/>
    <sheet name="DOJ" sheetId="12" r:id="rId12"/>
    <sheet name="EDA" sheetId="13" r:id="rId13"/>
    <sheet name="EPA" sheetId="14" r:id="rId14"/>
    <sheet name="FAA" sheetId="15" r:id="rId15"/>
    <sheet name="FEMA" sheetId="16" r:id="rId16"/>
    <sheet name="FERC" sheetId="17" r:id="rId17"/>
    <sheet name="FmHA" sheetId="18" r:id="rId18"/>
    <sheet name="FRA" sheetId="19" r:id="rId19"/>
    <sheet name="FS" sheetId="20" r:id="rId20"/>
    <sheet name="FSA" sheetId="21" r:id="rId21"/>
    <sheet name="FTA" sheetId="22" r:id="rId22"/>
    <sheet name="FWS" sheetId="23" r:id="rId23"/>
    <sheet name="GSA" sheetId="24" r:id="rId24"/>
    <sheet name="HHS" sheetId="25" r:id="rId25"/>
    <sheet name="INS" sheetId="26" r:id="rId26"/>
    <sheet name="MMS" sheetId="27" r:id="rId27"/>
    <sheet name="NASA" sheetId="28" r:id="rId28"/>
    <sheet name="NOAA" sheetId="29" r:id="rId29"/>
    <sheet name="NPS" sheetId="30" r:id="rId30"/>
    <sheet name="NRC" sheetId="31" r:id="rId31"/>
    <sheet name="NRCS" sheetId="32" r:id="rId32"/>
    <sheet name="RDS" sheetId="33" r:id="rId33"/>
    <sheet name="REA" sheetId="34" r:id="rId34"/>
    <sheet name="RHS" sheetId="35" r:id="rId35"/>
    <sheet name="RUS" sheetId="36" r:id="rId36"/>
    <sheet name="SCS" sheetId="37" r:id="rId37"/>
    <sheet name="TVA" sheetId="38" r:id="rId38"/>
    <sheet name="USBM" sheetId="39" r:id="rId39"/>
    <sheet name="USGS" sheetId="40" r:id="rId40"/>
    <sheet name="USMC" sheetId="41" r:id="rId41"/>
    <sheet name="USN" sheetId="42" r:id="rId42"/>
    <sheet name="USPS" sheetId="43" r:id="rId43"/>
    <sheet name="VA" sheetId="44" r:id="rId44"/>
  </sheets>
  <definedNames>
    <definedName name="AF">'AF'!$A$3:$T$54</definedName>
    <definedName name="ANG">'ANG'!$A$3:$T$54</definedName>
    <definedName name="ARNG">'ARNG'!$A$3:$T$54</definedName>
    <definedName name="BIA">'BIA'!$A$3:$T$54</definedName>
    <definedName name="BLM">'BLM'!$A$3:$T$54</definedName>
    <definedName name="BOP">'BOP'!$A$3:$T$54</definedName>
    <definedName name="BOR">'BOR'!$A$3:$T$54</definedName>
    <definedName name="CG">'CG'!$A$3:$T$54</definedName>
    <definedName name="COE">'COE'!$A$3:$T$54</definedName>
    <definedName name="COMM">#REF!</definedName>
    <definedName name="DOA">'DOA'!$A$3:$T$54</definedName>
    <definedName name="DOE">'DOE'!$A$3:$T$54</definedName>
    <definedName name="DOJ">'DOJ'!$A$3:$T$54</definedName>
    <definedName name="DOL">#REF!</definedName>
    <definedName name="ED">#REF!</definedName>
    <definedName name="EDA">'EDA'!$A$3:$T$54</definedName>
    <definedName name="EPA">'EPA'!$A$3:$T$54</definedName>
    <definedName name="FAA">'FAA'!$A$3:$T$54</definedName>
    <definedName name="FCC">#REF!</definedName>
    <definedName name="FEMA">'FEMA'!$A$3:$T$54</definedName>
    <definedName name="FERC">'FERC'!$A$3:$T$54</definedName>
    <definedName name="FHA">#REF!</definedName>
    <definedName name="FHwA">#REF!</definedName>
    <definedName name="FmHA">'FmHA'!$A$3:$T$54</definedName>
    <definedName name="FRA">'FRA'!$A$3:$T$54</definedName>
    <definedName name="FS">'FS'!$A$3:$T$54</definedName>
    <definedName name="FSA">'FSA'!$A$3:$T$54</definedName>
    <definedName name="FTA">'FTA'!$A$3:$T$54</definedName>
    <definedName name="FWS">'FWS'!$A$3:$T$54</definedName>
    <definedName name="GSA">'GSA'!$A$3:$T$54</definedName>
    <definedName name="HHS">'HHS'!$A$3:$T$54</definedName>
    <definedName name="HUD">#REF!</definedName>
    <definedName name="INS">'INS'!$A$3:$T$54</definedName>
    <definedName name="MMS">'MMS'!$A$3:$T$54</definedName>
    <definedName name="NASA">'NASA'!$A$3:$T$54</definedName>
    <definedName name="NCPC">#REF!</definedName>
    <definedName name="NOAA">'NOAA'!$A$3:$T$54</definedName>
    <definedName name="NPS">'NPS'!$A$3:$T$54</definedName>
    <definedName name="NRC">'NRC'!$A$3:$T$54</definedName>
    <definedName name="NRCS">'NRCS'!$A$3:$T$54</definedName>
    <definedName name="OIA">#REF!</definedName>
    <definedName name="OSM">#REF!</definedName>
    <definedName name="OTIA">#REF!</definedName>
    <definedName name="RDS">'RDS'!$A$3:$T$54</definedName>
    <definedName name="REA">'REA'!$A$3:$T$54</definedName>
    <definedName name="RHS">'RHS'!$A$3:$T$54</definedName>
    <definedName name="RTC">#REF!</definedName>
    <definedName name="RUS">'RUS'!$A$3:$T$54</definedName>
    <definedName name="SBA">#REF!</definedName>
    <definedName name="SCS">'SCS'!$A$3:$T$54</definedName>
    <definedName name="SI">#REF!</definedName>
    <definedName name="SLSDC">#REF!</definedName>
    <definedName name="TVA">'TVA'!$A$3:$T$54</definedName>
    <definedName name="UMTA">#REF!</definedName>
    <definedName name="USBM">'USBM'!$A$3:$T$54</definedName>
    <definedName name="USGS">'USGS'!$A$3:$T$54</definedName>
    <definedName name="USMC">'USMC'!$A$3:$T$54</definedName>
    <definedName name="USN">'USN'!$A$3:$T$54</definedName>
    <definedName name="USPS">'USPS'!$A$3:$T$54</definedName>
    <definedName name="VA">'VA'!$A$3:$T$54</definedName>
  </definedNames>
  <calcPr fullCalcOnLoad="1"/>
</workbook>
</file>

<file path=xl/sharedStrings.xml><?xml version="1.0" encoding="utf-8"?>
<sst xmlns="http://schemas.openxmlformats.org/spreadsheetml/2006/main" count="2332" uniqueCount="97">
  <si>
    <t>Field_Name</t>
  </si>
  <si>
    <t>B1 Partners</t>
  </si>
  <si>
    <t>B2 Partner $</t>
  </si>
  <si>
    <t>B3 Volunteer Hrs</t>
  </si>
  <si>
    <t>B4 Volunteer $</t>
  </si>
  <si>
    <t>D1 Lit Reviews</t>
  </si>
  <si>
    <t>D2 Field Studies</t>
  </si>
  <si>
    <t>D3 Acres Inventoried</t>
  </si>
  <si>
    <t>D4 Sites Identified</t>
  </si>
  <si>
    <t>D5 Sites NR Eligible</t>
  </si>
  <si>
    <t>D6 Sites Protected</t>
  </si>
  <si>
    <t>E1 Data Recovery Projects</t>
  </si>
  <si>
    <t>E2 Data Recovery Sites</t>
  </si>
  <si>
    <t>F1 Unanticipated Discoveries</t>
  </si>
  <si>
    <t>F2 Unant w/ Data Recovery</t>
  </si>
  <si>
    <t>H1 Curated</t>
  </si>
  <si>
    <t>H2 % Catalogued</t>
  </si>
  <si>
    <t>H3 Linear Ft of Records</t>
  </si>
  <si>
    <t>H4 Federal Repositories</t>
  </si>
  <si>
    <t>H5 NonFed Repositories</t>
  </si>
  <si>
    <t>I1 CRM $</t>
  </si>
  <si>
    <t>I2 Other $</t>
  </si>
  <si>
    <t>J1 Acres Inventoried</t>
  </si>
  <si>
    <t>J2 Total Sites</t>
  </si>
  <si>
    <t>J3 NR-listed Sites</t>
  </si>
  <si>
    <t>J4 NR-eligible Sites</t>
  </si>
  <si>
    <t>J5 NR-ineligible Sites</t>
  </si>
  <si>
    <t>L01 Violations</t>
  </si>
  <si>
    <t>L02 Violations w/ Arrests</t>
  </si>
  <si>
    <t>L03 Individuals Arrested</t>
  </si>
  <si>
    <t>L04 Individuals Cited</t>
  </si>
  <si>
    <t>L05 ARPA Prosecutions</t>
  </si>
  <si>
    <t>L06 Other Prosecutions</t>
  </si>
  <si>
    <t>L07 ARPA Misdem Convict</t>
  </si>
  <si>
    <t>L08 Other Misdem Convict</t>
  </si>
  <si>
    <t>L09 ARPA Felony Convict</t>
  </si>
  <si>
    <t>L10        Other Felony Convict</t>
  </si>
  <si>
    <t>L11        Individuals Liable</t>
  </si>
  <si>
    <t>L12 Cases - Guilty</t>
  </si>
  <si>
    <t>L13 Cases - Not Guilty</t>
  </si>
  <si>
    <t>L14        Fines $</t>
  </si>
  <si>
    <t>L15        Restitution $</t>
  </si>
  <si>
    <t>L16        Restoration $ Reqstd</t>
  </si>
  <si>
    <t>L17        Reward $</t>
  </si>
  <si>
    <t>L18        Seized Property $</t>
  </si>
  <si>
    <t>L19        Enforcement Cost</t>
  </si>
  <si>
    <t>Permit Applications Count</t>
  </si>
  <si>
    <t>Permits Issued Count</t>
  </si>
  <si>
    <t>Tribal Notices Count</t>
  </si>
  <si>
    <t>AF: Air Force</t>
  </si>
  <si>
    <t>ANG: Air National Guard</t>
  </si>
  <si>
    <t>ARNG: Army National Guard</t>
  </si>
  <si>
    <t>BIA: Bureau of Indian Affairs</t>
  </si>
  <si>
    <t>BLM: Bureau of Land Management</t>
  </si>
  <si>
    <t>BOP: Bureau of Prisons</t>
  </si>
  <si>
    <t>BOR: Bureau of Reclamation</t>
  </si>
  <si>
    <t>CG: Coast Guard</t>
  </si>
  <si>
    <t>COE: Corps of Engineers</t>
  </si>
  <si>
    <t>DOA: Department of the Army</t>
  </si>
  <si>
    <t>DOE: Department of Energy</t>
  </si>
  <si>
    <t>DOJ: Department of Justice</t>
  </si>
  <si>
    <t>EDA: Economic Development Administration</t>
  </si>
  <si>
    <t>EPA: Environmental Protection Agency</t>
  </si>
  <si>
    <t>FAA: Federal Aviation Administration</t>
  </si>
  <si>
    <t>FEMA: Federal Emergency Management Agency</t>
  </si>
  <si>
    <t>FERC: Federal Energy Regulatory Commission</t>
  </si>
  <si>
    <t>FmHA: Farmers Home Administration</t>
  </si>
  <si>
    <t>FRA: Federal Railroad Administration</t>
  </si>
  <si>
    <t>FS: Forest Service</t>
  </si>
  <si>
    <t>FSA: Farm Service Agency</t>
  </si>
  <si>
    <t>FTA: Federal Transit Administration</t>
  </si>
  <si>
    <t>FWS: Fish and Wildlife Service</t>
  </si>
  <si>
    <t>GSA: General Services Administration</t>
  </si>
  <si>
    <t>HHS: Health and Human Services Department</t>
  </si>
  <si>
    <t>INS: Immigration and Naturalization Service</t>
  </si>
  <si>
    <t>MMS: Minerals Management Service</t>
  </si>
  <si>
    <t>NASA: National Aeronautics &amp; Space Administration</t>
  </si>
  <si>
    <t>NOAA: National Oceanic and Atmospheric Administration</t>
  </si>
  <si>
    <t>NPS: National Park Service</t>
  </si>
  <si>
    <t>NRC: Nuclear Regulatory Commission</t>
  </si>
  <si>
    <t>NRCS: Natural Resource Conservation Service</t>
  </si>
  <si>
    <t>RDS: Rural Development Service</t>
  </si>
  <si>
    <t>REA: Rural Electrification Administration</t>
  </si>
  <si>
    <t>RHS: Rural Housing Service</t>
  </si>
  <si>
    <t>RUS: Rural Utilities Service</t>
  </si>
  <si>
    <t>SCS: Soil Conservation Service</t>
  </si>
  <si>
    <t>TVA: Tennessee Valley Authority</t>
  </si>
  <si>
    <t>USBM: US Bureau of Mines</t>
  </si>
  <si>
    <t>USGS: U.S. Geological Survey</t>
  </si>
  <si>
    <t>USMC: US Marine Corps</t>
  </si>
  <si>
    <t>USN: US Navy</t>
  </si>
  <si>
    <t>USPS: U.S. Postal Service</t>
  </si>
  <si>
    <t>VA: Veterans Administration</t>
  </si>
  <si>
    <t>Fiscal Year</t>
  </si>
  <si>
    <t>B4A $ Volunteer</t>
  </si>
  <si>
    <t>H1 A # itemsCurated</t>
  </si>
  <si>
    <t>H1 B ft 3curated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</si>
</sst>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#,###,###"/>
    <numFmt numFmtId="165" formatCode="0.00;[Red]0.00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0"/>
    </font>
    <font>
      <sz val="10"/>
      <color indexed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 quotePrefix="1">
      <alignment horizontal="right"/>
    </xf>
    <xf numFmtId="164" fontId="0" fillId="0" borderId="0" xfId="0" applyNumberFormat="1" applyAlignment="1">
      <alignment horizontal="right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65" fontId="0" fillId="0" borderId="1" xfId="0" applyNumberFormat="1" applyFont="1" applyFill="1" applyBorder="1" applyAlignment="1">
      <alignment horizontal="left" wrapText="1"/>
    </xf>
    <xf numFmtId="165" fontId="0" fillId="2" borderId="1" xfId="0" applyNumberFormat="1" applyFont="1" applyFill="1" applyBorder="1" applyAlignment="1">
      <alignment horizontal="left" wrapText="1"/>
    </xf>
    <xf numFmtId="165" fontId="0" fillId="2" borderId="0" xfId="0" applyNumberFormat="1" applyFont="1" applyFill="1" applyBorder="1" applyAlignment="1">
      <alignment horizontal="left" wrapText="1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65" fontId="6" fillId="0" borderId="0" xfId="0" applyNumberFormat="1" applyFont="1" applyFill="1" applyBorder="1" applyAlignment="1">
      <alignment horizontal="left" wrapText="1"/>
    </xf>
    <xf numFmtId="165" fontId="0" fillId="0" borderId="0" xfId="0" applyNumberFormat="1" applyFont="1" applyFill="1" applyBorder="1" applyAlignment="1">
      <alignment horizontal="left" wrapText="1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left" wrapText="1"/>
    </xf>
    <xf numFmtId="164" fontId="0" fillId="0" borderId="0" xfId="0" applyNumberFormat="1" applyBorder="1" applyAlignment="1" quotePrefix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5"/>
  <sheetViews>
    <sheetView workbookViewId="0" topLeftCell="A4">
      <selection activeCell="B21" sqref="B21:G21"/>
    </sheetView>
  </sheetViews>
  <sheetFormatPr defaultColWidth="9.140625" defaultRowHeight="12.75"/>
  <cols>
    <col min="1" max="1" width="30.7109375" style="0" customWidth="1"/>
    <col min="2" max="2" width="9.8515625" style="0" bestFit="1" customWidth="1"/>
    <col min="3" max="20" width="9.28125" style="0" bestFit="1" customWidth="1"/>
  </cols>
  <sheetData>
    <row r="1" ht="12.75">
      <c r="A1" t="s">
        <v>49</v>
      </c>
    </row>
    <row r="3" spans="1:26" s="9" customFormat="1" ht="12.75">
      <c r="A3" s="6" t="s">
        <v>93</v>
      </c>
      <c r="B3" s="7">
        <v>2003</v>
      </c>
      <c r="C3" s="7">
        <v>2002</v>
      </c>
      <c r="D3" s="7">
        <v>2001</v>
      </c>
      <c r="E3" s="7">
        <v>2000</v>
      </c>
      <c r="F3" s="7">
        <v>1999</v>
      </c>
      <c r="G3" s="7">
        <v>1998</v>
      </c>
      <c r="H3" s="7">
        <v>1997</v>
      </c>
      <c r="I3" s="7">
        <v>1996</v>
      </c>
      <c r="J3" s="7">
        <v>1995</v>
      </c>
      <c r="K3" s="7">
        <v>1994</v>
      </c>
      <c r="L3" s="7">
        <v>1993</v>
      </c>
      <c r="M3" s="7">
        <v>1992</v>
      </c>
      <c r="N3" s="7">
        <v>1991</v>
      </c>
      <c r="O3" s="7">
        <v>1990</v>
      </c>
      <c r="P3" s="7">
        <v>1989</v>
      </c>
      <c r="Q3" s="7">
        <v>1988</v>
      </c>
      <c r="R3" s="7">
        <v>1987</v>
      </c>
      <c r="S3" s="7">
        <v>1986</v>
      </c>
      <c r="T3" s="7">
        <v>1985</v>
      </c>
      <c r="U3" s="8"/>
      <c r="V3" s="8"/>
      <c r="W3" s="8"/>
      <c r="X3" s="8"/>
      <c r="Y3" s="8"/>
      <c r="Z3" s="8"/>
    </row>
    <row r="4" spans="1:26" ht="12.75">
      <c r="A4" s="1" t="s">
        <v>1</v>
      </c>
      <c r="B4" s="4">
        <v>19</v>
      </c>
      <c r="C4" s="4">
        <v>17</v>
      </c>
      <c r="D4" s="4">
        <v>15</v>
      </c>
      <c r="E4" s="4">
        <v>13</v>
      </c>
      <c r="F4" s="4">
        <v>8</v>
      </c>
      <c r="G4" s="4">
        <v>10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1" t="s">
        <v>2</v>
      </c>
      <c r="B5" s="4">
        <v>47000</v>
      </c>
      <c r="C5" s="4">
        <v>42000</v>
      </c>
      <c r="D5" s="4">
        <v>3500</v>
      </c>
      <c r="E5" s="4">
        <v>155652</v>
      </c>
      <c r="F5" s="4">
        <v>13600</v>
      </c>
      <c r="G5" s="4">
        <v>210000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" t="s">
        <v>3</v>
      </c>
      <c r="B6" s="4">
        <v>676</v>
      </c>
      <c r="C6" s="4">
        <v>1308</v>
      </c>
      <c r="D6" s="4">
        <v>1440</v>
      </c>
      <c r="E6" s="4">
        <v>1540</v>
      </c>
      <c r="F6" s="4">
        <v>928</v>
      </c>
      <c r="G6" s="4">
        <v>700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" t="s">
        <v>4</v>
      </c>
      <c r="B7" s="4">
        <v>19250</v>
      </c>
      <c r="C7" s="4">
        <v>51300</v>
      </c>
      <c r="D7" s="4">
        <v>29640</v>
      </c>
      <c r="E7" s="4">
        <v>34624</v>
      </c>
      <c r="F7" s="4">
        <v>9860</v>
      </c>
      <c r="G7" s="4">
        <v>7000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s="18" customFormat="1" ht="12.75">
      <c r="A8" s="12" t="s">
        <v>94</v>
      </c>
      <c r="B8" s="16">
        <f>B6*17.19</f>
        <v>11620.44</v>
      </c>
      <c r="C8" s="16">
        <f>C6*16.74</f>
        <v>21895.92</v>
      </c>
      <c r="D8" s="16">
        <f>D6*16.27</f>
        <v>23428.8</v>
      </c>
      <c r="E8" s="16">
        <f>E6*15.68</f>
        <v>24147.2</v>
      </c>
      <c r="F8" s="16">
        <f>F6*15.09</f>
        <v>14003.52</v>
      </c>
      <c r="G8" s="16">
        <f>G6*14.56</f>
        <v>10192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2.75">
      <c r="A9" s="1" t="s">
        <v>5</v>
      </c>
      <c r="B9" s="4">
        <v>2367</v>
      </c>
      <c r="C9" s="4">
        <v>2382</v>
      </c>
      <c r="D9" s="4">
        <v>1108</v>
      </c>
      <c r="E9" s="4">
        <v>5</v>
      </c>
      <c r="F9" s="4">
        <v>450</v>
      </c>
      <c r="G9" s="4">
        <v>698</v>
      </c>
      <c r="H9" s="4">
        <v>467</v>
      </c>
      <c r="I9" s="4">
        <v>1113</v>
      </c>
      <c r="J9" s="4">
        <v>618</v>
      </c>
      <c r="K9" s="4">
        <v>547</v>
      </c>
      <c r="L9" s="4">
        <v>429</v>
      </c>
      <c r="M9" s="4">
        <v>234</v>
      </c>
      <c r="N9" s="4">
        <v>229</v>
      </c>
      <c r="O9" s="4">
        <v>134</v>
      </c>
      <c r="P9" s="4">
        <v>130</v>
      </c>
      <c r="Q9" s="4">
        <v>38</v>
      </c>
      <c r="R9" s="4">
        <v>216</v>
      </c>
      <c r="S9" s="4">
        <v>149</v>
      </c>
      <c r="T9" s="4">
        <v>43</v>
      </c>
      <c r="U9" s="5"/>
      <c r="V9" s="5"/>
      <c r="W9" s="5"/>
      <c r="X9" s="5"/>
      <c r="Y9" s="5"/>
      <c r="Z9" s="5"/>
    </row>
    <row r="10" spans="1:26" ht="12.75">
      <c r="A10" s="1" t="s">
        <v>6</v>
      </c>
      <c r="B10" s="4">
        <v>132</v>
      </c>
      <c r="C10" s="4">
        <v>268</v>
      </c>
      <c r="D10" s="4">
        <v>168</v>
      </c>
      <c r="E10" s="4">
        <v>925</v>
      </c>
      <c r="F10" s="4">
        <v>286</v>
      </c>
      <c r="G10" s="4">
        <v>249</v>
      </c>
      <c r="H10" s="4">
        <v>152</v>
      </c>
      <c r="I10" s="4">
        <v>93</v>
      </c>
      <c r="J10" s="4">
        <v>459</v>
      </c>
      <c r="K10" s="4">
        <v>379</v>
      </c>
      <c r="L10" s="4">
        <v>244</v>
      </c>
      <c r="M10" s="4">
        <v>147</v>
      </c>
      <c r="N10" s="4">
        <v>129</v>
      </c>
      <c r="O10" s="4">
        <v>118</v>
      </c>
      <c r="P10" s="4">
        <v>176</v>
      </c>
      <c r="Q10" s="4">
        <v>42</v>
      </c>
      <c r="R10" s="4">
        <v>110</v>
      </c>
      <c r="S10" s="4">
        <v>90</v>
      </c>
      <c r="T10" s="4">
        <v>42</v>
      </c>
      <c r="U10" s="5"/>
      <c r="V10" s="5"/>
      <c r="W10" s="5"/>
      <c r="X10" s="5"/>
      <c r="Y10" s="5"/>
      <c r="Z10" s="5"/>
    </row>
    <row r="11" spans="1:26" ht="12.75">
      <c r="A11" s="1" t="s">
        <v>7</v>
      </c>
      <c r="B11" s="4">
        <v>44360</v>
      </c>
      <c r="C11" s="4">
        <v>66990</v>
      </c>
      <c r="D11" s="4">
        <v>54227</v>
      </c>
      <c r="E11" s="4">
        <v>231</v>
      </c>
      <c r="F11" s="4">
        <v>140596</v>
      </c>
      <c r="G11" s="4">
        <v>50540</v>
      </c>
      <c r="H11" s="4">
        <v>200510</v>
      </c>
      <c r="I11" s="4">
        <v>219999</v>
      </c>
      <c r="J11" s="4">
        <v>176063</v>
      </c>
      <c r="K11" s="4">
        <v>256423</v>
      </c>
      <c r="L11" s="4">
        <v>50452</v>
      </c>
      <c r="M11" s="4">
        <v>58033</v>
      </c>
      <c r="N11" s="4">
        <v>84742</v>
      </c>
      <c r="O11" s="4">
        <v>25590</v>
      </c>
      <c r="P11" s="4">
        <v>31050</v>
      </c>
      <c r="Q11" s="4">
        <v>12115</v>
      </c>
      <c r="R11" s="4">
        <v>95154</v>
      </c>
      <c r="S11" s="4">
        <v>360519</v>
      </c>
      <c r="T11" s="4">
        <v>36000</v>
      </c>
      <c r="U11" s="5"/>
      <c r="V11" s="5"/>
      <c r="W11" s="5"/>
      <c r="X11" s="5"/>
      <c r="Y11" s="5"/>
      <c r="Z11" s="5"/>
    </row>
    <row r="12" spans="1:26" ht="12.75">
      <c r="A12" s="1" t="s">
        <v>8</v>
      </c>
      <c r="B12" s="4">
        <v>457</v>
      </c>
      <c r="C12" s="4">
        <v>543</v>
      </c>
      <c r="D12" s="4">
        <v>538</v>
      </c>
      <c r="E12" s="4">
        <v>100389</v>
      </c>
      <c r="F12" s="4">
        <v>979</v>
      </c>
      <c r="G12" s="4">
        <v>510</v>
      </c>
      <c r="H12" s="4">
        <v>1081</v>
      </c>
      <c r="I12" s="4">
        <v>1625</v>
      </c>
      <c r="J12" s="4">
        <v>1705</v>
      </c>
      <c r="K12" s="4">
        <v>1749</v>
      </c>
      <c r="L12" s="4">
        <v>374</v>
      </c>
      <c r="M12" s="4">
        <v>63</v>
      </c>
      <c r="N12" s="4">
        <v>215</v>
      </c>
      <c r="O12" s="4">
        <v>371</v>
      </c>
      <c r="P12" s="4">
        <v>268</v>
      </c>
      <c r="Q12" s="4">
        <v>77</v>
      </c>
      <c r="R12" s="4">
        <v>421</v>
      </c>
      <c r="S12" s="4">
        <v>208</v>
      </c>
      <c r="T12" s="4">
        <v>223</v>
      </c>
      <c r="U12" s="5"/>
      <c r="V12" s="5"/>
      <c r="W12" s="5"/>
      <c r="X12" s="5"/>
      <c r="Y12" s="5"/>
      <c r="Z12" s="5"/>
    </row>
    <row r="13" spans="1:26" ht="12.75">
      <c r="A13" s="1" t="s">
        <v>9</v>
      </c>
      <c r="B13" s="4">
        <v>95</v>
      </c>
      <c r="C13" s="4">
        <v>72</v>
      </c>
      <c r="D13" s="4">
        <v>130</v>
      </c>
      <c r="E13" s="4">
        <v>547</v>
      </c>
      <c r="F13" s="4">
        <v>88</v>
      </c>
      <c r="G13" s="4">
        <v>27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4">
        <v>44</v>
      </c>
      <c r="S13" s="4">
        <v>24</v>
      </c>
      <c r="T13" s="4">
        <v>88</v>
      </c>
      <c r="U13" s="5"/>
      <c r="V13" s="5"/>
      <c r="W13" s="5"/>
      <c r="X13" s="5"/>
      <c r="Y13" s="5"/>
      <c r="Z13" s="5"/>
    </row>
    <row r="14" spans="1:26" ht="12.75">
      <c r="A14" s="1" t="s">
        <v>10</v>
      </c>
      <c r="B14" s="4">
        <v>248</v>
      </c>
      <c r="C14" s="4">
        <v>157</v>
      </c>
      <c r="D14" s="4">
        <v>106</v>
      </c>
      <c r="E14" s="4">
        <v>63</v>
      </c>
      <c r="F14" s="4">
        <v>122</v>
      </c>
      <c r="G14" s="4">
        <v>305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4">
        <v>11</v>
      </c>
      <c r="U14" s="5"/>
      <c r="V14" s="5"/>
      <c r="W14" s="5"/>
      <c r="X14" s="5"/>
      <c r="Y14" s="5"/>
      <c r="Z14" s="5"/>
    </row>
    <row r="15" spans="1:26" ht="12.75">
      <c r="A15" s="1" t="s">
        <v>11</v>
      </c>
      <c r="B15" s="4">
        <v>34</v>
      </c>
      <c r="C15" s="4">
        <v>45</v>
      </c>
      <c r="D15" s="4">
        <v>21</v>
      </c>
      <c r="E15" s="4">
        <v>25</v>
      </c>
      <c r="F15" s="4">
        <v>11</v>
      </c>
      <c r="G15" s="4">
        <v>10</v>
      </c>
      <c r="H15" s="4">
        <v>11</v>
      </c>
      <c r="I15" s="4">
        <v>9</v>
      </c>
      <c r="J15" s="4">
        <v>9</v>
      </c>
      <c r="K15" s="4">
        <v>147</v>
      </c>
      <c r="L15" s="4">
        <v>2</v>
      </c>
      <c r="M15" s="4">
        <v>4</v>
      </c>
      <c r="N15" s="4">
        <v>2</v>
      </c>
      <c r="O15" s="4">
        <v>35</v>
      </c>
      <c r="P15" s="4">
        <v>20</v>
      </c>
      <c r="Q15" s="4">
        <v>11</v>
      </c>
      <c r="R15" s="4">
        <v>2</v>
      </c>
      <c r="S15" s="4">
        <v>7</v>
      </c>
      <c r="T15" s="4">
        <v>12</v>
      </c>
      <c r="U15" s="5"/>
      <c r="V15" s="5"/>
      <c r="W15" s="5"/>
      <c r="X15" s="5"/>
      <c r="Y15" s="5"/>
      <c r="Z15" s="5"/>
    </row>
    <row r="16" spans="1:26" ht="12.75">
      <c r="A16" s="1" t="s">
        <v>12</v>
      </c>
      <c r="B16" s="4">
        <v>516</v>
      </c>
      <c r="C16" s="4">
        <v>277</v>
      </c>
      <c r="D16" s="4">
        <v>227</v>
      </c>
      <c r="E16" s="4">
        <v>73</v>
      </c>
      <c r="F16" s="4">
        <v>32</v>
      </c>
      <c r="G16" s="4">
        <v>12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4">
        <v>20</v>
      </c>
      <c r="U16" s="5"/>
      <c r="V16" s="5"/>
      <c r="W16" s="5"/>
      <c r="X16" s="5"/>
      <c r="Y16" s="5"/>
      <c r="Z16" s="5"/>
    </row>
    <row r="17" spans="1:26" ht="12.75">
      <c r="A17" s="1" t="s">
        <v>13</v>
      </c>
      <c r="B17" s="4">
        <v>3</v>
      </c>
      <c r="C17" s="4">
        <v>5</v>
      </c>
      <c r="D17" s="4">
        <v>1</v>
      </c>
      <c r="E17" s="4">
        <v>4</v>
      </c>
      <c r="F17" s="4">
        <v>2</v>
      </c>
      <c r="G17" s="4">
        <v>3</v>
      </c>
      <c r="H17" s="4">
        <v>4</v>
      </c>
      <c r="I17" s="4">
        <v>1</v>
      </c>
      <c r="J17" s="4">
        <v>1</v>
      </c>
      <c r="K17" s="4">
        <v>10</v>
      </c>
      <c r="L17" s="5"/>
      <c r="M17" s="4">
        <v>4</v>
      </c>
      <c r="N17" s="4">
        <v>1</v>
      </c>
      <c r="O17" s="4">
        <v>6</v>
      </c>
      <c r="P17" s="4">
        <v>34</v>
      </c>
      <c r="Q17" s="4">
        <v>9</v>
      </c>
      <c r="R17" s="4">
        <v>12</v>
      </c>
      <c r="S17" s="4">
        <v>27</v>
      </c>
      <c r="T17" s="4">
        <v>2</v>
      </c>
      <c r="U17" s="5"/>
      <c r="V17" s="5"/>
      <c r="W17" s="5"/>
      <c r="X17" s="5"/>
      <c r="Y17" s="5"/>
      <c r="Z17" s="5"/>
    </row>
    <row r="18" spans="1:26" ht="12.75">
      <c r="A18" s="1" t="s">
        <v>14</v>
      </c>
      <c r="B18" s="4">
        <v>1</v>
      </c>
      <c r="C18" s="4">
        <v>1</v>
      </c>
      <c r="D18" s="5"/>
      <c r="E18" s="5"/>
      <c r="F18" s="4">
        <v>1</v>
      </c>
      <c r="G18" s="4">
        <v>1</v>
      </c>
      <c r="H18" s="4">
        <v>1</v>
      </c>
      <c r="I18" s="4">
        <v>1</v>
      </c>
      <c r="J18" s="4">
        <v>4</v>
      </c>
      <c r="K18" s="4">
        <v>6</v>
      </c>
      <c r="L18" s="5"/>
      <c r="M18" s="4">
        <v>3</v>
      </c>
      <c r="N18" s="5"/>
      <c r="O18" s="5"/>
      <c r="P18" s="4">
        <v>32</v>
      </c>
      <c r="Q18" s="4">
        <v>7</v>
      </c>
      <c r="R18" s="4">
        <v>2</v>
      </c>
      <c r="S18" s="4">
        <v>15</v>
      </c>
      <c r="T18" s="4">
        <v>2</v>
      </c>
      <c r="U18" s="5"/>
      <c r="V18" s="5"/>
      <c r="W18" s="5"/>
      <c r="X18" s="5"/>
      <c r="Y18" s="5"/>
      <c r="Z18" s="5"/>
    </row>
    <row r="19" spans="1:26" ht="12.75">
      <c r="A19" s="1" t="s">
        <v>15</v>
      </c>
      <c r="B19" s="4">
        <v>2254</v>
      </c>
      <c r="C19" s="4">
        <v>2414</v>
      </c>
      <c r="D19" s="4">
        <v>1981</v>
      </c>
      <c r="E19" s="4">
        <v>1866</v>
      </c>
      <c r="F19" s="4">
        <v>1754</v>
      </c>
      <c r="G19" s="4">
        <v>1241</v>
      </c>
      <c r="H19" s="4">
        <v>1286</v>
      </c>
      <c r="I19" s="4">
        <v>873</v>
      </c>
      <c r="J19" s="4">
        <v>898</v>
      </c>
      <c r="K19" s="4">
        <v>768</v>
      </c>
      <c r="L19" s="4">
        <v>499</v>
      </c>
      <c r="M19" s="4">
        <v>1305</v>
      </c>
      <c r="N19" s="4">
        <v>12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95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 t="s">
        <v>96</v>
      </c>
      <c r="B21" s="4">
        <v>2254</v>
      </c>
      <c r="C21" s="4">
        <v>2414</v>
      </c>
      <c r="D21" s="4">
        <v>1981</v>
      </c>
      <c r="E21" s="4">
        <v>1866</v>
      </c>
      <c r="F21" s="4">
        <v>1754</v>
      </c>
      <c r="G21" s="4">
        <v>1241</v>
      </c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1" t="s">
        <v>16</v>
      </c>
      <c r="B22" s="4">
        <v>51</v>
      </c>
      <c r="C22" s="4">
        <v>76</v>
      </c>
      <c r="D22" s="4">
        <v>77</v>
      </c>
      <c r="E22" s="4">
        <v>78</v>
      </c>
      <c r="F22" s="4">
        <v>79</v>
      </c>
      <c r="G22" s="4">
        <v>57</v>
      </c>
      <c r="H22" s="4">
        <v>90</v>
      </c>
      <c r="I22" s="4">
        <v>80</v>
      </c>
      <c r="J22" s="4">
        <v>80</v>
      </c>
      <c r="K22" s="4">
        <v>85</v>
      </c>
      <c r="L22" s="4">
        <v>88</v>
      </c>
      <c r="M22" s="4">
        <v>46</v>
      </c>
      <c r="N22" s="4">
        <v>46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1" t="s">
        <v>17</v>
      </c>
      <c r="B23" s="4">
        <v>1243</v>
      </c>
      <c r="C23" s="4">
        <v>1558</v>
      </c>
      <c r="D23" s="4">
        <v>1754</v>
      </c>
      <c r="E23" s="4">
        <v>1553</v>
      </c>
      <c r="F23" s="4">
        <v>567</v>
      </c>
      <c r="G23" s="4">
        <v>580</v>
      </c>
      <c r="H23" s="4">
        <v>790</v>
      </c>
      <c r="I23" s="4">
        <v>859</v>
      </c>
      <c r="J23" s="4">
        <v>688</v>
      </c>
      <c r="K23" s="4">
        <v>442</v>
      </c>
      <c r="L23" s="4">
        <v>395</v>
      </c>
      <c r="M23" s="4">
        <v>81</v>
      </c>
      <c r="N23" s="4">
        <v>81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1" t="s">
        <v>18</v>
      </c>
      <c r="B24" s="4">
        <v>18</v>
      </c>
      <c r="C24" s="4">
        <v>32</v>
      </c>
      <c r="D24" s="4">
        <v>35</v>
      </c>
      <c r="E24" s="4">
        <v>31</v>
      </c>
      <c r="F24" s="4">
        <v>26</v>
      </c>
      <c r="G24" s="4">
        <v>28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" t="s">
        <v>19</v>
      </c>
      <c r="B25" s="4">
        <v>47</v>
      </c>
      <c r="C25" s="4">
        <v>56</v>
      </c>
      <c r="D25" s="4">
        <v>59</v>
      </c>
      <c r="E25" s="4">
        <v>47</v>
      </c>
      <c r="F25" s="4">
        <v>57</v>
      </c>
      <c r="G25" s="4">
        <v>56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" t="s">
        <v>20</v>
      </c>
      <c r="B26" s="4">
        <v>14164200</v>
      </c>
      <c r="C26" s="4">
        <v>8304200</v>
      </c>
      <c r="D26" s="4">
        <v>9602000</v>
      </c>
      <c r="E26" s="4">
        <v>9846200</v>
      </c>
      <c r="F26" s="4">
        <v>9343944</v>
      </c>
      <c r="G26" s="4">
        <v>5368000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" t="s">
        <v>21</v>
      </c>
      <c r="B27" s="4">
        <v>312000</v>
      </c>
      <c r="C27" s="4">
        <v>150000</v>
      </c>
      <c r="D27" s="4">
        <v>713000</v>
      </c>
      <c r="E27" s="4">
        <v>442000</v>
      </c>
      <c r="F27" s="4">
        <v>185000</v>
      </c>
      <c r="G27" s="4">
        <v>230600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1" t="s">
        <v>22</v>
      </c>
      <c r="B28" s="4">
        <v>1570176</v>
      </c>
      <c r="C28" s="4">
        <v>1605512</v>
      </c>
      <c r="D28" s="4">
        <v>1525604</v>
      </c>
      <c r="E28" s="4">
        <v>1479731</v>
      </c>
      <c r="F28" s="4">
        <v>1466497</v>
      </c>
      <c r="G28" s="4">
        <v>1387291</v>
      </c>
      <c r="H28" s="4">
        <v>1603842</v>
      </c>
      <c r="I28" s="4">
        <v>1236804</v>
      </c>
      <c r="J28" s="4">
        <v>1142959</v>
      </c>
      <c r="K28" s="4">
        <v>936218</v>
      </c>
      <c r="L28" s="4">
        <v>558695</v>
      </c>
      <c r="M28" s="4">
        <v>541986</v>
      </c>
      <c r="N28" s="4">
        <v>592180</v>
      </c>
      <c r="O28" s="4">
        <v>718461</v>
      </c>
      <c r="P28" s="4">
        <v>585000</v>
      </c>
      <c r="Q28" s="4">
        <v>608508</v>
      </c>
      <c r="R28" s="4">
        <v>583588</v>
      </c>
      <c r="S28" s="4">
        <v>1649679</v>
      </c>
      <c r="T28" s="5"/>
      <c r="U28" s="5"/>
      <c r="V28" s="5"/>
      <c r="W28" s="5"/>
      <c r="X28" s="5"/>
      <c r="Y28" s="5"/>
      <c r="Z28" s="5"/>
    </row>
    <row r="29" spans="1:26" ht="12.75">
      <c r="A29" s="1" t="s">
        <v>23</v>
      </c>
      <c r="B29" s="4">
        <v>14546</v>
      </c>
      <c r="C29" s="4">
        <v>14579</v>
      </c>
      <c r="D29" s="4">
        <v>13899</v>
      </c>
      <c r="E29" s="4">
        <v>13551</v>
      </c>
      <c r="F29" s="4">
        <v>10154</v>
      </c>
      <c r="G29" s="4">
        <v>10584</v>
      </c>
      <c r="H29" s="4">
        <v>9408</v>
      </c>
      <c r="I29" s="4">
        <v>9173</v>
      </c>
      <c r="J29" s="4">
        <v>8204</v>
      </c>
      <c r="K29" s="4">
        <v>6681</v>
      </c>
      <c r="L29" s="4">
        <v>5369</v>
      </c>
      <c r="M29" s="4">
        <v>4902</v>
      </c>
      <c r="N29" s="4">
        <v>4823</v>
      </c>
      <c r="O29" s="4">
        <v>5467</v>
      </c>
      <c r="P29" s="4">
        <v>4798</v>
      </c>
      <c r="Q29" s="4">
        <v>4013</v>
      </c>
      <c r="R29" s="4">
        <v>4789</v>
      </c>
      <c r="S29" s="4">
        <v>3871</v>
      </c>
      <c r="T29" s="5"/>
      <c r="U29" s="5"/>
      <c r="V29" s="5"/>
      <c r="W29" s="5"/>
      <c r="X29" s="5"/>
      <c r="Y29" s="5"/>
      <c r="Z29" s="5"/>
    </row>
    <row r="30" spans="1:26" ht="12.75">
      <c r="A30" s="1" t="s">
        <v>24</v>
      </c>
      <c r="B30" s="4">
        <v>12</v>
      </c>
      <c r="C30" s="4">
        <v>26</v>
      </c>
      <c r="D30" s="4">
        <v>23</v>
      </c>
      <c r="E30" s="4">
        <v>21</v>
      </c>
      <c r="F30" s="4">
        <v>30</v>
      </c>
      <c r="G30" s="4">
        <v>18</v>
      </c>
      <c r="H30" s="4">
        <v>19</v>
      </c>
      <c r="I30" s="4">
        <v>15</v>
      </c>
      <c r="J30" s="4">
        <v>14</v>
      </c>
      <c r="K30" s="4">
        <v>154</v>
      </c>
      <c r="L30" s="4">
        <v>154</v>
      </c>
      <c r="M30" s="4">
        <v>148</v>
      </c>
      <c r="N30" s="4">
        <v>111</v>
      </c>
      <c r="O30" s="4">
        <v>14</v>
      </c>
      <c r="P30" s="4">
        <v>55</v>
      </c>
      <c r="Q30" s="4">
        <v>10</v>
      </c>
      <c r="R30" s="4">
        <v>595</v>
      </c>
      <c r="S30" s="4">
        <v>2</v>
      </c>
      <c r="T30" s="5"/>
      <c r="U30" s="5"/>
      <c r="V30" s="5"/>
      <c r="W30" s="5"/>
      <c r="X30" s="5"/>
      <c r="Y30" s="5"/>
      <c r="Z30" s="5"/>
    </row>
    <row r="31" spans="1:26" ht="12.75">
      <c r="A31" s="1" t="s">
        <v>25</v>
      </c>
      <c r="B31" s="4">
        <v>1422</v>
      </c>
      <c r="C31" s="4">
        <v>1665</v>
      </c>
      <c r="D31" s="4">
        <v>1662</v>
      </c>
      <c r="E31" s="4">
        <v>1497</v>
      </c>
      <c r="F31" s="4">
        <v>1216</v>
      </c>
      <c r="G31" s="4">
        <v>1378</v>
      </c>
      <c r="H31" s="4">
        <v>448</v>
      </c>
      <c r="I31" s="4">
        <v>697</v>
      </c>
      <c r="J31" s="4">
        <v>544</v>
      </c>
      <c r="K31" s="4">
        <v>503</v>
      </c>
      <c r="L31" s="4">
        <v>319</v>
      </c>
      <c r="M31" s="4">
        <v>319</v>
      </c>
      <c r="N31" s="4">
        <v>320</v>
      </c>
      <c r="O31" s="4">
        <v>124</v>
      </c>
      <c r="P31" s="4">
        <v>111</v>
      </c>
      <c r="Q31" s="4">
        <v>291</v>
      </c>
      <c r="R31" s="4">
        <v>156</v>
      </c>
      <c r="S31" s="4">
        <v>108</v>
      </c>
      <c r="T31" s="5"/>
      <c r="U31" s="5"/>
      <c r="V31" s="5"/>
      <c r="W31" s="5"/>
      <c r="X31" s="5"/>
      <c r="Y31" s="5"/>
      <c r="Z31" s="5"/>
    </row>
    <row r="32" spans="1:26" ht="12.75">
      <c r="A32" s="1" t="s">
        <v>26</v>
      </c>
      <c r="B32" s="4">
        <v>3319</v>
      </c>
      <c r="C32" s="4">
        <v>3759</v>
      </c>
      <c r="D32" s="4">
        <v>2464</v>
      </c>
      <c r="E32" s="4">
        <v>1671</v>
      </c>
      <c r="F32" s="4">
        <v>1929</v>
      </c>
      <c r="G32" s="4">
        <v>1598</v>
      </c>
      <c r="H32" s="4">
        <v>3231</v>
      </c>
      <c r="I32" s="4">
        <v>2404</v>
      </c>
      <c r="J32" s="4">
        <v>2200</v>
      </c>
      <c r="K32" s="4">
        <v>1635</v>
      </c>
      <c r="L32" s="4">
        <v>1527</v>
      </c>
      <c r="M32" s="4">
        <v>1510</v>
      </c>
      <c r="N32" s="4">
        <v>1501</v>
      </c>
      <c r="O32" s="4">
        <v>140</v>
      </c>
      <c r="P32" s="4">
        <v>1165</v>
      </c>
      <c r="Q32" s="4">
        <v>1259</v>
      </c>
      <c r="R32" s="4">
        <v>1273</v>
      </c>
      <c r="S32" s="4">
        <v>85</v>
      </c>
      <c r="T32" s="5"/>
      <c r="U32" s="5"/>
      <c r="V32" s="5"/>
      <c r="W32" s="5"/>
      <c r="X32" s="5"/>
      <c r="Y32" s="5"/>
      <c r="Z32" s="5"/>
    </row>
    <row r="33" spans="1:26" ht="12.75">
      <c r="A33" s="1" t="s">
        <v>27</v>
      </c>
      <c r="B33" s="4">
        <v>4</v>
      </c>
      <c r="C33" s="4">
        <v>7</v>
      </c>
      <c r="D33" s="4">
        <v>3</v>
      </c>
      <c r="E33" s="4">
        <v>5</v>
      </c>
      <c r="F33" s="4">
        <v>3</v>
      </c>
      <c r="G33" s="4">
        <v>5</v>
      </c>
      <c r="H33" s="4">
        <v>6</v>
      </c>
      <c r="I33" s="4">
        <v>13</v>
      </c>
      <c r="J33" s="4">
        <v>12</v>
      </c>
      <c r="K33" s="4">
        <v>8</v>
      </c>
      <c r="L33" s="5"/>
      <c r="M33" s="5"/>
      <c r="N33" s="5"/>
      <c r="O33" s="5"/>
      <c r="P33" s="5"/>
      <c r="Q33" s="5"/>
      <c r="R33" s="4">
        <v>1</v>
      </c>
      <c r="S33" s="4">
        <v>1</v>
      </c>
      <c r="T33" s="5"/>
      <c r="U33" s="5"/>
      <c r="V33" s="5"/>
      <c r="W33" s="5"/>
      <c r="X33" s="5"/>
      <c r="Y33" s="5"/>
      <c r="Z33" s="5"/>
    </row>
    <row r="34" spans="1:26" ht="12.75">
      <c r="A34" s="1" t="s">
        <v>28</v>
      </c>
      <c r="B34" s="5"/>
      <c r="C34" s="5"/>
      <c r="D34" s="5"/>
      <c r="E34" s="5"/>
      <c r="F34" s="5"/>
      <c r="G34" s="4">
        <v>1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1" t="s">
        <v>29</v>
      </c>
      <c r="B35" s="5"/>
      <c r="C35" s="5"/>
      <c r="D35" s="5"/>
      <c r="E35" s="5"/>
      <c r="F35" s="5"/>
      <c r="G35" s="4">
        <v>1</v>
      </c>
      <c r="H35" s="5"/>
      <c r="I35" s="4">
        <v>2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1" t="s">
        <v>30</v>
      </c>
      <c r="B36" s="5"/>
      <c r="C36" s="5"/>
      <c r="D36" s="5"/>
      <c r="E36" s="5"/>
      <c r="F36" s="5"/>
      <c r="G36" s="4">
        <v>1</v>
      </c>
      <c r="H36" s="5"/>
      <c r="I36" s="4">
        <v>2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1" t="s">
        <v>31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1" t="s">
        <v>32</v>
      </c>
      <c r="B38" s="5"/>
      <c r="C38" s="5"/>
      <c r="D38" s="5"/>
      <c r="E38" s="5"/>
      <c r="F38" s="5"/>
      <c r="G38" s="4">
        <v>1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1" t="s">
        <v>33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1" t="s">
        <v>34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" t="s">
        <v>35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1" t="s">
        <v>36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1" t="s">
        <v>37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1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1" t="s">
        <v>39</v>
      </c>
      <c r="B45" s="5"/>
      <c r="C45" s="5"/>
      <c r="D45" s="5"/>
      <c r="E45" s="5"/>
      <c r="F45" s="4">
        <v>1</v>
      </c>
      <c r="G45" s="4">
        <v>1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1" t="s">
        <v>40</v>
      </c>
      <c r="B46" s="5"/>
      <c r="C46" s="5"/>
      <c r="D46" s="5"/>
      <c r="E46" s="5"/>
      <c r="F46" s="5"/>
      <c r="G46" s="4">
        <v>50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1" t="s">
        <v>41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1" t="s">
        <v>42</v>
      </c>
      <c r="B48" s="4">
        <v>7000</v>
      </c>
      <c r="C48" s="4">
        <v>4700</v>
      </c>
      <c r="D48" s="4">
        <v>46838</v>
      </c>
      <c r="E48" s="4">
        <v>5203</v>
      </c>
      <c r="F48" s="4">
        <v>6500</v>
      </c>
      <c r="G48" s="4">
        <v>17600</v>
      </c>
      <c r="H48" s="4">
        <v>5000</v>
      </c>
      <c r="I48" s="4">
        <v>350000</v>
      </c>
      <c r="J48" s="4">
        <v>250000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1" t="s">
        <v>43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1" t="s">
        <v>44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1" t="s">
        <v>45</v>
      </c>
      <c r="B51" s="4">
        <v>1500</v>
      </c>
      <c r="C51" s="4">
        <v>3000</v>
      </c>
      <c r="D51" s="4">
        <v>253000</v>
      </c>
      <c r="E51" s="4">
        <v>14500</v>
      </c>
      <c r="F51" s="4">
        <v>208000</v>
      </c>
      <c r="G51" s="4">
        <v>25000</v>
      </c>
      <c r="H51" s="4">
        <v>142000</v>
      </c>
      <c r="I51" s="4">
        <v>45000</v>
      </c>
      <c r="J51" s="4">
        <v>250000</v>
      </c>
      <c r="K51" s="5"/>
      <c r="L51" s="5"/>
      <c r="M51" s="4">
        <v>3000</v>
      </c>
      <c r="N51" s="4">
        <v>3000</v>
      </c>
      <c r="O51" s="5"/>
      <c r="P51" s="4">
        <v>3000</v>
      </c>
      <c r="Q51" s="5"/>
      <c r="R51" s="5"/>
      <c r="S51" s="4">
        <v>25000</v>
      </c>
      <c r="T51" s="5"/>
      <c r="U51" s="5"/>
      <c r="V51" s="5"/>
      <c r="W51" s="5"/>
      <c r="X51" s="5"/>
      <c r="Y51" s="5"/>
      <c r="Z51" s="5"/>
    </row>
    <row r="52" spans="1:26" ht="12.75">
      <c r="A52" s="1" t="s">
        <v>46</v>
      </c>
      <c r="B52" s="4">
        <v>8</v>
      </c>
      <c r="C52" s="4">
        <v>3</v>
      </c>
      <c r="D52" s="5"/>
      <c r="E52" s="4">
        <v>13</v>
      </c>
      <c r="F52" s="4">
        <v>9</v>
      </c>
      <c r="G52" s="5"/>
      <c r="H52" s="4">
        <v>1</v>
      </c>
      <c r="I52" s="4">
        <v>4</v>
      </c>
      <c r="J52" s="4">
        <v>2</v>
      </c>
      <c r="K52" s="4">
        <v>2</v>
      </c>
      <c r="L52" s="5"/>
      <c r="M52" s="5"/>
      <c r="N52" s="4">
        <v>1</v>
      </c>
      <c r="O52" s="5"/>
      <c r="P52" s="5"/>
      <c r="Q52" s="5"/>
      <c r="R52" s="4">
        <v>4</v>
      </c>
      <c r="S52" s="4">
        <v>2</v>
      </c>
      <c r="T52" s="4">
        <v>1</v>
      </c>
      <c r="U52" s="5"/>
      <c r="V52" s="5"/>
      <c r="W52" s="5"/>
      <c r="X52" s="5"/>
      <c r="Y52" s="5"/>
      <c r="Z52" s="5"/>
    </row>
    <row r="53" spans="1:26" ht="12.75">
      <c r="A53" s="1" t="s">
        <v>47</v>
      </c>
      <c r="B53" s="4">
        <v>8</v>
      </c>
      <c r="C53" s="4">
        <v>2</v>
      </c>
      <c r="D53" s="5"/>
      <c r="E53" s="4">
        <v>13</v>
      </c>
      <c r="F53" s="4">
        <v>10</v>
      </c>
      <c r="G53" s="5"/>
      <c r="H53" s="4">
        <v>1</v>
      </c>
      <c r="I53" s="4">
        <v>4</v>
      </c>
      <c r="J53" s="4">
        <v>2</v>
      </c>
      <c r="K53" s="4">
        <v>2</v>
      </c>
      <c r="L53" s="4">
        <v>1</v>
      </c>
      <c r="M53" s="4">
        <v>2</v>
      </c>
      <c r="N53" s="4">
        <v>3</v>
      </c>
      <c r="O53" s="5"/>
      <c r="P53" s="5"/>
      <c r="Q53" s="5"/>
      <c r="R53" s="4">
        <v>6</v>
      </c>
      <c r="S53" s="4">
        <v>2</v>
      </c>
      <c r="T53" s="4">
        <v>1</v>
      </c>
      <c r="U53" s="5"/>
      <c r="V53" s="5"/>
      <c r="W53" s="5"/>
      <c r="X53" s="5"/>
      <c r="Y53" s="5"/>
      <c r="Z53" s="5"/>
    </row>
    <row r="54" spans="1:26" ht="12.75">
      <c r="A54" s="1" t="s">
        <v>48</v>
      </c>
      <c r="B54" s="4">
        <v>55</v>
      </c>
      <c r="C54" s="4">
        <v>155</v>
      </c>
      <c r="D54" s="4">
        <v>131</v>
      </c>
      <c r="E54" s="4">
        <v>84</v>
      </c>
      <c r="F54" s="4">
        <v>11</v>
      </c>
      <c r="G54" s="4">
        <v>60</v>
      </c>
      <c r="H54" s="4">
        <v>11</v>
      </c>
      <c r="I54" s="4">
        <v>17</v>
      </c>
      <c r="J54" s="4">
        <v>17</v>
      </c>
      <c r="K54" s="4">
        <v>28</v>
      </c>
      <c r="L54" s="4">
        <v>5</v>
      </c>
      <c r="M54" s="4">
        <v>3</v>
      </c>
      <c r="N54" s="4">
        <v>4</v>
      </c>
      <c r="O54" s="4">
        <v>15</v>
      </c>
      <c r="P54" s="4">
        <v>11</v>
      </c>
      <c r="Q54" s="4">
        <v>48</v>
      </c>
      <c r="R54" s="4">
        <v>7</v>
      </c>
      <c r="S54" s="4">
        <v>2</v>
      </c>
      <c r="T54" s="4">
        <v>5</v>
      </c>
      <c r="U54" s="5"/>
      <c r="V54" s="5"/>
      <c r="W54" s="5"/>
      <c r="X54" s="5"/>
      <c r="Y54" s="5"/>
      <c r="Z54" s="5"/>
    </row>
    <row r="55" spans="2:2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Z205"/>
  <sheetViews>
    <sheetView workbookViewId="0" topLeftCell="A1">
      <selection activeCell="B20" sqref="B20:E20"/>
    </sheetView>
  </sheetViews>
  <sheetFormatPr defaultColWidth="9.140625" defaultRowHeight="12.75"/>
  <cols>
    <col min="1" max="1" width="30.7109375" style="0" customWidth="1"/>
    <col min="2" max="6" width="9.28125" style="0" bestFit="1" customWidth="1"/>
    <col min="7" max="7" width="9.8515625" style="0" bestFit="1" customWidth="1"/>
    <col min="8" max="14" width="9.28125" style="0" bestFit="1" customWidth="1"/>
    <col min="17" max="20" width="9.28125" style="0" bestFit="1" customWidth="1"/>
  </cols>
  <sheetData>
    <row r="1" ht="12.75">
      <c r="A1" t="s">
        <v>58</v>
      </c>
    </row>
    <row r="3" spans="1:26" ht="12.75">
      <c r="A3" s="1" t="s">
        <v>0</v>
      </c>
      <c r="B3" s="2">
        <v>2003</v>
      </c>
      <c r="C3" s="2">
        <v>2002</v>
      </c>
      <c r="D3" s="2">
        <v>2001</v>
      </c>
      <c r="E3" s="2">
        <v>2000</v>
      </c>
      <c r="F3" s="2">
        <v>1999</v>
      </c>
      <c r="G3" s="2">
        <v>1998</v>
      </c>
      <c r="H3" s="2">
        <v>1997</v>
      </c>
      <c r="I3" s="2">
        <v>1996</v>
      </c>
      <c r="J3" s="2">
        <v>1995</v>
      </c>
      <c r="K3" s="2">
        <v>1994</v>
      </c>
      <c r="L3" s="2">
        <v>1993</v>
      </c>
      <c r="M3" s="2">
        <v>1992</v>
      </c>
      <c r="N3" s="2">
        <v>1991</v>
      </c>
      <c r="O3" s="2">
        <v>1990</v>
      </c>
      <c r="P3" s="2">
        <v>1989</v>
      </c>
      <c r="Q3" s="2">
        <v>1988</v>
      </c>
      <c r="R3" s="2">
        <v>1987</v>
      </c>
      <c r="S3" s="2">
        <v>1986</v>
      </c>
      <c r="T3" s="2">
        <v>1985</v>
      </c>
      <c r="U3" s="3"/>
      <c r="V3" s="3"/>
      <c r="W3" s="3"/>
      <c r="X3" s="3"/>
      <c r="Y3" s="3"/>
      <c r="Z3" s="3"/>
    </row>
    <row r="4" spans="1:26" ht="12.75">
      <c r="A4" s="1" t="s">
        <v>1</v>
      </c>
      <c r="B4" s="4">
        <v>16</v>
      </c>
      <c r="C4" s="4">
        <v>16</v>
      </c>
      <c r="D4" s="4">
        <v>15</v>
      </c>
      <c r="E4" s="4">
        <v>10</v>
      </c>
      <c r="F4" s="4">
        <v>4</v>
      </c>
      <c r="G4" s="4">
        <v>3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1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1" t="s">
        <v>94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" t="s">
        <v>5</v>
      </c>
      <c r="B9" s="5"/>
      <c r="C9" s="5"/>
      <c r="D9" s="4">
        <v>103</v>
      </c>
      <c r="E9" s="4">
        <v>98</v>
      </c>
      <c r="F9" s="5"/>
      <c r="G9" s="5"/>
      <c r="H9" s="5"/>
      <c r="I9" s="5"/>
      <c r="J9" s="5"/>
      <c r="K9" s="4">
        <v>1687</v>
      </c>
      <c r="L9" s="4">
        <v>2112</v>
      </c>
      <c r="M9" s="4">
        <v>142</v>
      </c>
      <c r="N9" s="4">
        <v>51</v>
      </c>
      <c r="O9" s="5"/>
      <c r="P9" s="5"/>
      <c r="Q9" s="4">
        <v>100</v>
      </c>
      <c r="R9" s="4">
        <v>30</v>
      </c>
      <c r="S9" s="4">
        <v>500</v>
      </c>
      <c r="T9" s="4">
        <v>44</v>
      </c>
      <c r="U9" s="5"/>
      <c r="V9" s="5"/>
      <c r="W9" s="5"/>
      <c r="X9" s="5"/>
      <c r="Y9" s="5"/>
      <c r="Z9" s="5"/>
    </row>
    <row r="10" spans="1:26" ht="12.75">
      <c r="A10" s="1" t="s">
        <v>6</v>
      </c>
      <c r="B10" s="5"/>
      <c r="C10" s="5"/>
      <c r="D10" s="5"/>
      <c r="E10" s="5"/>
      <c r="F10" s="5"/>
      <c r="G10" s="5"/>
      <c r="H10" s="5"/>
      <c r="I10" s="5"/>
      <c r="J10" s="5"/>
      <c r="K10" s="4">
        <v>281</v>
      </c>
      <c r="L10" s="4">
        <v>428</v>
      </c>
      <c r="M10" s="4">
        <v>194</v>
      </c>
      <c r="N10" s="4">
        <v>164</v>
      </c>
      <c r="O10" s="5"/>
      <c r="P10" s="5"/>
      <c r="Q10" s="5"/>
      <c r="R10" s="4">
        <v>28</v>
      </c>
      <c r="S10" s="4">
        <v>200</v>
      </c>
      <c r="T10" s="4">
        <v>56</v>
      </c>
      <c r="U10" s="5"/>
      <c r="V10" s="5"/>
      <c r="W10" s="5"/>
      <c r="X10" s="5"/>
      <c r="Y10" s="5"/>
      <c r="Z10" s="5"/>
    </row>
    <row r="11" spans="1:26" ht="12.75">
      <c r="A11" s="1" t="s">
        <v>7</v>
      </c>
      <c r="B11" s="4">
        <v>1400892</v>
      </c>
      <c r="C11" s="4">
        <v>228985</v>
      </c>
      <c r="D11" s="4">
        <v>308368</v>
      </c>
      <c r="E11" s="4">
        <v>473853</v>
      </c>
      <c r="F11" s="5"/>
      <c r="G11" s="5"/>
      <c r="H11" s="5"/>
      <c r="I11" s="5"/>
      <c r="J11" s="5"/>
      <c r="K11" s="4">
        <v>464492</v>
      </c>
      <c r="L11" s="4">
        <v>137700</v>
      </c>
      <c r="M11" s="4">
        <v>134524</v>
      </c>
      <c r="N11" s="4">
        <v>131960</v>
      </c>
      <c r="O11" s="5"/>
      <c r="P11" s="5"/>
      <c r="Q11" s="5"/>
      <c r="R11" s="4">
        <v>15000</v>
      </c>
      <c r="S11" s="4">
        <v>46000</v>
      </c>
      <c r="T11" s="4">
        <v>111775</v>
      </c>
      <c r="U11" s="5"/>
      <c r="V11" s="5"/>
      <c r="W11" s="5"/>
      <c r="X11" s="5"/>
      <c r="Y11" s="5"/>
      <c r="Z11" s="5"/>
    </row>
    <row r="12" spans="1:26" ht="12.75">
      <c r="A12" s="1" t="s">
        <v>8</v>
      </c>
      <c r="B12" s="4">
        <v>610</v>
      </c>
      <c r="C12" s="4">
        <v>673</v>
      </c>
      <c r="D12" s="4">
        <v>8426</v>
      </c>
      <c r="E12" s="4">
        <v>5610</v>
      </c>
      <c r="F12" s="5"/>
      <c r="G12" s="4">
        <v>15798</v>
      </c>
      <c r="H12" s="5"/>
      <c r="I12" s="5"/>
      <c r="J12" s="5"/>
      <c r="K12" s="4">
        <v>14895</v>
      </c>
      <c r="L12" s="4">
        <v>1532</v>
      </c>
      <c r="M12" s="4">
        <v>1754</v>
      </c>
      <c r="N12" s="4">
        <v>1441</v>
      </c>
      <c r="O12" s="5"/>
      <c r="P12" s="5"/>
      <c r="Q12" s="5"/>
      <c r="R12" s="4">
        <v>1100</v>
      </c>
      <c r="S12" s="4">
        <v>1000</v>
      </c>
      <c r="T12" s="4">
        <v>1228</v>
      </c>
      <c r="U12" s="5"/>
      <c r="V12" s="5"/>
      <c r="W12" s="5"/>
      <c r="X12" s="5"/>
      <c r="Y12" s="5"/>
      <c r="Z12" s="5"/>
    </row>
    <row r="13" spans="1:26" ht="12.75">
      <c r="A13" s="1" t="s">
        <v>9</v>
      </c>
      <c r="B13" s="4">
        <v>1206</v>
      </c>
      <c r="C13" s="4">
        <v>493</v>
      </c>
      <c r="D13" s="4">
        <v>412</v>
      </c>
      <c r="E13" s="4">
        <v>1319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4">
        <v>50</v>
      </c>
      <c r="S13" s="4">
        <v>40</v>
      </c>
      <c r="T13" s="4">
        <v>700</v>
      </c>
      <c r="U13" s="5"/>
      <c r="V13" s="5"/>
      <c r="W13" s="5"/>
      <c r="X13" s="5"/>
      <c r="Y13" s="5"/>
      <c r="Z13" s="5"/>
    </row>
    <row r="14" spans="1:26" ht="12.75">
      <c r="A14" s="1" t="s">
        <v>10</v>
      </c>
      <c r="B14" s="4">
        <v>4</v>
      </c>
      <c r="C14" s="4">
        <v>8</v>
      </c>
      <c r="D14" s="4">
        <v>74</v>
      </c>
      <c r="E14" s="4">
        <v>70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4">
        <v>50</v>
      </c>
      <c r="U14" s="5"/>
      <c r="V14" s="5"/>
      <c r="W14" s="5"/>
      <c r="X14" s="5"/>
      <c r="Y14" s="5"/>
      <c r="Z14" s="5"/>
    </row>
    <row r="15" spans="1:26" ht="12.75">
      <c r="A15" s="1" t="s">
        <v>11</v>
      </c>
      <c r="B15" s="5"/>
      <c r="C15" s="5"/>
      <c r="D15" s="5"/>
      <c r="E15" s="5"/>
      <c r="F15" s="5"/>
      <c r="G15" s="5"/>
      <c r="H15" s="5"/>
      <c r="I15" s="5"/>
      <c r="J15" s="5"/>
      <c r="K15" s="4">
        <v>23</v>
      </c>
      <c r="L15" s="4">
        <v>52</v>
      </c>
      <c r="M15" s="4">
        <v>39</v>
      </c>
      <c r="N15" s="4">
        <v>22</v>
      </c>
      <c r="O15" s="5"/>
      <c r="P15" s="5"/>
      <c r="Q15" s="4">
        <v>1</v>
      </c>
      <c r="R15" s="4">
        <v>13</v>
      </c>
      <c r="S15" s="4">
        <v>20</v>
      </c>
      <c r="T15" s="4">
        <v>19</v>
      </c>
      <c r="U15" s="5"/>
      <c r="V15" s="5"/>
      <c r="W15" s="5"/>
      <c r="X15" s="5"/>
      <c r="Y15" s="5"/>
      <c r="Z15" s="5"/>
    </row>
    <row r="16" spans="1:26" ht="12.75">
      <c r="A16" s="1" t="s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4">
        <v>160</v>
      </c>
      <c r="U16" s="5"/>
      <c r="V16" s="5"/>
      <c r="W16" s="5"/>
      <c r="X16" s="5"/>
      <c r="Y16" s="5"/>
      <c r="Z16" s="5"/>
    </row>
    <row r="17" spans="1:26" ht="12.75">
      <c r="A17" s="1" t="s">
        <v>13</v>
      </c>
      <c r="B17" s="5"/>
      <c r="C17" s="5"/>
      <c r="D17" s="5"/>
      <c r="E17" s="5"/>
      <c r="F17" s="5"/>
      <c r="G17" s="5"/>
      <c r="H17" s="5"/>
      <c r="I17" s="4">
        <v>6</v>
      </c>
      <c r="J17" s="4">
        <v>27</v>
      </c>
      <c r="K17" s="4">
        <v>6</v>
      </c>
      <c r="L17" s="4">
        <v>27</v>
      </c>
      <c r="M17" s="4">
        <v>3</v>
      </c>
      <c r="N17" s="4">
        <v>1</v>
      </c>
      <c r="O17" s="5"/>
      <c r="P17" s="5"/>
      <c r="Q17" s="5"/>
      <c r="R17" s="4">
        <v>1</v>
      </c>
      <c r="S17" s="4">
        <v>3</v>
      </c>
      <c r="T17" s="4">
        <v>2</v>
      </c>
      <c r="U17" s="5"/>
      <c r="V17" s="5"/>
      <c r="W17" s="5"/>
      <c r="X17" s="5"/>
      <c r="Y17" s="5"/>
      <c r="Z17" s="5"/>
    </row>
    <row r="18" spans="1:26" ht="12.75">
      <c r="A18" s="1" t="s">
        <v>14</v>
      </c>
      <c r="B18" s="5"/>
      <c r="C18" s="5"/>
      <c r="D18" s="5"/>
      <c r="E18" s="5"/>
      <c r="F18" s="5"/>
      <c r="G18" s="5"/>
      <c r="H18" s="5"/>
      <c r="I18" s="5"/>
      <c r="J18" s="5"/>
      <c r="K18" s="4">
        <v>4</v>
      </c>
      <c r="L18" s="5"/>
      <c r="M18" s="4">
        <v>1</v>
      </c>
      <c r="N18" s="4">
        <v>1</v>
      </c>
      <c r="O18" s="5"/>
      <c r="P18" s="5"/>
      <c r="Q18" s="5"/>
      <c r="R18" s="5"/>
      <c r="S18" s="4">
        <v>3</v>
      </c>
      <c r="T18" s="4">
        <v>1</v>
      </c>
      <c r="U18" s="5"/>
      <c r="V18" s="5"/>
      <c r="W18" s="5"/>
      <c r="X18" s="5"/>
      <c r="Y18" s="5"/>
      <c r="Z18" s="5"/>
    </row>
    <row r="19" spans="1:26" ht="12.75">
      <c r="A19" s="1" t="s">
        <v>15</v>
      </c>
      <c r="B19" s="4">
        <v>39076</v>
      </c>
      <c r="C19" s="4">
        <v>26195</v>
      </c>
      <c r="D19" s="4">
        <v>25716</v>
      </c>
      <c r="E19" s="4">
        <v>21865</v>
      </c>
      <c r="F19" s="4">
        <v>8000</v>
      </c>
      <c r="G19" s="4">
        <v>8000</v>
      </c>
      <c r="H19" s="4">
        <v>15000</v>
      </c>
      <c r="I19" s="4">
        <v>2624</v>
      </c>
      <c r="J19" s="4">
        <v>12264</v>
      </c>
      <c r="K19" s="4">
        <v>5611</v>
      </c>
      <c r="L19" s="4">
        <v>13274</v>
      </c>
      <c r="M19" s="4">
        <v>4710</v>
      </c>
      <c r="N19" s="4">
        <v>3457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95</v>
      </c>
      <c r="B20" s="4">
        <v>39076</v>
      </c>
      <c r="C20" s="4">
        <v>26195</v>
      </c>
      <c r="D20" s="4">
        <v>25716</v>
      </c>
      <c r="E20" s="4">
        <v>21865</v>
      </c>
      <c r="F20" s="4"/>
      <c r="G20" s="4"/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 t="s">
        <v>96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1" t="s">
        <v>16</v>
      </c>
      <c r="B22" s="4">
        <v>11</v>
      </c>
      <c r="C22" s="4">
        <v>14</v>
      </c>
      <c r="D22" s="4">
        <v>64</v>
      </c>
      <c r="E22" s="4">
        <v>53</v>
      </c>
      <c r="F22" s="4">
        <v>25</v>
      </c>
      <c r="G22" s="4">
        <v>25</v>
      </c>
      <c r="H22" s="4">
        <v>25</v>
      </c>
      <c r="I22" s="5"/>
      <c r="J22" s="4">
        <v>70</v>
      </c>
      <c r="K22" s="4">
        <v>85</v>
      </c>
      <c r="L22" s="4">
        <v>88</v>
      </c>
      <c r="M22" s="4">
        <v>58</v>
      </c>
      <c r="N22" s="4">
        <v>57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1" t="s">
        <v>17</v>
      </c>
      <c r="B23" s="5"/>
      <c r="C23" s="5"/>
      <c r="D23" s="5"/>
      <c r="E23" s="5"/>
      <c r="F23" s="4">
        <v>1430</v>
      </c>
      <c r="G23" s="4">
        <v>1430</v>
      </c>
      <c r="H23" s="4">
        <v>2500</v>
      </c>
      <c r="I23" s="5"/>
      <c r="J23" s="5"/>
      <c r="K23" s="4">
        <v>746</v>
      </c>
      <c r="L23" s="4">
        <v>690</v>
      </c>
      <c r="M23" s="4">
        <v>715</v>
      </c>
      <c r="N23" s="4">
        <v>658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1" t="s">
        <v>18</v>
      </c>
      <c r="B24" s="4">
        <v>60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" t="s">
        <v>19</v>
      </c>
      <c r="B25" s="4">
        <v>201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" t="s">
        <v>20</v>
      </c>
      <c r="B26" s="5"/>
      <c r="C26" s="5"/>
      <c r="D26" s="5"/>
      <c r="E26" s="4">
        <v>793400</v>
      </c>
      <c r="F26" s="5"/>
      <c r="G26" s="4">
        <v>16000000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" t="s">
        <v>21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1" t="s">
        <v>22</v>
      </c>
      <c r="B28" s="4">
        <v>5608227</v>
      </c>
      <c r="C28" s="4">
        <v>4202139</v>
      </c>
      <c r="D28" s="4">
        <v>3978350</v>
      </c>
      <c r="E28" s="4">
        <v>3669982</v>
      </c>
      <c r="F28" s="4">
        <v>3196929</v>
      </c>
      <c r="G28" s="4">
        <v>3398106</v>
      </c>
      <c r="H28" s="5"/>
      <c r="I28" s="4">
        <v>1771639</v>
      </c>
      <c r="J28" s="4">
        <v>4536254</v>
      </c>
      <c r="K28" s="4">
        <v>2970336</v>
      </c>
      <c r="L28" s="4">
        <v>4172035</v>
      </c>
      <c r="M28" s="4">
        <v>990260</v>
      </c>
      <c r="N28" s="4">
        <v>845345</v>
      </c>
      <c r="O28" s="5"/>
      <c r="P28" s="5"/>
      <c r="Q28" s="4">
        <v>3000000</v>
      </c>
      <c r="R28" s="4">
        <v>2100000</v>
      </c>
      <c r="S28" s="4">
        <v>4800000</v>
      </c>
      <c r="T28" s="5"/>
      <c r="U28" s="5"/>
      <c r="V28" s="5"/>
      <c r="W28" s="5"/>
      <c r="X28" s="5"/>
      <c r="Y28" s="5"/>
      <c r="Z28" s="5"/>
    </row>
    <row r="29" spans="1:26" ht="12.75">
      <c r="A29" s="1" t="s">
        <v>23</v>
      </c>
      <c r="B29" s="4">
        <v>64438</v>
      </c>
      <c r="C29" s="5"/>
      <c r="D29" s="4">
        <v>63155</v>
      </c>
      <c r="E29" s="4">
        <v>54729</v>
      </c>
      <c r="F29" s="4">
        <v>49119</v>
      </c>
      <c r="G29" s="4">
        <v>51798</v>
      </c>
      <c r="H29" s="4">
        <v>36000</v>
      </c>
      <c r="I29" s="5"/>
      <c r="J29" s="4">
        <v>36000</v>
      </c>
      <c r="K29" s="4">
        <v>36000</v>
      </c>
      <c r="L29" s="4">
        <v>35828</v>
      </c>
      <c r="M29" s="4">
        <v>14963</v>
      </c>
      <c r="N29" s="4">
        <v>13186</v>
      </c>
      <c r="O29" s="5"/>
      <c r="P29" s="5"/>
      <c r="Q29" s="4">
        <v>25000</v>
      </c>
      <c r="R29" s="4">
        <v>25000</v>
      </c>
      <c r="S29" s="4">
        <v>18000</v>
      </c>
      <c r="T29" s="5"/>
      <c r="U29" s="5"/>
      <c r="V29" s="5"/>
      <c r="W29" s="5"/>
      <c r="X29" s="5"/>
      <c r="Y29" s="5"/>
      <c r="Z29" s="5"/>
    </row>
    <row r="30" spans="1:26" ht="12.75">
      <c r="A30" s="1" t="s">
        <v>24</v>
      </c>
      <c r="B30" s="5"/>
      <c r="C30" s="5"/>
      <c r="D30" s="5"/>
      <c r="E30" s="5"/>
      <c r="F30" s="5"/>
      <c r="G30" s="4">
        <v>5111</v>
      </c>
      <c r="H30" s="4">
        <v>178</v>
      </c>
      <c r="I30" s="4">
        <v>478</v>
      </c>
      <c r="J30" s="4">
        <v>178</v>
      </c>
      <c r="K30" s="4">
        <v>26</v>
      </c>
      <c r="L30" s="4">
        <v>267</v>
      </c>
      <c r="M30" s="4">
        <v>171</v>
      </c>
      <c r="N30" s="4">
        <v>169</v>
      </c>
      <c r="O30" s="5"/>
      <c r="P30" s="5"/>
      <c r="Q30" s="4">
        <v>14</v>
      </c>
      <c r="R30" s="4">
        <v>14</v>
      </c>
      <c r="S30" s="4">
        <v>900</v>
      </c>
      <c r="T30" s="5"/>
      <c r="U30" s="5"/>
      <c r="V30" s="5"/>
      <c r="W30" s="5"/>
      <c r="X30" s="5"/>
      <c r="Y30" s="5"/>
      <c r="Z30" s="5"/>
    </row>
    <row r="31" spans="1:26" ht="12.75">
      <c r="A31" s="1" t="s">
        <v>25</v>
      </c>
      <c r="B31" s="4">
        <v>6493</v>
      </c>
      <c r="C31" s="5"/>
      <c r="D31" s="4">
        <v>4794</v>
      </c>
      <c r="E31" s="4">
        <v>4382</v>
      </c>
      <c r="F31" s="4">
        <v>3063</v>
      </c>
      <c r="G31" s="5"/>
      <c r="H31" s="5"/>
      <c r="I31" s="4">
        <v>3781</v>
      </c>
      <c r="J31" s="4">
        <v>3376</v>
      </c>
      <c r="K31" s="4">
        <v>521</v>
      </c>
      <c r="L31" s="4">
        <v>1868</v>
      </c>
      <c r="M31" s="4">
        <v>603</v>
      </c>
      <c r="N31" s="4">
        <v>391</v>
      </c>
      <c r="O31" s="5"/>
      <c r="P31" s="5"/>
      <c r="Q31" s="4">
        <v>700</v>
      </c>
      <c r="R31" s="4">
        <v>4</v>
      </c>
      <c r="S31" s="4">
        <v>180</v>
      </c>
      <c r="T31" s="5"/>
      <c r="U31" s="5"/>
      <c r="V31" s="5"/>
      <c r="W31" s="5"/>
      <c r="X31" s="5"/>
      <c r="Y31" s="5"/>
      <c r="Z31" s="5"/>
    </row>
    <row r="32" spans="1:26" ht="12.75">
      <c r="A32" s="1" t="s">
        <v>26</v>
      </c>
      <c r="B32" s="5"/>
      <c r="C32" s="5"/>
      <c r="D32" s="5"/>
      <c r="E32" s="5"/>
      <c r="F32" s="5"/>
      <c r="G32" s="5"/>
      <c r="H32" s="5"/>
      <c r="I32" s="5"/>
      <c r="J32" s="5"/>
      <c r="K32" s="4">
        <v>4688</v>
      </c>
      <c r="L32" s="4">
        <v>6872</v>
      </c>
      <c r="M32" s="4">
        <v>2845</v>
      </c>
      <c r="N32" s="4">
        <v>1981</v>
      </c>
      <c r="O32" s="5"/>
      <c r="P32" s="5"/>
      <c r="Q32" s="5"/>
      <c r="R32" s="5"/>
      <c r="S32" s="4">
        <v>90</v>
      </c>
      <c r="T32" s="5"/>
      <c r="U32" s="5"/>
      <c r="V32" s="5"/>
      <c r="W32" s="5"/>
      <c r="X32" s="5"/>
      <c r="Y32" s="5"/>
      <c r="Z32" s="5"/>
    </row>
    <row r="33" spans="1:26" ht="12.75">
      <c r="A33" s="1" t="s">
        <v>27</v>
      </c>
      <c r="B33" s="4">
        <v>16</v>
      </c>
      <c r="C33" s="4">
        <v>19</v>
      </c>
      <c r="D33" s="4">
        <v>42</v>
      </c>
      <c r="E33" s="4">
        <v>38</v>
      </c>
      <c r="F33" s="4">
        <v>29</v>
      </c>
      <c r="G33" s="4">
        <v>95</v>
      </c>
      <c r="H33" s="4">
        <v>6</v>
      </c>
      <c r="I33" s="4">
        <v>5</v>
      </c>
      <c r="J33" s="4">
        <v>20</v>
      </c>
      <c r="K33" s="4">
        <v>5</v>
      </c>
      <c r="L33" s="4">
        <v>1</v>
      </c>
      <c r="M33" s="5"/>
      <c r="N33" s="4">
        <v>2</v>
      </c>
      <c r="O33" s="5"/>
      <c r="P33" s="5"/>
      <c r="Q33" s="5"/>
      <c r="R33" s="4">
        <v>3</v>
      </c>
      <c r="S33" s="4">
        <v>6</v>
      </c>
      <c r="T33" s="4">
        <v>4</v>
      </c>
      <c r="U33" s="5"/>
      <c r="V33" s="5"/>
      <c r="W33" s="5"/>
      <c r="X33" s="5"/>
      <c r="Y33" s="5"/>
      <c r="Z33" s="5"/>
    </row>
    <row r="34" spans="1:26" ht="12.75">
      <c r="A34" s="1" t="s">
        <v>28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1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4">
        <v>1</v>
      </c>
      <c r="L35" s="4">
        <v>1</v>
      </c>
      <c r="M35" s="5"/>
      <c r="N35" s="5"/>
      <c r="O35" s="5"/>
      <c r="P35" s="5"/>
      <c r="Q35" s="5"/>
      <c r="R35" s="4">
        <v>1</v>
      </c>
      <c r="S35" s="4">
        <v>2</v>
      </c>
      <c r="T35" s="4">
        <v>2</v>
      </c>
      <c r="U35" s="5"/>
      <c r="V35" s="5"/>
      <c r="W35" s="5"/>
      <c r="X35" s="5"/>
      <c r="Y35" s="5"/>
      <c r="Z35" s="5"/>
    </row>
    <row r="36" spans="1:26" ht="12.75">
      <c r="A36" s="1" t="s">
        <v>30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4">
        <v>1</v>
      </c>
      <c r="S36" s="4">
        <v>2</v>
      </c>
      <c r="T36" s="5"/>
      <c r="U36" s="5"/>
      <c r="V36" s="5"/>
      <c r="W36" s="5"/>
      <c r="X36" s="5"/>
      <c r="Y36" s="5"/>
      <c r="Z36" s="5"/>
    </row>
    <row r="37" spans="1:26" ht="12.75">
      <c r="A37" s="1" t="s">
        <v>31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4">
        <v>1</v>
      </c>
      <c r="S37" s="5"/>
      <c r="T37" s="5"/>
      <c r="U37" s="5"/>
      <c r="V37" s="5"/>
      <c r="W37" s="5"/>
      <c r="X37" s="5"/>
      <c r="Y37" s="5"/>
      <c r="Z37" s="5"/>
    </row>
    <row r="38" spans="1:26" ht="12.75">
      <c r="A38" s="1" t="s">
        <v>32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">
        <v>2</v>
      </c>
      <c r="T38" s="4">
        <v>2</v>
      </c>
      <c r="U38" s="5"/>
      <c r="V38" s="5"/>
      <c r="W38" s="5"/>
      <c r="X38" s="5"/>
      <c r="Y38" s="5"/>
      <c r="Z38" s="5"/>
    </row>
    <row r="39" spans="1:26" ht="12.75">
      <c r="A39" s="1" t="s">
        <v>33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1" t="s">
        <v>34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" t="s">
        <v>35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">
        <v>2</v>
      </c>
      <c r="T41" s="5"/>
      <c r="U41" s="5"/>
      <c r="V41" s="5"/>
      <c r="W41" s="5"/>
      <c r="X41" s="5"/>
      <c r="Y41" s="5"/>
      <c r="Z41" s="5"/>
    </row>
    <row r="42" spans="1:26" ht="12.75">
      <c r="A42" s="1" t="s">
        <v>36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1" t="s">
        <v>37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1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1" t="s">
        <v>39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1" t="s">
        <v>40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">
        <v>300</v>
      </c>
      <c r="T46" s="5"/>
      <c r="U46" s="5"/>
      <c r="V46" s="5"/>
      <c r="W46" s="5"/>
      <c r="X46" s="5"/>
      <c r="Y46" s="5"/>
      <c r="Z46" s="5"/>
    </row>
    <row r="47" spans="1:26" ht="12.75">
      <c r="A47" s="1" t="s">
        <v>41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1" t="s">
        <v>42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4">
        <v>1768</v>
      </c>
      <c r="M48" s="5"/>
      <c r="N48" s="4">
        <v>87500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1" t="s">
        <v>43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1" t="s">
        <v>44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4">
        <v>200</v>
      </c>
      <c r="M50" s="4">
        <v>10250</v>
      </c>
      <c r="N50" s="5"/>
      <c r="O50" s="5"/>
      <c r="P50" s="5"/>
      <c r="Q50" s="5"/>
      <c r="R50" s="5"/>
      <c r="S50" s="5"/>
      <c r="T50" s="4">
        <v>100</v>
      </c>
      <c r="U50" s="5"/>
      <c r="V50" s="5"/>
      <c r="W50" s="5"/>
      <c r="X50" s="5"/>
      <c r="Y50" s="5"/>
      <c r="Z50" s="5"/>
    </row>
    <row r="51" spans="1:26" ht="12.75">
      <c r="A51" s="1" t="s">
        <v>45</v>
      </c>
      <c r="B51" s="5"/>
      <c r="C51" s="5"/>
      <c r="D51" s="5"/>
      <c r="E51" s="5"/>
      <c r="F51" s="5"/>
      <c r="G51" s="5"/>
      <c r="H51" s="5"/>
      <c r="I51" s="5"/>
      <c r="J51" s="5"/>
      <c r="K51" s="4">
        <v>27170</v>
      </c>
      <c r="L51" s="4">
        <v>22060</v>
      </c>
      <c r="M51" s="4">
        <v>15000</v>
      </c>
      <c r="N51" s="5"/>
      <c r="O51" s="5"/>
      <c r="P51" s="5"/>
      <c r="Q51" s="5"/>
      <c r="R51" s="5"/>
      <c r="S51" s="4">
        <v>30500</v>
      </c>
      <c r="T51" s="5"/>
      <c r="U51" s="5"/>
      <c r="V51" s="5"/>
      <c r="W51" s="5"/>
      <c r="X51" s="5"/>
      <c r="Y51" s="5"/>
      <c r="Z51" s="5"/>
    </row>
    <row r="52" spans="1:26" ht="12.75">
      <c r="A52" s="1" t="s">
        <v>46</v>
      </c>
      <c r="B52" s="5"/>
      <c r="C52" s="5"/>
      <c r="D52" s="5"/>
      <c r="E52" s="5"/>
      <c r="F52" s="5"/>
      <c r="G52" s="5"/>
      <c r="H52" s="5"/>
      <c r="I52" s="5"/>
      <c r="J52" s="5"/>
      <c r="K52" s="4">
        <v>1</v>
      </c>
      <c r="L52" s="4">
        <v>11</v>
      </c>
      <c r="M52" s="5"/>
      <c r="N52" s="5"/>
      <c r="O52" s="5"/>
      <c r="P52" s="5"/>
      <c r="Q52" s="5"/>
      <c r="R52" s="5"/>
      <c r="S52" s="4">
        <v>1</v>
      </c>
      <c r="T52" s="4">
        <v>4</v>
      </c>
      <c r="U52" s="5"/>
      <c r="V52" s="5"/>
      <c r="W52" s="5"/>
      <c r="X52" s="5"/>
      <c r="Y52" s="5"/>
      <c r="Z52" s="5"/>
    </row>
    <row r="53" spans="1:26" ht="12.75">
      <c r="A53" s="1" t="s">
        <v>47</v>
      </c>
      <c r="B53" s="5"/>
      <c r="C53" s="5"/>
      <c r="D53" s="5"/>
      <c r="E53" s="5"/>
      <c r="F53" s="5"/>
      <c r="G53" s="5"/>
      <c r="H53" s="5"/>
      <c r="I53" s="5"/>
      <c r="J53" s="5"/>
      <c r="K53" s="4">
        <v>5</v>
      </c>
      <c r="L53" s="4">
        <v>12</v>
      </c>
      <c r="M53" s="5"/>
      <c r="N53" s="5"/>
      <c r="O53" s="5"/>
      <c r="P53" s="5"/>
      <c r="Q53" s="4">
        <v>3</v>
      </c>
      <c r="R53" s="4">
        <v>3</v>
      </c>
      <c r="S53" s="4">
        <v>11</v>
      </c>
      <c r="T53" s="4">
        <v>5</v>
      </c>
      <c r="U53" s="5"/>
      <c r="V53" s="5"/>
      <c r="W53" s="5"/>
      <c r="X53" s="5"/>
      <c r="Y53" s="5"/>
      <c r="Z53" s="5"/>
    </row>
    <row r="54" spans="1:26" ht="12.75">
      <c r="A54" s="1" t="s">
        <v>48</v>
      </c>
      <c r="B54" s="5"/>
      <c r="C54" s="5"/>
      <c r="D54" s="5"/>
      <c r="E54" s="5"/>
      <c r="F54" s="5"/>
      <c r="G54" s="5"/>
      <c r="H54" s="5"/>
      <c r="I54" s="4">
        <v>114</v>
      </c>
      <c r="J54" s="4">
        <v>62</v>
      </c>
      <c r="K54" s="4">
        <v>4</v>
      </c>
      <c r="L54" s="4">
        <v>23</v>
      </c>
      <c r="M54" s="4">
        <v>19</v>
      </c>
      <c r="N54" s="4">
        <v>22</v>
      </c>
      <c r="O54" s="5"/>
      <c r="P54" s="5"/>
      <c r="Q54" s="5"/>
      <c r="R54" s="4">
        <v>6</v>
      </c>
      <c r="S54" s="4">
        <v>5</v>
      </c>
      <c r="T54" s="4">
        <v>1</v>
      </c>
      <c r="U54" s="5"/>
      <c r="V54" s="5"/>
      <c r="W54" s="5"/>
      <c r="X54" s="5"/>
      <c r="Y54" s="5"/>
      <c r="Z54" s="5"/>
    </row>
    <row r="55" spans="2:2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205"/>
  <sheetViews>
    <sheetView workbookViewId="0" topLeftCell="A1">
      <selection activeCell="B21" sqref="B21:G21"/>
    </sheetView>
  </sheetViews>
  <sheetFormatPr defaultColWidth="9.140625" defaultRowHeight="12.75"/>
  <cols>
    <col min="1" max="1" width="30.7109375" style="0" customWidth="1"/>
  </cols>
  <sheetData>
    <row r="1" ht="12.75">
      <c r="A1" t="s">
        <v>59</v>
      </c>
    </row>
    <row r="3" spans="1:26" ht="12.75">
      <c r="A3" s="1" t="s">
        <v>0</v>
      </c>
      <c r="B3" s="2">
        <v>2003</v>
      </c>
      <c r="C3" s="2">
        <v>2002</v>
      </c>
      <c r="D3" s="2">
        <v>2001</v>
      </c>
      <c r="E3" s="2">
        <v>2000</v>
      </c>
      <c r="F3" s="2">
        <v>1999</v>
      </c>
      <c r="G3" s="2">
        <v>1998</v>
      </c>
      <c r="H3" s="2">
        <v>1997</v>
      </c>
      <c r="I3" s="2">
        <v>1996</v>
      </c>
      <c r="J3" s="2">
        <v>1995</v>
      </c>
      <c r="K3" s="2">
        <v>1994</v>
      </c>
      <c r="L3" s="2">
        <v>1993</v>
      </c>
      <c r="M3" s="2">
        <v>1992</v>
      </c>
      <c r="N3" s="2">
        <v>1991</v>
      </c>
      <c r="O3" s="2">
        <v>1990</v>
      </c>
      <c r="P3" s="2">
        <v>1989</v>
      </c>
      <c r="Q3" s="2">
        <v>1988</v>
      </c>
      <c r="R3" s="2">
        <v>1987</v>
      </c>
      <c r="S3" s="2">
        <v>1986</v>
      </c>
      <c r="T3" s="2">
        <v>1985</v>
      </c>
      <c r="U3" s="3"/>
      <c r="V3" s="3"/>
      <c r="W3" s="3"/>
      <c r="X3" s="3"/>
      <c r="Y3" s="3"/>
      <c r="Z3" s="3"/>
    </row>
    <row r="4" spans="1:26" ht="12.75">
      <c r="A4" s="1" t="s">
        <v>1</v>
      </c>
      <c r="B4" s="4">
        <v>7</v>
      </c>
      <c r="C4" s="4">
        <v>8</v>
      </c>
      <c r="D4" s="4">
        <v>8</v>
      </c>
      <c r="E4" s="4">
        <v>10</v>
      </c>
      <c r="F4" s="4">
        <v>8</v>
      </c>
      <c r="G4" s="4">
        <v>13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1" t="s">
        <v>2</v>
      </c>
      <c r="B5" s="4">
        <v>1009500</v>
      </c>
      <c r="C5" s="4">
        <v>1419400</v>
      </c>
      <c r="D5" s="4">
        <v>1114800</v>
      </c>
      <c r="E5" s="4">
        <v>951600</v>
      </c>
      <c r="F5" s="4">
        <v>249000</v>
      </c>
      <c r="G5" s="4">
        <v>1308000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" t="s">
        <v>3</v>
      </c>
      <c r="B6" s="4">
        <v>1125</v>
      </c>
      <c r="C6" s="4">
        <v>1568</v>
      </c>
      <c r="D6" s="4">
        <v>1884</v>
      </c>
      <c r="E6" s="4">
        <v>3660</v>
      </c>
      <c r="F6" s="4">
        <v>2694</v>
      </c>
      <c r="G6" s="4">
        <v>2524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" t="s">
        <v>4</v>
      </c>
      <c r="B7" s="4">
        <v>25103</v>
      </c>
      <c r="C7" s="4">
        <v>26208</v>
      </c>
      <c r="D7" s="4">
        <v>23760</v>
      </c>
      <c r="E7" s="4">
        <v>46200</v>
      </c>
      <c r="F7" s="4">
        <v>30900</v>
      </c>
      <c r="G7" s="4">
        <v>31400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1" t="s">
        <v>94</v>
      </c>
      <c r="B8" s="4">
        <v>19338.75</v>
      </c>
      <c r="C8" s="4">
        <v>26248.32</v>
      </c>
      <c r="D8" s="4">
        <v>30652.68</v>
      </c>
      <c r="E8" s="4">
        <v>57388.8</v>
      </c>
      <c r="F8" s="4">
        <v>40652.46</v>
      </c>
      <c r="G8" s="4">
        <v>36749.44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" t="s">
        <v>5</v>
      </c>
      <c r="B9" s="4">
        <v>1373</v>
      </c>
      <c r="C9" s="4">
        <v>1397</v>
      </c>
      <c r="D9" s="4">
        <v>1349</v>
      </c>
      <c r="E9" s="4">
        <v>1568</v>
      </c>
      <c r="F9" s="4">
        <v>1262</v>
      </c>
      <c r="G9" s="4">
        <v>1297</v>
      </c>
      <c r="H9" s="4">
        <v>1161</v>
      </c>
      <c r="I9" s="4">
        <v>1378</v>
      </c>
      <c r="J9" s="4">
        <v>1775</v>
      </c>
      <c r="K9" s="4">
        <v>951</v>
      </c>
      <c r="L9" s="4">
        <v>1762</v>
      </c>
      <c r="M9" s="4">
        <v>669</v>
      </c>
      <c r="N9" s="4">
        <v>392</v>
      </c>
      <c r="O9" s="4">
        <v>747</v>
      </c>
      <c r="P9" s="4">
        <v>603</v>
      </c>
      <c r="Q9" s="4">
        <v>281</v>
      </c>
      <c r="R9" s="4">
        <v>166</v>
      </c>
      <c r="S9" s="4">
        <v>69</v>
      </c>
      <c r="T9" s="4">
        <v>5</v>
      </c>
      <c r="U9" s="5"/>
      <c r="V9" s="5"/>
      <c r="W9" s="5"/>
      <c r="X9" s="5"/>
      <c r="Y9" s="5"/>
      <c r="Z9" s="5"/>
    </row>
    <row r="10" spans="1:26" ht="12.75">
      <c r="A10" s="1" t="s">
        <v>6</v>
      </c>
      <c r="B10" s="4">
        <v>87</v>
      </c>
      <c r="C10" s="4">
        <v>93</v>
      </c>
      <c r="D10" s="4">
        <v>92</v>
      </c>
      <c r="E10" s="4">
        <v>151</v>
      </c>
      <c r="F10" s="4">
        <v>113</v>
      </c>
      <c r="G10" s="4">
        <v>146</v>
      </c>
      <c r="H10" s="4">
        <v>121</v>
      </c>
      <c r="I10" s="4">
        <v>237</v>
      </c>
      <c r="J10" s="4">
        <v>240</v>
      </c>
      <c r="K10" s="4">
        <v>188</v>
      </c>
      <c r="L10" s="4">
        <v>385</v>
      </c>
      <c r="M10" s="4">
        <v>210</v>
      </c>
      <c r="N10" s="4">
        <v>141</v>
      </c>
      <c r="O10" s="4">
        <v>322</v>
      </c>
      <c r="P10" s="4">
        <v>219</v>
      </c>
      <c r="Q10" s="4">
        <v>82</v>
      </c>
      <c r="R10" s="4">
        <v>181</v>
      </c>
      <c r="S10" s="4">
        <v>72</v>
      </c>
      <c r="T10" s="4">
        <v>25</v>
      </c>
      <c r="U10" s="5"/>
      <c r="V10" s="5"/>
      <c r="W10" s="5"/>
      <c r="X10" s="5"/>
      <c r="Y10" s="5"/>
      <c r="Z10" s="5"/>
    </row>
    <row r="11" spans="1:26" ht="12.75">
      <c r="A11" s="1" t="s">
        <v>7</v>
      </c>
      <c r="B11" s="4">
        <v>9465</v>
      </c>
      <c r="C11" s="4">
        <v>29327</v>
      </c>
      <c r="D11" s="4">
        <v>20402</v>
      </c>
      <c r="E11" s="4">
        <v>22460</v>
      </c>
      <c r="F11" s="4">
        <v>17263</v>
      </c>
      <c r="G11" s="4">
        <v>117907</v>
      </c>
      <c r="H11" s="4">
        <v>9090</v>
      </c>
      <c r="I11" s="4">
        <v>13615</v>
      </c>
      <c r="J11" s="4">
        <v>63490</v>
      </c>
      <c r="K11" s="4">
        <v>56906</v>
      </c>
      <c r="L11" s="4">
        <v>25007</v>
      </c>
      <c r="M11" s="4">
        <v>25657</v>
      </c>
      <c r="N11" s="4">
        <v>39489</v>
      </c>
      <c r="O11" s="4">
        <v>21921</v>
      </c>
      <c r="P11" s="4">
        <v>14468</v>
      </c>
      <c r="Q11" s="4">
        <v>11132</v>
      </c>
      <c r="R11" s="4">
        <v>23892</v>
      </c>
      <c r="S11" s="4">
        <v>55539</v>
      </c>
      <c r="T11" s="4">
        <v>4100</v>
      </c>
      <c r="U11" s="5"/>
      <c r="V11" s="5"/>
      <c r="W11" s="5"/>
      <c r="X11" s="5"/>
      <c r="Y11" s="5"/>
      <c r="Z11" s="5"/>
    </row>
    <row r="12" spans="1:26" ht="12.75">
      <c r="A12" s="1" t="s">
        <v>8</v>
      </c>
      <c r="B12" s="4">
        <v>278</v>
      </c>
      <c r="C12" s="4">
        <v>458</v>
      </c>
      <c r="D12" s="4">
        <v>549</v>
      </c>
      <c r="E12" s="4">
        <v>362</v>
      </c>
      <c r="F12" s="4">
        <v>336</v>
      </c>
      <c r="G12" s="4">
        <v>685</v>
      </c>
      <c r="H12" s="4">
        <v>777</v>
      </c>
      <c r="I12" s="4">
        <v>265</v>
      </c>
      <c r="J12" s="4">
        <v>894</v>
      </c>
      <c r="K12" s="4">
        <v>626</v>
      </c>
      <c r="L12" s="4">
        <v>749</v>
      </c>
      <c r="M12" s="4">
        <v>414</v>
      </c>
      <c r="N12" s="4">
        <v>690</v>
      </c>
      <c r="O12" s="4">
        <v>409</v>
      </c>
      <c r="P12" s="4">
        <v>332</v>
      </c>
      <c r="Q12" s="4">
        <v>384</v>
      </c>
      <c r="R12" s="4">
        <v>540</v>
      </c>
      <c r="S12" s="4">
        <v>839</v>
      </c>
      <c r="T12" s="4">
        <v>75</v>
      </c>
      <c r="U12" s="5"/>
      <c r="V12" s="5"/>
      <c r="W12" s="5"/>
      <c r="X12" s="5"/>
      <c r="Y12" s="5"/>
      <c r="Z12" s="5"/>
    </row>
    <row r="13" spans="1:26" ht="12.75">
      <c r="A13" s="1" t="s">
        <v>9</v>
      </c>
      <c r="B13" s="4">
        <v>16</v>
      </c>
      <c r="C13" s="4">
        <v>63</v>
      </c>
      <c r="D13" s="4">
        <v>106</v>
      </c>
      <c r="E13" s="4">
        <v>34</v>
      </c>
      <c r="F13" s="4">
        <v>91</v>
      </c>
      <c r="G13" s="4">
        <v>38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4">
        <v>51</v>
      </c>
      <c r="S13" s="4">
        <v>340</v>
      </c>
      <c r="T13" s="4">
        <v>59</v>
      </c>
      <c r="U13" s="5"/>
      <c r="V13" s="5"/>
      <c r="W13" s="5"/>
      <c r="X13" s="5"/>
      <c r="Y13" s="5"/>
      <c r="Z13" s="5"/>
    </row>
    <row r="14" spans="1:26" ht="12.75">
      <c r="A14" s="1" t="s">
        <v>10</v>
      </c>
      <c r="B14" s="4">
        <v>256</v>
      </c>
      <c r="C14" s="4">
        <v>85</v>
      </c>
      <c r="D14" s="4">
        <v>100</v>
      </c>
      <c r="E14" s="4">
        <v>74</v>
      </c>
      <c r="F14" s="4">
        <v>43</v>
      </c>
      <c r="G14" s="4">
        <v>120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4">
        <v>25</v>
      </c>
      <c r="U14" s="5"/>
      <c r="V14" s="5"/>
      <c r="W14" s="5"/>
      <c r="X14" s="5"/>
      <c r="Y14" s="5"/>
      <c r="Z14" s="5"/>
    </row>
    <row r="15" spans="1:26" ht="12.75">
      <c r="A15" s="1" t="s">
        <v>11</v>
      </c>
      <c r="B15" s="4">
        <v>5</v>
      </c>
      <c r="C15" s="4">
        <v>16</v>
      </c>
      <c r="D15" s="4">
        <v>10</v>
      </c>
      <c r="E15" s="4">
        <v>12</v>
      </c>
      <c r="F15" s="4">
        <v>2</v>
      </c>
      <c r="G15" s="4">
        <v>18</v>
      </c>
      <c r="H15" s="4">
        <v>6</v>
      </c>
      <c r="I15" s="4">
        <v>12</v>
      </c>
      <c r="J15" s="4">
        <v>10</v>
      </c>
      <c r="K15" s="4">
        <v>15</v>
      </c>
      <c r="L15" s="4">
        <v>25</v>
      </c>
      <c r="M15" s="4">
        <v>20</v>
      </c>
      <c r="N15" s="4">
        <v>14</v>
      </c>
      <c r="O15" s="4">
        <v>12</v>
      </c>
      <c r="P15" s="4">
        <v>23</v>
      </c>
      <c r="Q15" s="4">
        <v>10</v>
      </c>
      <c r="R15" s="4">
        <v>7</v>
      </c>
      <c r="S15" s="4">
        <v>14</v>
      </c>
      <c r="T15" s="4">
        <v>2</v>
      </c>
      <c r="U15" s="5"/>
      <c r="V15" s="5"/>
      <c r="W15" s="5"/>
      <c r="X15" s="5"/>
      <c r="Y15" s="5"/>
      <c r="Z15" s="5"/>
    </row>
    <row r="16" spans="1:26" ht="12.75">
      <c r="A16" s="1" t="s">
        <v>12</v>
      </c>
      <c r="B16" s="4">
        <v>13</v>
      </c>
      <c r="C16" s="4">
        <v>38</v>
      </c>
      <c r="D16" s="4">
        <v>4</v>
      </c>
      <c r="E16" s="4">
        <v>66</v>
      </c>
      <c r="F16" s="4">
        <v>1</v>
      </c>
      <c r="G16" s="4">
        <v>82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4">
        <v>2</v>
      </c>
      <c r="U16" s="5"/>
      <c r="V16" s="5"/>
      <c r="W16" s="5"/>
      <c r="X16" s="5"/>
      <c r="Y16" s="5"/>
      <c r="Z16" s="5"/>
    </row>
    <row r="17" spans="1:26" ht="12.75">
      <c r="A17" s="1" t="s">
        <v>13</v>
      </c>
      <c r="B17" s="4">
        <v>12</v>
      </c>
      <c r="C17" s="4">
        <v>13</v>
      </c>
      <c r="D17" s="4">
        <v>3</v>
      </c>
      <c r="E17" s="4">
        <v>11</v>
      </c>
      <c r="F17" s="4">
        <v>1</v>
      </c>
      <c r="G17" s="4">
        <v>7</v>
      </c>
      <c r="H17" s="4">
        <v>6</v>
      </c>
      <c r="I17" s="4">
        <v>2</v>
      </c>
      <c r="J17" s="4">
        <v>4</v>
      </c>
      <c r="K17" s="4">
        <v>4</v>
      </c>
      <c r="L17" s="4">
        <v>5</v>
      </c>
      <c r="M17" s="4">
        <v>3</v>
      </c>
      <c r="N17" s="4">
        <v>1</v>
      </c>
      <c r="O17" s="4">
        <v>2</v>
      </c>
      <c r="P17" s="5"/>
      <c r="Q17" s="4">
        <v>2</v>
      </c>
      <c r="R17" s="4">
        <v>1</v>
      </c>
      <c r="S17" s="4">
        <v>1</v>
      </c>
      <c r="T17" s="4">
        <v>10</v>
      </c>
      <c r="U17" s="5"/>
      <c r="V17" s="5"/>
      <c r="W17" s="5"/>
      <c r="X17" s="5"/>
      <c r="Y17" s="5"/>
      <c r="Z17" s="5"/>
    </row>
    <row r="18" spans="1:26" ht="12.75">
      <c r="A18" s="1" t="s">
        <v>14</v>
      </c>
      <c r="B18" s="5"/>
      <c r="C18" s="4">
        <v>1</v>
      </c>
      <c r="D18" s="4">
        <v>2</v>
      </c>
      <c r="E18" s="5"/>
      <c r="F18" s="5"/>
      <c r="G18" s="4">
        <v>2</v>
      </c>
      <c r="H18" s="4">
        <v>5</v>
      </c>
      <c r="I18" s="4">
        <v>1</v>
      </c>
      <c r="J18" s="4">
        <v>2</v>
      </c>
      <c r="K18" s="4">
        <v>3</v>
      </c>
      <c r="L18" s="5"/>
      <c r="M18" s="4">
        <v>1</v>
      </c>
      <c r="N18" s="5"/>
      <c r="O18" s="5"/>
      <c r="P18" s="5"/>
      <c r="Q18" s="4">
        <v>1</v>
      </c>
      <c r="R18" s="5"/>
      <c r="S18" s="4">
        <v>1</v>
      </c>
      <c r="T18" s="5"/>
      <c r="U18" s="5"/>
      <c r="V18" s="5"/>
      <c r="W18" s="5"/>
      <c r="X18" s="5"/>
      <c r="Y18" s="5"/>
      <c r="Z18" s="5"/>
    </row>
    <row r="19" spans="1:26" ht="12.75">
      <c r="A19" s="1" t="s">
        <v>15</v>
      </c>
      <c r="B19" s="4">
        <v>4179</v>
      </c>
      <c r="C19" s="4">
        <v>1334394</v>
      </c>
      <c r="D19" s="4">
        <v>1302652</v>
      </c>
      <c r="E19" s="4">
        <v>1291386</v>
      </c>
      <c r="F19" s="4">
        <v>1279055</v>
      </c>
      <c r="G19" s="4">
        <v>5564</v>
      </c>
      <c r="H19" s="4">
        <v>4070</v>
      </c>
      <c r="I19" s="4">
        <v>5063</v>
      </c>
      <c r="J19" s="4">
        <v>7591</v>
      </c>
      <c r="K19" s="4">
        <v>3705</v>
      </c>
      <c r="L19" s="4">
        <v>4282</v>
      </c>
      <c r="M19" s="4">
        <v>2780</v>
      </c>
      <c r="N19" s="4">
        <v>2590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95</v>
      </c>
      <c r="B20" s="4">
        <v>1395057</v>
      </c>
      <c r="C20" s="4">
        <v>1334394</v>
      </c>
      <c r="D20" s="4">
        <v>1302652</v>
      </c>
      <c r="E20" s="4">
        <v>1291386</v>
      </c>
      <c r="F20" s="4">
        <v>1279055</v>
      </c>
      <c r="G20" s="4"/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 t="s">
        <v>96</v>
      </c>
      <c r="B21" s="4">
        <v>4179</v>
      </c>
      <c r="C21" s="4">
        <v>4208</v>
      </c>
      <c r="D21" s="4">
        <v>4208</v>
      </c>
      <c r="E21" s="4">
        <v>3664</v>
      </c>
      <c r="F21" s="4">
        <v>3992</v>
      </c>
      <c r="G21" s="4">
        <v>5564.4</v>
      </c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1" t="s">
        <v>16</v>
      </c>
      <c r="B22" s="4">
        <v>99</v>
      </c>
      <c r="C22" s="4">
        <v>100</v>
      </c>
      <c r="D22" s="4">
        <v>100</v>
      </c>
      <c r="E22" s="4">
        <v>100</v>
      </c>
      <c r="F22" s="5"/>
      <c r="G22" s="4">
        <v>99</v>
      </c>
      <c r="H22" s="4">
        <v>99</v>
      </c>
      <c r="I22" s="4">
        <v>99</v>
      </c>
      <c r="J22" s="4">
        <v>63</v>
      </c>
      <c r="K22" s="4">
        <v>99</v>
      </c>
      <c r="L22" s="4">
        <v>95</v>
      </c>
      <c r="M22" s="4">
        <v>94</v>
      </c>
      <c r="N22" s="4">
        <v>99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1" t="s">
        <v>17</v>
      </c>
      <c r="B23" s="4">
        <v>1062</v>
      </c>
      <c r="C23" s="4">
        <v>998</v>
      </c>
      <c r="D23" s="4">
        <v>983</v>
      </c>
      <c r="E23" s="4">
        <v>783</v>
      </c>
      <c r="F23" s="4">
        <v>886</v>
      </c>
      <c r="G23" s="4">
        <v>872</v>
      </c>
      <c r="H23" s="4">
        <v>483</v>
      </c>
      <c r="I23" s="4">
        <v>847</v>
      </c>
      <c r="J23" s="4">
        <v>766</v>
      </c>
      <c r="K23" s="4">
        <v>393</v>
      </c>
      <c r="L23" s="4">
        <v>712</v>
      </c>
      <c r="M23" s="4">
        <v>617</v>
      </c>
      <c r="N23" s="4">
        <v>550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1" t="s">
        <v>18</v>
      </c>
      <c r="B24" s="4">
        <v>5</v>
      </c>
      <c r="C24" s="4">
        <v>6</v>
      </c>
      <c r="D24" s="4">
        <v>4</v>
      </c>
      <c r="E24" s="4">
        <v>3</v>
      </c>
      <c r="F24" s="4">
        <v>6</v>
      </c>
      <c r="G24" s="4">
        <v>5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" t="s">
        <v>19</v>
      </c>
      <c r="B25" s="4">
        <v>7</v>
      </c>
      <c r="C25" s="4">
        <v>9</v>
      </c>
      <c r="D25" s="4">
        <v>8</v>
      </c>
      <c r="E25" s="4">
        <v>8</v>
      </c>
      <c r="F25" s="4">
        <v>6</v>
      </c>
      <c r="G25" s="4">
        <v>8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" t="s">
        <v>20</v>
      </c>
      <c r="B26" s="4">
        <v>2820900</v>
      </c>
      <c r="C26" s="4">
        <v>2918510</v>
      </c>
      <c r="D26" s="4">
        <v>2729500</v>
      </c>
      <c r="E26" s="4">
        <v>3633500</v>
      </c>
      <c r="F26" s="4">
        <v>2646899</v>
      </c>
      <c r="G26" s="4">
        <v>5131100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" t="s">
        <v>21</v>
      </c>
      <c r="B27" s="4">
        <v>2347650</v>
      </c>
      <c r="C27" s="4">
        <v>1785474</v>
      </c>
      <c r="D27" s="4">
        <v>1741400</v>
      </c>
      <c r="E27" s="4">
        <v>943000</v>
      </c>
      <c r="F27" s="4">
        <v>655000</v>
      </c>
      <c r="G27" s="4">
        <v>284400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1" t="s">
        <v>22</v>
      </c>
      <c r="B28" s="4">
        <v>448338</v>
      </c>
      <c r="C28" s="4">
        <v>464999</v>
      </c>
      <c r="D28" s="4">
        <v>444275</v>
      </c>
      <c r="E28" s="4">
        <v>452173</v>
      </c>
      <c r="F28" s="4">
        <v>312005</v>
      </c>
      <c r="G28" s="4">
        <v>307670</v>
      </c>
      <c r="H28" s="4">
        <v>200699</v>
      </c>
      <c r="I28" s="4">
        <v>430041</v>
      </c>
      <c r="J28" s="4">
        <v>760349</v>
      </c>
      <c r="K28" s="4">
        <v>267289</v>
      </c>
      <c r="L28" s="4">
        <v>431074</v>
      </c>
      <c r="M28" s="4">
        <v>377737</v>
      </c>
      <c r="N28" s="4">
        <v>373693</v>
      </c>
      <c r="O28" s="4">
        <v>395007</v>
      </c>
      <c r="P28" s="4">
        <v>328540</v>
      </c>
      <c r="Q28" s="4">
        <v>492382</v>
      </c>
      <c r="R28" s="4">
        <v>292956</v>
      </c>
      <c r="S28" s="4">
        <v>331336</v>
      </c>
      <c r="T28" s="5"/>
      <c r="U28" s="5"/>
      <c r="V28" s="5"/>
      <c r="W28" s="5"/>
      <c r="X28" s="5"/>
      <c r="Y28" s="5"/>
      <c r="Z28" s="5"/>
    </row>
    <row r="29" spans="1:26" ht="12.75">
      <c r="A29" s="1" t="s">
        <v>23</v>
      </c>
      <c r="B29" s="4">
        <v>9784</v>
      </c>
      <c r="C29" s="4">
        <v>9788</v>
      </c>
      <c r="D29" s="4">
        <v>9472</v>
      </c>
      <c r="E29" s="4">
        <v>9691</v>
      </c>
      <c r="F29" s="4">
        <v>9366</v>
      </c>
      <c r="G29" s="4">
        <v>8470</v>
      </c>
      <c r="H29" s="4">
        <v>6410</v>
      </c>
      <c r="I29" s="4">
        <v>8042</v>
      </c>
      <c r="J29" s="4">
        <v>7720</v>
      </c>
      <c r="K29" s="4">
        <v>4920</v>
      </c>
      <c r="L29" s="4">
        <v>7040</v>
      </c>
      <c r="M29" s="4">
        <v>5191</v>
      </c>
      <c r="N29" s="4">
        <v>4711</v>
      </c>
      <c r="O29" s="4">
        <v>6654</v>
      </c>
      <c r="P29" s="4">
        <v>5649</v>
      </c>
      <c r="Q29" s="4">
        <v>4789</v>
      </c>
      <c r="R29" s="4">
        <v>4457</v>
      </c>
      <c r="S29" s="4">
        <v>3932</v>
      </c>
      <c r="T29" s="5"/>
      <c r="U29" s="5"/>
      <c r="V29" s="5"/>
      <c r="W29" s="5"/>
      <c r="X29" s="5"/>
      <c r="Y29" s="5"/>
      <c r="Z29" s="5"/>
    </row>
    <row r="30" spans="1:26" ht="12.75">
      <c r="A30" s="1" t="s">
        <v>24</v>
      </c>
      <c r="B30" s="4">
        <v>63</v>
      </c>
      <c r="C30" s="4">
        <v>51</v>
      </c>
      <c r="D30" s="4">
        <v>50</v>
      </c>
      <c r="E30" s="4">
        <v>52</v>
      </c>
      <c r="F30" s="4">
        <v>51</v>
      </c>
      <c r="G30" s="4">
        <v>52</v>
      </c>
      <c r="H30" s="4">
        <v>51</v>
      </c>
      <c r="I30" s="4">
        <v>55</v>
      </c>
      <c r="J30" s="4">
        <v>55</v>
      </c>
      <c r="K30" s="4">
        <v>51</v>
      </c>
      <c r="L30" s="4">
        <v>54</v>
      </c>
      <c r="M30" s="4">
        <v>51</v>
      </c>
      <c r="N30" s="4">
        <v>13</v>
      </c>
      <c r="O30" s="4">
        <v>58</v>
      </c>
      <c r="P30" s="4">
        <v>57</v>
      </c>
      <c r="Q30" s="4">
        <v>10</v>
      </c>
      <c r="R30" s="4">
        <v>65</v>
      </c>
      <c r="S30" s="4">
        <v>39</v>
      </c>
      <c r="T30" s="5"/>
      <c r="U30" s="5"/>
      <c r="V30" s="5"/>
      <c r="W30" s="5"/>
      <c r="X30" s="5"/>
      <c r="Y30" s="5"/>
      <c r="Z30" s="5"/>
    </row>
    <row r="31" spans="1:26" ht="12.75">
      <c r="A31" s="1" t="s">
        <v>25</v>
      </c>
      <c r="B31" s="4">
        <v>1721</v>
      </c>
      <c r="C31" s="4">
        <v>1679</v>
      </c>
      <c r="D31" s="4">
        <v>1656</v>
      </c>
      <c r="E31" s="4">
        <v>1493</v>
      </c>
      <c r="F31" s="4">
        <v>1522</v>
      </c>
      <c r="G31" s="4">
        <v>558</v>
      </c>
      <c r="H31" s="4">
        <v>633</v>
      </c>
      <c r="I31" s="4">
        <v>711</v>
      </c>
      <c r="J31" s="4">
        <v>608</v>
      </c>
      <c r="K31" s="4">
        <v>290</v>
      </c>
      <c r="L31" s="4">
        <v>315</v>
      </c>
      <c r="M31" s="4">
        <v>197</v>
      </c>
      <c r="N31" s="4">
        <v>179</v>
      </c>
      <c r="O31" s="4">
        <v>349</v>
      </c>
      <c r="P31" s="4">
        <v>180</v>
      </c>
      <c r="Q31" s="4">
        <v>183</v>
      </c>
      <c r="R31" s="4">
        <v>171</v>
      </c>
      <c r="S31" s="4">
        <v>877</v>
      </c>
      <c r="T31" s="5"/>
      <c r="U31" s="5"/>
      <c r="V31" s="5"/>
      <c r="W31" s="5"/>
      <c r="X31" s="5"/>
      <c r="Y31" s="5"/>
      <c r="Z31" s="5"/>
    </row>
    <row r="32" spans="1:26" ht="12.75">
      <c r="A32" s="1" t="s">
        <v>26</v>
      </c>
      <c r="B32" s="4">
        <v>2055</v>
      </c>
      <c r="C32" s="4">
        <v>2308</v>
      </c>
      <c r="D32" s="4">
        <v>2163</v>
      </c>
      <c r="E32" s="4">
        <v>2286</v>
      </c>
      <c r="F32" s="4">
        <v>2178</v>
      </c>
      <c r="G32" s="4">
        <v>1444</v>
      </c>
      <c r="H32" s="4">
        <v>1083</v>
      </c>
      <c r="I32" s="4">
        <v>1408</v>
      </c>
      <c r="J32" s="4">
        <v>1164</v>
      </c>
      <c r="K32" s="4">
        <v>1034</v>
      </c>
      <c r="L32" s="4">
        <v>969</v>
      </c>
      <c r="M32" s="4">
        <v>960</v>
      </c>
      <c r="N32" s="4">
        <v>812</v>
      </c>
      <c r="O32" s="4">
        <v>1133</v>
      </c>
      <c r="P32" s="4">
        <v>916</v>
      </c>
      <c r="Q32" s="4">
        <v>1006</v>
      </c>
      <c r="R32" s="4">
        <v>901</v>
      </c>
      <c r="S32" s="4">
        <v>86</v>
      </c>
      <c r="T32" s="5"/>
      <c r="U32" s="5"/>
      <c r="V32" s="5"/>
      <c r="W32" s="5"/>
      <c r="X32" s="5"/>
      <c r="Y32" s="5"/>
      <c r="Z32" s="5"/>
    </row>
    <row r="33" spans="1:26" ht="12.75">
      <c r="A33" s="1" t="s">
        <v>27</v>
      </c>
      <c r="B33" s="5"/>
      <c r="C33" s="4">
        <v>1</v>
      </c>
      <c r="D33" s="4">
        <v>1</v>
      </c>
      <c r="E33" s="5"/>
      <c r="F33" s="5"/>
      <c r="G33" s="4">
        <v>2</v>
      </c>
      <c r="H33" s="5"/>
      <c r="I33" s="5"/>
      <c r="J33" s="4">
        <v>2</v>
      </c>
      <c r="K33" s="5"/>
      <c r="L33" s="5"/>
      <c r="M33" s="4">
        <v>1</v>
      </c>
      <c r="N33" s="5"/>
      <c r="O33" s="4">
        <v>3</v>
      </c>
      <c r="P33" s="4">
        <v>3</v>
      </c>
      <c r="Q33" s="4">
        <v>5</v>
      </c>
      <c r="R33" s="4">
        <v>3</v>
      </c>
      <c r="S33" s="5"/>
      <c r="T33" s="4">
        <v>4</v>
      </c>
      <c r="U33" s="5"/>
      <c r="V33" s="5"/>
      <c r="W33" s="5"/>
      <c r="X33" s="5"/>
      <c r="Y33" s="5"/>
      <c r="Z33" s="5"/>
    </row>
    <row r="34" spans="1:26" ht="12.75">
      <c r="A34" s="1" t="s">
        <v>28</v>
      </c>
      <c r="B34" s="5"/>
      <c r="C34" s="5"/>
      <c r="D34" s="5"/>
      <c r="E34" s="5"/>
      <c r="F34" s="5"/>
      <c r="G34" s="4">
        <v>1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1" t="s">
        <v>29</v>
      </c>
      <c r="B35" s="5"/>
      <c r="C35" s="5"/>
      <c r="D35" s="5"/>
      <c r="E35" s="5"/>
      <c r="F35" s="5"/>
      <c r="G35" s="4">
        <v>1</v>
      </c>
      <c r="H35" s="5"/>
      <c r="I35" s="5"/>
      <c r="J35" s="5"/>
      <c r="K35" s="5"/>
      <c r="L35" s="5"/>
      <c r="M35" s="5"/>
      <c r="N35" s="5"/>
      <c r="O35" s="4">
        <v>3</v>
      </c>
      <c r="P35" s="5"/>
      <c r="Q35" s="4">
        <v>1</v>
      </c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1" t="s">
        <v>30</v>
      </c>
      <c r="B36" s="5"/>
      <c r="C36" s="5"/>
      <c r="D36" s="5"/>
      <c r="E36" s="5"/>
      <c r="F36" s="5"/>
      <c r="G36" s="4">
        <v>1</v>
      </c>
      <c r="H36" s="5"/>
      <c r="I36" s="5"/>
      <c r="J36" s="5"/>
      <c r="K36" s="5"/>
      <c r="L36" s="5"/>
      <c r="M36" s="5"/>
      <c r="N36" s="5"/>
      <c r="O36" s="5"/>
      <c r="P36" s="5"/>
      <c r="Q36" s="4">
        <v>1</v>
      </c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1" t="s">
        <v>31</v>
      </c>
      <c r="B37" s="5"/>
      <c r="C37" s="5"/>
      <c r="D37" s="5"/>
      <c r="E37" s="5"/>
      <c r="F37" s="5"/>
      <c r="G37" s="4">
        <v>1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1" t="s">
        <v>32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4">
        <v>6</v>
      </c>
      <c r="M38" s="5"/>
      <c r="N38" s="5"/>
      <c r="O38" s="4">
        <v>2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1" t="s">
        <v>33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1" t="s">
        <v>34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" t="s">
        <v>35</v>
      </c>
      <c r="B41" s="5"/>
      <c r="C41" s="5"/>
      <c r="D41" s="5"/>
      <c r="E41" s="5"/>
      <c r="F41" s="5"/>
      <c r="G41" s="4">
        <v>1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1" t="s">
        <v>36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1" t="s">
        <v>37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1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1" t="s">
        <v>39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1" t="s">
        <v>40</v>
      </c>
      <c r="B46" s="5"/>
      <c r="C46" s="5"/>
      <c r="D46" s="5"/>
      <c r="E46" s="5"/>
      <c r="F46" s="5"/>
      <c r="G46" s="4">
        <v>100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1" t="s">
        <v>41</v>
      </c>
      <c r="B47" s="5"/>
      <c r="C47" s="5"/>
      <c r="D47" s="5"/>
      <c r="E47" s="5"/>
      <c r="F47" s="5"/>
      <c r="G47" s="4">
        <v>5200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1" t="s">
        <v>42</v>
      </c>
      <c r="B48" s="5"/>
      <c r="C48" s="5"/>
      <c r="D48" s="5"/>
      <c r="E48" s="5"/>
      <c r="F48" s="5"/>
      <c r="G48" s="4">
        <v>5200</v>
      </c>
      <c r="H48" s="5"/>
      <c r="I48" s="5"/>
      <c r="J48" s="5"/>
      <c r="K48" s="5"/>
      <c r="L48" s="4">
        <v>5000</v>
      </c>
      <c r="M48" s="4">
        <v>5000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1" t="s">
        <v>43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1" t="s">
        <v>44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4">
        <v>500</v>
      </c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1" t="s">
        <v>45</v>
      </c>
      <c r="B51" s="4">
        <v>121000</v>
      </c>
      <c r="C51" s="4">
        <v>171000</v>
      </c>
      <c r="D51" s="4">
        <v>121000</v>
      </c>
      <c r="E51" s="4">
        <v>171000</v>
      </c>
      <c r="F51" s="4">
        <v>100000</v>
      </c>
      <c r="G51" s="4">
        <v>108000</v>
      </c>
      <c r="H51" s="4">
        <v>100000</v>
      </c>
      <c r="I51" s="4">
        <v>100000</v>
      </c>
      <c r="J51" s="4">
        <v>71000</v>
      </c>
      <c r="K51" s="4">
        <v>41000</v>
      </c>
      <c r="L51" s="4">
        <v>131000</v>
      </c>
      <c r="M51" s="4">
        <v>827400</v>
      </c>
      <c r="N51" s="4">
        <v>726400</v>
      </c>
      <c r="O51" s="5"/>
      <c r="P51" s="5"/>
      <c r="Q51" s="4">
        <v>2731</v>
      </c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1" t="s">
        <v>46</v>
      </c>
      <c r="B52" s="4">
        <v>4</v>
      </c>
      <c r="C52" s="4">
        <v>4</v>
      </c>
      <c r="D52" s="4">
        <v>6</v>
      </c>
      <c r="E52" s="4">
        <v>3</v>
      </c>
      <c r="F52" s="4">
        <v>4</v>
      </c>
      <c r="G52" s="4">
        <v>6</v>
      </c>
      <c r="H52" s="4">
        <v>1</v>
      </c>
      <c r="I52" s="4">
        <v>3</v>
      </c>
      <c r="J52" s="4">
        <v>2</v>
      </c>
      <c r="K52" s="4">
        <v>9</v>
      </c>
      <c r="L52" s="4">
        <v>10</v>
      </c>
      <c r="M52" s="4">
        <v>2</v>
      </c>
      <c r="N52" s="4">
        <v>1</v>
      </c>
      <c r="O52" s="4">
        <v>2</v>
      </c>
      <c r="P52" s="4">
        <v>3</v>
      </c>
      <c r="Q52" s="4">
        <v>43</v>
      </c>
      <c r="R52" s="4">
        <v>4</v>
      </c>
      <c r="S52" s="4">
        <v>1</v>
      </c>
      <c r="T52" s="4">
        <v>1</v>
      </c>
      <c r="U52" s="5"/>
      <c r="V52" s="5"/>
      <c r="W52" s="5"/>
      <c r="X52" s="5"/>
      <c r="Y52" s="5"/>
      <c r="Z52" s="5"/>
    </row>
    <row r="53" spans="1:26" ht="12.75">
      <c r="A53" s="1" t="s">
        <v>47</v>
      </c>
      <c r="B53" s="4">
        <v>6</v>
      </c>
      <c r="C53" s="4">
        <v>4</v>
      </c>
      <c r="D53" s="4">
        <v>3</v>
      </c>
      <c r="E53" s="4">
        <v>3</v>
      </c>
      <c r="F53" s="4">
        <v>5</v>
      </c>
      <c r="G53" s="4">
        <v>6</v>
      </c>
      <c r="H53" s="4">
        <v>1</v>
      </c>
      <c r="I53" s="4">
        <v>3</v>
      </c>
      <c r="J53" s="4">
        <v>2</v>
      </c>
      <c r="K53" s="4">
        <v>9</v>
      </c>
      <c r="L53" s="4">
        <v>10</v>
      </c>
      <c r="M53" s="4">
        <v>2</v>
      </c>
      <c r="N53" s="4">
        <v>1</v>
      </c>
      <c r="O53" s="4">
        <v>3</v>
      </c>
      <c r="P53" s="4">
        <v>3</v>
      </c>
      <c r="Q53" s="4">
        <v>1</v>
      </c>
      <c r="R53" s="4">
        <v>5</v>
      </c>
      <c r="S53" s="5"/>
      <c r="T53" s="4">
        <v>1</v>
      </c>
      <c r="U53" s="5"/>
      <c r="V53" s="5"/>
      <c r="W53" s="5"/>
      <c r="X53" s="5"/>
      <c r="Y53" s="5"/>
      <c r="Z53" s="5"/>
    </row>
    <row r="54" spans="1:26" ht="12.75">
      <c r="A54" s="1" t="s">
        <v>48</v>
      </c>
      <c r="B54" s="4">
        <v>72</v>
      </c>
      <c r="C54" s="4">
        <v>121</v>
      </c>
      <c r="D54" s="4">
        <v>230</v>
      </c>
      <c r="E54" s="4">
        <v>160</v>
      </c>
      <c r="F54" s="4">
        <v>118</v>
      </c>
      <c r="G54" s="4">
        <v>88</v>
      </c>
      <c r="H54" s="4">
        <v>32</v>
      </c>
      <c r="I54" s="4">
        <v>23</v>
      </c>
      <c r="J54" s="4">
        <v>19</v>
      </c>
      <c r="K54" s="4">
        <v>11</v>
      </c>
      <c r="L54" s="4">
        <v>6</v>
      </c>
      <c r="M54" s="4">
        <v>2</v>
      </c>
      <c r="N54" s="5"/>
      <c r="O54" s="4">
        <v>11</v>
      </c>
      <c r="P54" s="4">
        <v>9</v>
      </c>
      <c r="Q54" s="4">
        <v>6</v>
      </c>
      <c r="R54" s="4">
        <v>10</v>
      </c>
      <c r="S54" s="5"/>
      <c r="T54" s="5"/>
      <c r="U54" s="5"/>
      <c r="V54" s="5"/>
      <c r="W54" s="5"/>
      <c r="X54" s="5"/>
      <c r="Y54" s="5"/>
      <c r="Z54" s="5"/>
    </row>
    <row r="55" spans="2:2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Z205"/>
  <sheetViews>
    <sheetView workbookViewId="0" topLeftCell="A1">
      <selection activeCell="C20" sqref="C20"/>
    </sheetView>
  </sheetViews>
  <sheetFormatPr defaultColWidth="9.140625" defaultRowHeight="12.75"/>
  <cols>
    <col min="1" max="1" width="30.7109375" style="0" customWidth="1"/>
  </cols>
  <sheetData>
    <row r="1" ht="12.75">
      <c r="A1" t="s">
        <v>60</v>
      </c>
    </row>
    <row r="3" spans="1:26" ht="12.75">
      <c r="A3" s="1" t="s">
        <v>0</v>
      </c>
      <c r="B3" s="2">
        <v>2003</v>
      </c>
      <c r="C3" s="2">
        <v>2002</v>
      </c>
      <c r="D3" s="2">
        <v>2001</v>
      </c>
      <c r="E3" s="2">
        <v>2000</v>
      </c>
      <c r="F3" s="2">
        <v>1999</v>
      </c>
      <c r="G3" s="2">
        <v>1998</v>
      </c>
      <c r="H3" s="2">
        <v>1997</v>
      </c>
      <c r="I3" s="2">
        <v>1996</v>
      </c>
      <c r="J3" s="2">
        <v>1995</v>
      </c>
      <c r="K3" s="2">
        <v>1994</v>
      </c>
      <c r="L3" s="2">
        <v>1993</v>
      </c>
      <c r="M3" s="2">
        <v>1992</v>
      </c>
      <c r="N3" s="2">
        <v>1991</v>
      </c>
      <c r="O3" s="2">
        <v>1990</v>
      </c>
      <c r="P3" s="2">
        <v>1989</v>
      </c>
      <c r="Q3" s="2">
        <v>1988</v>
      </c>
      <c r="R3" s="2">
        <v>1987</v>
      </c>
      <c r="S3" s="2">
        <v>1986</v>
      </c>
      <c r="T3" s="2">
        <v>1985</v>
      </c>
      <c r="U3" s="3"/>
      <c r="V3" s="3"/>
      <c r="W3" s="3"/>
      <c r="X3" s="3"/>
      <c r="Y3" s="3"/>
      <c r="Z3" s="3"/>
    </row>
    <row r="4" spans="1:26" ht="12.75">
      <c r="A4" s="1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1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1" t="s">
        <v>94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" t="s">
        <v>5</v>
      </c>
      <c r="B9" s="5"/>
      <c r="C9" s="4">
        <v>4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4">
        <v>7</v>
      </c>
      <c r="S9" s="4">
        <v>3</v>
      </c>
      <c r="T9" s="4">
        <v>3</v>
      </c>
      <c r="U9" s="5"/>
      <c r="V9" s="5"/>
      <c r="W9" s="5"/>
      <c r="X9" s="5"/>
      <c r="Y9" s="5"/>
      <c r="Z9" s="5"/>
    </row>
    <row r="10" spans="1:26" ht="12.75">
      <c r="A10" s="1" t="s">
        <v>6</v>
      </c>
      <c r="B10" s="5"/>
      <c r="C10" s="4">
        <v>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4">
        <v>7</v>
      </c>
      <c r="S10" s="4">
        <v>3</v>
      </c>
      <c r="T10" s="4">
        <v>3</v>
      </c>
      <c r="U10" s="5"/>
      <c r="V10" s="5"/>
      <c r="W10" s="5"/>
      <c r="X10" s="5"/>
      <c r="Y10" s="5"/>
      <c r="Z10" s="5"/>
    </row>
    <row r="11" spans="1:26" ht="12.75">
      <c r="A11" s="1" t="s">
        <v>7</v>
      </c>
      <c r="B11" s="5"/>
      <c r="C11" s="4">
        <v>2565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4">
        <v>1000</v>
      </c>
      <c r="S11" s="4">
        <v>561</v>
      </c>
      <c r="T11" s="4">
        <v>629</v>
      </c>
      <c r="U11" s="5"/>
      <c r="V11" s="5"/>
      <c r="W11" s="5"/>
      <c r="X11" s="5"/>
      <c r="Y11" s="5"/>
      <c r="Z11" s="5"/>
    </row>
    <row r="12" spans="1:26" ht="12.75">
      <c r="A12" s="1" t="s">
        <v>8</v>
      </c>
      <c r="B12" s="5"/>
      <c r="C12" s="4">
        <v>26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4">
        <v>1</v>
      </c>
      <c r="S12" s="4">
        <v>8</v>
      </c>
      <c r="T12" s="4">
        <v>14</v>
      </c>
      <c r="U12" s="5"/>
      <c r="V12" s="5"/>
      <c r="W12" s="5"/>
      <c r="X12" s="5"/>
      <c r="Y12" s="5"/>
      <c r="Z12" s="5"/>
    </row>
    <row r="13" spans="1:26" ht="12.75">
      <c r="A13" s="1" t="s">
        <v>9</v>
      </c>
      <c r="B13" s="5"/>
      <c r="C13" s="4">
        <v>3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4">
        <v>6</v>
      </c>
      <c r="U13" s="5"/>
      <c r="V13" s="5"/>
      <c r="W13" s="5"/>
      <c r="X13" s="5"/>
      <c r="Y13" s="5"/>
      <c r="Z13" s="5"/>
    </row>
    <row r="14" spans="1:26" ht="12.75">
      <c r="A14" s="1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" t="s">
        <v>11</v>
      </c>
      <c r="B15" s="5"/>
      <c r="C15" s="4">
        <v>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4">
        <v>2</v>
      </c>
      <c r="S15" s="4">
        <v>2</v>
      </c>
      <c r="T15" s="5"/>
      <c r="U15" s="5"/>
      <c r="V15" s="5"/>
      <c r="W15" s="5"/>
      <c r="X15" s="5"/>
      <c r="Y15" s="5"/>
      <c r="Z15" s="5"/>
    </row>
    <row r="16" spans="1:26" ht="12.75">
      <c r="A16" s="1" t="s">
        <v>12</v>
      </c>
      <c r="B16" s="5"/>
      <c r="C16" s="4">
        <v>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1" t="s">
        <v>13</v>
      </c>
      <c r="B17" s="5"/>
      <c r="C17" s="4">
        <v>2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1" t="s">
        <v>14</v>
      </c>
      <c r="B18" s="5"/>
      <c r="C18" s="4">
        <v>2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1" t="s">
        <v>15</v>
      </c>
      <c r="B19" s="5"/>
      <c r="C19" s="4">
        <v>25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95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 t="s">
        <v>96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1" t="s">
        <v>16</v>
      </c>
      <c r="B22" s="5"/>
      <c r="C22" s="4">
        <v>99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1" t="s">
        <v>17</v>
      </c>
      <c r="B23" s="5"/>
      <c r="C23" s="4">
        <v>3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1" t="s">
        <v>18</v>
      </c>
      <c r="B24" s="5"/>
      <c r="C24" s="4">
        <v>2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" t="s">
        <v>19</v>
      </c>
      <c r="B25" s="5"/>
      <c r="C25" s="4">
        <v>2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" t="s">
        <v>20</v>
      </c>
      <c r="B26" s="5"/>
      <c r="C26" s="4">
        <v>76890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" t="s">
        <v>21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1" t="s">
        <v>22</v>
      </c>
      <c r="B28" s="5"/>
      <c r="C28" s="4">
        <v>16188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4">
        <v>1250</v>
      </c>
      <c r="S28" s="4">
        <v>11723</v>
      </c>
      <c r="T28" s="5"/>
      <c r="U28" s="5"/>
      <c r="V28" s="5"/>
      <c r="W28" s="5"/>
      <c r="X28" s="5"/>
      <c r="Y28" s="5"/>
      <c r="Z28" s="5"/>
    </row>
    <row r="29" spans="1:26" ht="12.75">
      <c r="A29" s="1" t="s">
        <v>23</v>
      </c>
      <c r="B29" s="5"/>
      <c r="C29" s="4">
        <v>299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4">
        <v>3</v>
      </c>
      <c r="S29" s="4">
        <v>2</v>
      </c>
      <c r="T29" s="5"/>
      <c r="U29" s="5"/>
      <c r="V29" s="5"/>
      <c r="W29" s="5"/>
      <c r="X29" s="5"/>
      <c r="Y29" s="5"/>
      <c r="Z29" s="5"/>
    </row>
    <row r="30" spans="1:26" ht="12.75">
      <c r="A30" s="1" t="s">
        <v>24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1" t="s">
        <v>25</v>
      </c>
      <c r="B31" s="5"/>
      <c r="C31" s="4">
        <v>8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1" t="s">
        <v>26</v>
      </c>
      <c r="B32" s="5"/>
      <c r="C32" s="4">
        <v>93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4">
        <v>3</v>
      </c>
      <c r="S32" s="4">
        <v>2</v>
      </c>
      <c r="T32" s="5"/>
      <c r="U32" s="5"/>
      <c r="V32" s="5"/>
      <c r="W32" s="5"/>
      <c r="X32" s="5"/>
      <c r="Y32" s="5"/>
      <c r="Z32" s="5"/>
    </row>
    <row r="33" spans="1:26" ht="12.75">
      <c r="A33" s="1" t="s">
        <v>27</v>
      </c>
      <c r="B33" s="5"/>
      <c r="C33" s="4">
        <v>1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1" t="s">
        <v>28</v>
      </c>
      <c r="B34" s="5"/>
      <c r="C34" s="4">
        <v>1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1" t="s">
        <v>29</v>
      </c>
      <c r="B35" s="5"/>
      <c r="C35" s="4">
        <v>1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1" t="s">
        <v>30</v>
      </c>
      <c r="B36" s="5"/>
      <c r="C36" s="4">
        <v>1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1" t="s">
        <v>31</v>
      </c>
      <c r="B37" s="5"/>
      <c r="C37" s="4">
        <v>1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1" t="s">
        <v>32</v>
      </c>
      <c r="B38" s="5"/>
      <c r="C38" s="4">
        <v>1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1" t="s">
        <v>33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1" t="s">
        <v>34</v>
      </c>
      <c r="B40" s="5"/>
      <c r="C40" s="4">
        <v>1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" t="s">
        <v>35</v>
      </c>
      <c r="B41" s="5"/>
      <c r="C41" s="4">
        <v>1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1" t="s">
        <v>36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1" t="s">
        <v>37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1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1" t="s">
        <v>39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1" t="s">
        <v>40</v>
      </c>
      <c r="B46" s="5"/>
      <c r="C46" s="4">
        <v>100000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1" t="s">
        <v>41</v>
      </c>
      <c r="B47" s="5"/>
      <c r="C47" s="4">
        <v>1675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1" t="s">
        <v>42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1" t="s">
        <v>43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1" t="s">
        <v>44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1" t="s">
        <v>45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1" t="s">
        <v>46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4">
        <v>3</v>
      </c>
      <c r="S52" s="5"/>
      <c r="T52" s="5"/>
      <c r="U52" s="5"/>
      <c r="V52" s="5"/>
      <c r="W52" s="5"/>
      <c r="X52" s="5"/>
      <c r="Y52" s="5"/>
      <c r="Z52" s="5"/>
    </row>
    <row r="53" spans="1:26" ht="12.75">
      <c r="A53" s="1" t="s">
        <v>47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4">
        <v>4</v>
      </c>
      <c r="S53" s="4">
        <v>2</v>
      </c>
      <c r="T53" s="5"/>
      <c r="U53" s="5"/>
      <c r="V53" s="5"/>
      <c r="W53" s="5"/>
      <c r="X53" s="5"/>
      <c r="Y53" s="5"/>
      <c r="Z53" s="5"/>
    </row>
    <row r="54" spans="1:26" ht="12.75">
      <c r="A54" s="1" t="s">
        <v>48</v>
      </c>
      <c r="B54" s="5"/>
      <c r="C54" s="4">
        <v>6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4">
        <v>1</v>
      </c>
      <c r="T54" s="5"/>
      <c r="U54" s="5"/>
      <c r="V54" s="5"/>
      <c r="W54" s="5"/>
      <c r="X54" s="5"/>
      <c r="Y54" s="5"/>
      <c r="Z54" s="5"/>
    </row>
    <row r="55" spans="2:2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205"/>
  <sheetViews>
    <sheetView workbookViewId="0" topLeftCell="A1">
      <selection activeCell="A20" sqref="A20:IV21"/>
    </sheetView>
  </sheetViews>
  <sheetFormatPr defaultColWidth="9.140625" defaultRowHeight="12.75"/>
  <cols>
    <col min="1" max="1" width="30.7109375" style="0" customWidth="1"/>
  </cols>
  <sheetData>
    <row r="1" ht="12.75">
      <c r="A1" t="s">
        <v>61</v>
      </c>
    </row>
    <row r="3" spans="1:26" ht="12.75">
      <c r="A3" s="1" t="s">
        <v>0</v>
      </c>
      <c r="B3" s="2">
        <v>2003</v>
      </c>
      <c r="C3" s="2">
        <v>2002</v>
      </c>
      <c r="D3" s="2">
        <v>2001</v>
      </c>
      <c r="E3" s="2">
        <v>2000</v>
      </c>
      <c r="F3" s="2">
        <v>1999</v>
      </c>
      <c r="G3" s="2">
        <v>1998</v>
      </c>
      <c r="H3" s="2">
        <v>1997</v>
      </c>
      <c r="I3" s="2">
        <v>1996</v>
      </c>
      <c r="J3" s="2">
        <v>1995</v>
      </c>
      <c r="K3" s="2">
        <v>1994</v>
      </c>
      <c r="L3" s="2">
        <v>1993</v>
      </c>
      <c r="M3" s="2">
        <v>1992</v>
      </c>
      <c r="N3" s="2">
        <v>1991</v>
      </c>
      <c r="O3" s="2">
        <v>1990</v>
      </c>
      <c r="P3" s="2">
        <v>1989</v>
      </c>
      <c r="Q3" s="2">
        <v>1988</v>
      </c>
      <c r="R3" s="2">
        <v>1987</v>
      </c>
      <c r="S3" s="2">
        <v>1986</v>
      </c>
      <c r="T3" s="2">
        <v>1985</v>
      </c>
      <c r="U3" s="3"/>
      <c r="V3" s="3"/>
      <c r="W3" s="3"/>
      <c r="X3" s="3"/>
      <c r="Y3" s="3"/>
      <c r="Z3" s="3"/>
    </row>
    <row r="4" spans="1:26" ht="12.75">
      <c r="A4" s="1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1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1" t="s">
        <v>94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" t="s">
        <v>5</v>
      </c>
      <c r="B9" s="4">
        <v>107</v>
      </c>
      <c r="C9" s="4">
        <v>103</v>
      </c>
      <c r="D9" s="4">
        <v>259</v>
      </c>
      <c r="E9" s="4">
        <v>102</v>
      </c>
      <c r="F9" s="4">
        <v>172</v>
      </c>
      <c r="G9" s="4">
        <v>53</v>
      </c>
      <c r="H9" s="4">
        <v>9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" t="s">
        <v>6</v>
      </c>
      <c r="B10" s="4">
        <v>37</v>
      </c>
      <c r="C10" s="4">
        <v>46</v>
      </c>
      <c r="D10" s="4">
        <v>41</v>
      </c>
      <c r="E10" s="4">
        <v>17</v>
      </c>
      <c r="F10" s="4">
        <v>40</v>
      </c>
      <c r="G10" s="4">
        <v>53</v>
      </c>
      <c r="H10" s="4">
        <v>38</v>
      </c>
      <c r="I10" s="4">
        <v>42</v>
      </c>
      <c r="J10" s="4">
        <v>38</v>
      </c>
      <c r="K10" s="4">
        <v>28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" t="s">
        <v>7</v>
      </c>
      <c r="B11" s="4">
        <v>4638</v>
      </c>
      <c r="C11" s="4">
        <v>4968</v>
      </c>
      <c r="D11" s="4">
        <v>2189</v>
      </c>
      <c r="E11" s="4">
        <v>5810</v>
      </c>
      <c r="F11" s="4">
        <v>6379</v>
      </c>
      <c r="G11" s="4">
        <v>4136</v>
      </c>
      <c r="H11" s="4">
        <v>2248</v>
      </c>
      <c r="I11" s="4">
        <v>2785</v>
      </c>
      <c r="J11" s="4">
        <v>2922</v>
      </c>
      <c r="K11" s="4">
        <v>16235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" t="s">
        <v>8</v>
      </c>
      <c r="B12" s="4">
        <v>31</v>
      </c>
      <c r="C12" s="4">
        <v>36</v>
      </c>
      <c r="D12" s="4">
        <v>47</v>
      </c>
      <c r="E12" s="4">
        <v>21</v>
      </c>
      <c r="F12" s="4">
        <v>35</v>
      </c>
      <c r="G12" s="4">
        <v>23</v>
      </c>
      <c r="H12" s="4">
        <v>42</v>
      </c>
      <c r="I12" s="4">
        <v>39</v>
      </c>
      <c r="J12" s="4">
        <v>38</v>
      </c>
      <c r="K12" s="4">
        <v>28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1" t="s">
        <v>9</v>
      </c>
      <c r="B13" s="4">
        <v>22</v>
      </c>
      <c r="C13" s="4">
        <v>7</v>
      </c>
      <c r="D13" s="4">
        <v>7</v>
      </c>
      <c r="E13" s="4">
        <v>4</v>
      </c>
      <c r="F13" s="4">
        <v>3</v>
      </c>
      <c r="G13" s="4">
        <v>5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" t="s">
        <v>11</v>
      </c>
      <c r="B15" s="4">
        <v>1</v>
      </c>
      <c r="C15" s="5"/>
      <c r="D15" s="5"/>
      <c r="E15" s="4">
        <v>1</v>
      </c>
      <c r="F15" s="4">
        <v>1</v>
      </c>
      <c r="G15" s="4">
        <v>3</v>
      </c>
      <c r="H15" s="5"/>
      <c r="I15" s="4">
        <v>1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1" t="s">
        <v>12</v>
      </c>
      <c r="B16" s="4">
        <v>1</v>
      </c>
      <c r="C16" s="5"/>
      <c r="D16" s="5"/>
      <c r="E16" s="4">
        <v>1</v>
      </c>
      <c r="F16" s="4">
        <v>1</v>
      </c>
      <c r="G16" s="4">
        <v>3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1" t="s">
        <v>13</v>
      </c>
      <c r="B17" s="5"/>
      <c r="C17" s="4">
        <v>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1" t="s">
        <v>14</v>
      </c>
      <c r="B18" s="5"/>
      <c r="C18" s="4">
        <v>1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1" t="s">
        <v>15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95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 t="s">
        <v>96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1" t="s">
        <v>16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1" t="s">
        <v>17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1" t="s">
        <v>18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" t="s">
        <v>19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" t="s">
        <v>20</v>
      </c>
      <c r="B26" s="5"/>
      <c r="C26" s="5"/>
      <c r="D26" s="5"/>
      <c r="E26" s="5"/>
      <c r="F26" s="5"/>
      <c r="G26" s="4">
        <v>61200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" t="s">
        <v>21</v>
      </c>
      <c r="B27" s="4">
        <v>45000</v>
      </c>
      <c r="C27" s="4">
        <v>16000</v>
      </c>
      <c r="D27" s="4">
        <v>129225</v>
      </c>
      <c r="E27" s="4">
        <v>341740</v>
      </c>
      <c r="F27" s="4">
        <v>270968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1" t="s">
        <v>22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1" t="s">
        <v>23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1" t="s">
        <v>24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1" t="s">
        <v>25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1" t="s">
        <v>26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1" t="s">
        <v>27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1" t="s">
        <v>28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1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1" t="s">
        <v>30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1" t="s">
        <v>31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1" t="s">
        <v>32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1" t="s">
        <v>33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1" t="s">
        <v>34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" t="s">
        <v>35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1" t="s">
        <v>36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1" t="s">
        <v>37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1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1" t="s">
        <v>39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1" t="s">
        <v>40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1" t="s">
        <v>41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1" t="s">
        <v>42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1" t="s">
        <v>43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1" t="s">
        <v>44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1" t="s">
        <v>45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1" t="s">
        <v>46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1" t="s">
        <v>47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1" t="s">
        <v>48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2:2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Z205"/>
  <sheetViews>
    <sheetView workbookViewId="0" topLeftCell="A1">
      <selection activeCell="A20" sqref="A20:IV21"/>
    </sheetView>
  </sheetViews>
  <sheetFormatPr defaultColWidth="9.140625" defaultRowHeight="12.75"/>
  <cols>
    <col min="1" max="1" width="30.7109375" style="0" customWidth="1"/>
  </cols>
  <sheetData>
    <row r="1" ht="12.75">
      <c r="A1" t="s">
        <v>62</v>
      </c>
    </row>
    <row r="3" spans="1:26" ht="12.75">
      <c r="A3" s="1" t="s">
        <v>0</v>
      </c>
      <c r="B3" s="2">
        <v>2003</v>
      </c>
      <c r="C3" s="2">
        <v>2002</v>
      </c>
      <c r="D3" s="2">
        <v>2001</v>
      </c>
      <c r="E3" s="2">
        <v>2000</v>
      </c>
      <c r="F3" s="2">
        <v>1999</v>
      </c>
      <c r="G3" s="2">
        <v>1998</v>
      </c>
      <c r="H3" s="2">
        <v>1997</v>
      </c>
      <c r="I3" s="2">
        <v>1996</v>
      </c>
      <c r="J3" s="2">
        <v>1995</v>
      </c>
      <c r="K3" s="2">
        <v>1994</v>
      </c>
      <c r="L3" s="2">
        <v>1993</v>
      </c>
      <c r="M3" s="2">
        <v>1992</v>
      </c>
      <c r="N3" s="2">
        <v>1991</v>
      </c>
      <c r="O3" s="2">
        <v>1990</v>
      </c>
      <c r="P3" s="2">
        <v>1989</v>
      </c>
      <c r="Q3" s="2">
        <v>1988</v>
      </c>
      <c r="R3" s="2">
        <v>1987</v>
      </c>
      <c r="S3" s="2">
        <v>1986</v>
      </c>
      <c r="T3" s="2">
        <v>1985</v>
      </c>
      <c r="U3" s="3"/>
      <c r="V3" s="3"/>
      <c r="W3" s="3"/>
      <c r="X3" s="3"/>
      <c r="Y3" s="3"/>
      <c r="Z3" s="3"/>
    </row>
    <row r="4" spans="1:26" ht="12.75">
      <c r="A4" s="1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1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1" t="s">
        <v>94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" t="s">
        <v>5</v>
      </c>
      <c r="B9" s="5"/>
      <c r="C9" s="5"/>
      <c r="D9" s="5"/>
      <c r="E9" s="5"/>
      <c r="F9" s="5"/>
      <c r="G9" s="5"/>
      <c r="H9" s="4">
        <v>235</v>
      </c>
      <c r="I9" s="4">
        <v>326</v>
      </c>
      <c r="J9" s="4">
        <v>390</v>
      </c>
      <c r="K9" s="4">
        <v>51</v>
      </c>
      <c r="L9" s="4">
        <v>222</v>
      </c>
      <c r="M9" s="4">
        <v>114</v>
      </c>
      <c r="N9" s="4">
        <v>131</v>
      </c>
      <c r="O9" s="4">
        <v>278</v>
      </c>
      <c r="P9" s="4">
        <v>252</v>
      </c>
      <c r="Q9" s="4">
        <v>630</v>
      </c>
      <c r="R9" s="4">
        <v>199</v>
      </c>
      <c r="S9" s="4">
        <v>197</v>
      </c>
      <c r="T9" s="4">
        <v>140</v>
      </c>
      <c r="U9" s="5"/>
      <c r="V9" s="5"/>
      <c r="W9" s="5"/>
      <c r="X9" s="5"/>
      <c r="Y9" s="5"/>
      <c r="Z9" s="5"/>
    </row>
    <row r="10" spans="1:26" ht="12.75">
      <c r="A10" s="1" t="s">
        <v>6</v>
      </c>
      <c r="B10" s="5"/>
      <c r="C10" s="5"/>
      <c r="D10" s="5"/>
      <c r="E10" s="5"/>
      <c r="F10" s="5"/>
      <c r="G10" s="5"/>
      <c r="H10" s="4">
        <v>254</v>
      </c>
      <c r="I10" s="4">
        <v>335</v>
      </c>
      <c r="J10" s="4">
        <v>327</v>
      </c>
      <c r="K10" s="4">
        <v>57</v>
      </c>
      <c r="L10" s="4">
        <v>48</v>
      </c>
      <c r="M10" s="4">
        <v>72</v>
      </c>
      <c r="N10" s="4">
        <v>93</v>
      </c>
      <c r="O10" s="4">
        <v>141</v>
      </c>
      <c r="P10" s="4">
        <v>95</v>
      </c>
      <c r="Q10" s="4">
        <v>143</v>
      </c>
      <c r="R10" s="4">
        <v>95</v>
      </c>
      <c r="S10" s="4">
        <v>127</v>
      </c>
      <c r="T10" s="4">
        <v>129</v>
      </c>
      <c r="U10" s="5"/>
      <c r="V10" s="5"/>
      <c r="W10" s="5"/>
      <c r="X10" s="5"/>
      <c r="Y10" s="5"/>
      <c r="Z10" s="5"/>
    </row>
    <row r="11" spans="1:26" ht="12.75">
      <c r="A11" s="1" t="s">
        <v>7</v>
      </c>
      <c r="B11" s="5"/>
      <c r="C11" s="5"/>
      <c r="D11" s="5"/>
      <c r="E11" s="5"/>
      <c r="F11" s="5"/>
      <c r="G11" s="5"/>
      <c r="H11" s="4">
        <v>270</v>
      </c>
      <c r="I11" s="4">
        <v>195</v>
      </c>
      <c r="J11" s="4">
        <v>1578</v>
      </c>
      <c r="K11" s="4">
        <v>954</v>
      </c>
      <c r="L11" s="4">
        <v>7100</v>
      </c>
      <c r="M11" s="4">
        <v>1800</v>
      </c>
      <c r="N11" s="4">
        <v>2347</v>
      </c>
      <c r="O11" s="4">
        <v>8384</v>
      </c>
      <c r="P11" s="4">
        <v>3990</v>
      </c>
      <c r="Q11" s="4">
        <v>23874</v>
      </c>
      <c r="R11" s="4">
        <v>2493</v>
      </c>
      <c r="S11" s="4">
        <v>23749</v>
      </c>
      <c r="T11" s="4">
        <v>48346</v>
      </c>
      <c r="U11" s="5"/>
      <c r="V11" s="5"/>
      <c r="W11" s="5"/>
      <c r="X11" s="5"/>
      <c r="Y11" s="5"/>
      <c r="Z11" s="5"/>
    </row>
    <row r="12" spans="1:26" ht="12.75">
      <c r="A12" s="1" t="s">
        <v>8</v>
      </c>
      <c r="B12" s="5"/>
      <c r="C12" s="5"/>
      <c r="D12" s="5"/>
      <c r="E12" s="5"/>
      <c r="F12" s="5"/>
      <c r="G12" s="5"/>
      <c r="H12" s="4">
        <v>19</v>
      </c>
      <c r="I12" s="4">
        <v>14</v>
      </c>
      <c r="J12" s="4">
        <v>39</v>
      </c>
      <c r="K12" s="4">
        <v>92</v>
      </c>
      <c r="L12" s="4">
        <v>92</v>
      </c>
      <c r="M12" s="4">
        <v>262</v>
      </c>
      <c r="N12" s="4">
        <v>242</v>
      </c>
      <c r="O12" s="4">
        <v>257</v>
      </c>
      <c r="P12" s="4">
        <v>43</v>
      </c>
      <c r="Q12" s="4">
        <v>261</v>
      </c>
      <c r="R12" s="4">
        <v>759</v>
      </c>
      <c r="S12" s="4">
        <v>383</v>
      </c>
      <c r="T12" s="4">
        <v>421</v>
      </c>
      <c r="U12" s="5"/>
      <c r="V12" s="5"/>
      <c r="W12" s="5"/>
      <c r="X12" s="5"/>
      <c r="Y12" s="5"/>
      <c r="Z12" s="5"/>
    </row>
    <row r="13" spans="1:26" ht="12.75">
      <c r="A13" s="1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4">
        <v>58</v>
      </c>
      <c r="S13" s="4">
        <v>165</v>
      </c>
      <c r="T13" s="4">
        <v>636</v>
      </c>
      <c r="U13" s="5"/>
      <c r="V13" s="5"/>
      <c r="W13" s="5"/>
      <c r="X13" s="5"/>
      <c r="Y13" s="5"/>
      <c r="Z13" s="5"/>
    </row>
    <row r="14" spans="1:26" ht="12.75">
      <c r="A14" s="1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4">
        <v>5</v>
      </c>
      <c r="U14" s="5"/>
      <c r="V14" s="5"/>
      <c r="W14" s="5"/>
      <c r="X14" s="5"/>
      <c r="Y14" s="5"/>
      <c r="Z14" s="5"/>
    </row>
    <row r="15" spans="1:26" ht="12.75">
      <c r="A15" s="1" t="s">
        <v>11</v>
      </c>
      <c r="B15" s="5"/>
      <c r="C15" s="5"/>
      <c r="D15" s="5"/>
      <c r="E15" s="5"/>
      <c r="F15" s="5"/>
      <c r="G15" s="5"/>
      <c r="H15" s="4">
        <v>8</v>
      </c>
      <c r="I15" s="4">
        <v>9</v>
      </c>
      <c r="J15" s="4">
        <v>7</v>
      </c>
      <c r="K15" s="4">
        <v>11</v>
      </c>
      <c r="L15" s="4">
        <v>24</v>
      </c>
      <c r="M15" s="4">
        <v>33</v>
      </c>
      <c r="N15" s="4">
        <v>37</v>
      </c>
      <c r="O15" s="4">
        <v>18</v>
      </c>
      <c r="P15" s="4">
        <v>33</v>
      </c>
      <c r="Q15" s="4">
        <v>45</v>
      </c>
      <c r="R15" s="4">
        <v>36</v>
      </c>
      <c r="S15" s="4">
        <v>45</v>
      </c>
      <c r="T15" s="4">
        <v>18</v>
      </c>
      <c r="U15" s="5"/>
      <c r="V15" s="5"/>
      <c r="W15" s="5"/>
      <c r="X15" s="5"/>
      <c r="Y15" s="5"/>
      <c r="Z15" s="5"/>
    </row>
    <row r="16" spans="1:26" ht="12.75">
      <c r="A16" s="1" t="s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4">
        <v>23</v>
      </c>
      <c r="U16" s="5"/>
      <c r="V16" s="5"/>
      <c r="W16" s="5"/>
      <c r="X16" s="5"/>
      <c r="Y16" s="5"/>
      <c r="Z16" s="5"/>
    </row>
    <row r="17" spans="1:26" ht="12.75">
      <c r="A17" s="1" t="s">
        <v>13</v>
      </c>
      <c r="B17" s="5"/>
      <c r="C17" s="5"/>
      <c r="D17" s="5"/>
      <c r="E17" s="5"/>
      <c r="F17" s="5"/>
      <c r="G17" s="5"/>
      <c r="H17" s="5"/>
      <c r="I17" s="4">
        <v>1</v>
      </c>
      <c r="J17" s="5"/>
      <c r="K17" s="4">
        <v>3</v>
      </c>
      <c r="L17" s="4">
        <v>7</v>
      </c>
      <c r="M17" s="4">
        <v>6</v>
      </c>
      <c r="N17" s="4">
        <v>7</v>
      </c>
      <c r="O17" s="4">
        <v>9</v>
      </c>
      <c r="P17" s="4">
        <v>11</v>
      </c>
      <c r="Q17" s="4">
        <v>10</v>
      </c>
      <c r="R17" s="4">
        <v>4</v>
      </c>
      <c r="S17" s="4">
        <v>2</v>
      </c>
      <c r="T17" s="4">
        <v>6</v>
      </c>
      <c r="U17" s="5"/>
      <c r="V17" s="5"/>
      <c r="W17" s="5"/>
      <c r="X17" s="5"/>
      <c r="Y17" s="5"/>
      <c r="Z17" s="5"/>
    </row>
    <row r="18" spans="1:26" ht="12.75">
      <c r="A18" s="1" t="s">
        <v>14</v>
      </c>
      <c r="B18" s="5"/>
      <c r="C18" s="5"/>
      <c r="D18" s="5"/>
      <c r="E18" s="5"/>
      <c r="F18" s="5"/>
      <c r="G18" s="5"/>
      <c r="H18" s="5"/>
      <c r="I18" s="4">
        <v>1</v>
      </c>
      <c r="J18" s="5"/>
      <c r="K18" s="4">
        <v>3</v>
      </c>
      <c r="L18" s="5"/>
      <c r="M18" s="5"/>
      <c r="N18" s="4">
        <v>2</v>
      </c>
      <c r="O18" s="4">
        <v>5</v>
      </c>
      <c r="P18" s="4">
        <v>7</v>
      </c>
      <c r="Q18" s="4">
        <v>7</v>
      </c>
      <c r="R18" s="4">
        <v>4</v>
      </c>
      <c r="S18" s="4">
        <v>2</v>
      </c>
      <c r="T18" s="5"/>
      <c r="U18" s="5"/>
      <c r="V18" s="5"/>
      <c r="W18" s="5"/>
      <c r="X18" s="5"/>
      <c r="Y18" s="5"/>
      <c r="Z18" s="5"/>
    </row>
    <row r="19" spans="1:26" ht="12.75">
      <c r="A19" s="1" t="s">
        <v>15</v>
      </c>
      <c r="B19" s="5"/>
      <c r="C19" s="5"/>
      <c r="D19" s="5"/>
      <c r="E19" s="5"/>
      <c r="F19" s="5"/>
      <c r="G19" s="5"/>
      <c r="H19" s="4">
        <v>1</v>
      </c>
      <c r="I19" s="4">
        <v>10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95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 t="s">
        <v>96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1" t="s">
        <v>16</v>
      </c>
      <c r="B22" s="5"/>
      <c r="C22" s="5"/>
      <c r="D22" s="5"/>
      <c r="E22" s="5"/>
      <c r="F22" s="5"/>
      <c r="G22" s="5"/>
      <c r="H22" s="5"/>
      <c r="I22" s="4">
        <v>100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1" t="s">
        <v>17</v>
      </c>
      <c r="B23" s="5"/>
      <c r="C23" s="5"/>
      <c r="D23" s="5"/>
      <c r="E23" s="5"/>
      <c r="F23" s="5"/>
      <c r="G23" s="5"/>
      <c r="H23" s="4">
        <v>0</v>
      </c>
      <c r="I23" s="4">
        <v>4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1" t="s">
        <v>18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" t="s">
        <v>19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" t="s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" t="s">
        <v>21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1" t="s">
        <v>22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4">
        <v>200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1" t="s">
        <v>23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1" t="s">
        <v>24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1" t="s">
        <v>25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1" t="s">
        <v>26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1" t="s">
        <v>27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1" t="s">
        <v>28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1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1" t="s">
        <v>30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1" t="s">
        <v>31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1" t="s">
        <v>32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1" t="s">
        <v>33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1" t="s">
        <v>34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" t="s">
        <v>35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1" t="s">
        <v>36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1" t="s">
        <v>37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1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1" t="s">
        <v>39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1" t="s">
        <v>40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1" t="s">
        <v>41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1" t="s">
        <v>42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1" t="s">
        <v>43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1" t="s">
        <v>44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1" t="s">
        <v>45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1" t="s">
        <v>46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1" t="s">
        <v>47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1" t="s">
        <v>48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2:2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Z205"/>
  <sheetViews>
    <sheetView workbookViewId="0" topLeftCell="A1">
      <selection activeCell="A20" sqref="A20:IV21"/>
    </sheetView>
  </sheetViews>
  <sheetFormatPr defaultColWidth="9.140625" defaultRowHeight="12.75"/>
  <cols>
    <col min="1" max="1" width="30.7109375" style="0" customWidth="1"/>
  </cols>
  <sheetData>
    <row r="1" ht="12.75">
      <c r="A1" t="s">
        <v>63</v>
      </c>
    </row>
    <row r="3" spans="1:26" ht="12.75">
      <c r="A3" s="1" t="s">
        <v>0</v>
      </c>
      <c r="B3" s="2">
        <v>2003</v>
      </c>
      <c r="C3" s="2">
        <v>2002</v>
      </c>
      <c r="D3" s="2">
        <v>2001</v>
      </c>
      <c r="E3" s="2">
        <v>2000</v>
      </c>
      <c r="F3" s="2">
        <v>1999</v>
      </c>
      <c r="G3" s="2">
        <v>1998</v>
      </c>
      <c r="H3" s="2">
        <v>1997</v>
      </c>
      <c r="I3" s="2">
        <v>1996</v>
      </c>
      <c r="J3" s="2">
        <v>1995</v>
      </c>
      <c r="K3" s="2">
        <v>1994</v>
      </c>
      <c r="L3" s="2">
        <v>1993</v>
      </c>
      <c r="M3" s="2">
        <v>1992</v>
      </c>
      <c r="N3" s="2">
        <v>1991</v>
      </c>
      <c r="O3" s="2">
        <v>1990</v>
      </c>
      <c r="P3" s="2">
        <v>1989</v>
      </c>
      <c r="Q3" s="2">
        <v>1988</v>
      </c>
      <c r="R3" s="2">
        <v>1987</v>
      </c>
      <c r="S3" s="2">
        <v>1986</v>
      </c>
      <c r="T3" s="2">
        <v>1985</v>
      </c>
      <c r="U3" s="3"/>
      <c r="V3" s="3"/>
      <c r="W3" s="3"/>
      <c r="X3" s="3"/>
      <c r="Y3" s="3"/>
      <c r="Z3" s="3"/>
    </row>
    <row r="4" spans="1:26" ht="12.75">
      <c r="A4" s="1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1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1" t="s">
        <v>94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" t="s">
        <v>5</v>
      </c>
      <c r="B9" s="4">
        <v>260</v>
      </c>
      <c r="C9" s="4">
        <v>249</v>
      </c>
      <c r="D9" s="4">
        <v>109</v>
      </c>
      <c r="E9" s="4">
        <v>225</v>
      </c>
      <c r="F9" s="4">
        <v>130000</v>
      </c>
      <c r="G9" s="4">
        <v>56</v>
      </c>
      <c r="H9" s="4">
        <v>28</v>
      </c>
      <c r="I9" s="5"/>
      <c r="J9" s="4">
        <v>33</v>
      </c>
      <c r="K9" s="4">
        <v>56</v>
      </c>
      <c r="L9" s="4">
        <v>84</v>
      </c>
      <c r="M9" s="5"/>
      <c r="N9" s="5"/>
      <c r="O9" s="5"/>
      <c r="P9" s="4">
        <v>26</v>
      </c>
      <c r="Q9" s="5"/>
      <c r="R9" s="5"/>
      <c r="S9" s="4">
        <v>8</v>
      </c>
      <c r="T9" s="4">
        <v>15</v>
      </c>
      <c r="U9" s="5"/>
      <c r="V9" s="5"/>
      <c r="W9" s="5"/>
      <c r="X9" s="5"/>
      <c r="Y9" s="5"/>
      <c r="Z9" s="5"/>
    </row>
    <row r="10" spans="1:26" ht="12.75">
      <c r="A10" s="1" t="s">
        <v>6</v>
      </c>
      <c r="B10" s="4">
        <v>63</v>
      </c>
      <c r="C10" s="4">
        <v>45</v>
      </c>
      <c r="D10" s="4">
        <v>75</v>
      </c>
      <c r="E10" s="4">
        <v>82</v>
      </c>
      <c r="F10" s="4">
        <v>34</v>
      </c>
      <c r="G10" s="4">
        <v>25</v>
      </c>
      <c r="H10" s="4">
        <v>26</v>
      </c>
      <c r="I10" s="5"/>
      <c r="J10" s="4">
        <v>4</v>
      </c>
      <c r="K10" s="4">
        <v>18</v>
      </c>
      <c r="L10" s="4">
        <v>38</v>
      </c>
      <c r="M10" s="5"/>
      <c r="N10" s="5"/>
      <c r="O10" s="5"/>
      <c r="P10" s="4">
        <v>10</v>
      </c>
      <c r="Q10" s="5"/>
      <c r="R10" s="4">
        <v>3</v>
      </c>
      <c r="S10" s="4">
        <v>7</v>
      </c>
      <c r="T10" s="4">
        <v>10</v>
      </c>
      <c r="U10" s="5"/>
      <c r="V10" s="5"/>
      <c r="W10" s="5"/>
      <c r="X10" s="5"/>
      <c r="Y10" s="5"/>
      <c r="Z10" s="5"/>
    </row>
    <row r="11" spans="1:26" ht="12.75">
      <c r="A11" s="1" t="s">
        <v>7</v>
      </c>
      <c r="B11" s="4">
        <v>4786</v>
      </c>
      <c r="C11" s="4">
        <v>2356</v>
      </c>
      <c r="D11" s="4">
        <v>1475</v>
      </c>
      <c r="E11" s="4">
        <v>8685</v>
      </c>
      <c r="F11" s="4">
        <v>3526</v>
      </c>
      <c r="G11" s="4">
        <v>3336</v>
      </c>
      <c r="H11" s="4">
        <v>410</v>
      </c>
      <c r="I11" s="5"/>
      <c r="J11" s="4">
        <v>12790</v>
      </c>
      <c r="K11" s="4">
        <v>9</v>
      </c>
      <c r="L11" s="4">
        <v>8196</v>
      </c>
      <c r="M11" s="5"/>
      <c r="N11" s="5"/>
      <c r="O11" s="5"/>
      <c r="P11" s="4">
        <v>1000</v>
      </c>
      <c r="Q11" s="5"/>
      <c r="R11" s="4">
        <v>5</v>
      </c>
      <c r="S11" s="4">
        <v>1015</v>
      </c>
      <c r="T11" s="5"/>
      <c r="U11" s="5"/>
      <c r="V11" s="5"/>
      <c r="W11" s="5"/>
      <c r="X11" s="5"/>
      <c r="Y11" s="5"/>
      <c r="Z11" s="5"/>
    </row>
    <row r="12" spans="1:26" ht="12.75">
      <c r="A12" s="1" t="s">
        <v>8</v>
      </c>
      <c r="B12" s="4">
        <v>67</v>
      </c>
      <c r="C12" s="4">
        <v>10</v>
      </c>
      <c r="D12" s="4">
        <v>26</v>
      </c>
      <c r="E12" s="4">
        <v>91</v>
      </c>
      <c r="F12" s="4">
        <v>40</v>
      </c>
      <c r="G12" s="4">
        <v>69</v>
      </c>
      <c r="H12" s="4">
        <v>25</v>
      </c>
      <c r="I12" s="5"/>
      <c r="J12" s="4">
        <v>57</v>
      </c>
      <c r="K12" s="5"/>
      <c r="L12" s="4">
        <v>62</v>
      </c>
      <c r="M12" s="5"/>
      <c r="N12" s="5"/>
      <c r="O12" s="5"/>
      <c r="P12" s="5"/>
      <c r="Q12" s="5"/>
      <c r="R12" s="4">
        <v>2</v>
      </c>
      <c r="S12" s="4">
        <v>3</v>
      </c>
      <c r="T12" s="5"/>
      <c r="U12" s="5"/>
      <c r="V12" s="5"/>
      <c r="W12" s="5"/>
      <c r="X12" s="5"/>
      <c r="Y12" s="5"/>
      <c r="Z12" s="5"/>
    </row>
    <row r="13" spans="1:26" ht="12.75">
      <c r="A13" s="1" t="s">
        <v>9</v>
      </c>
      <c r="B13" s="4">
        <v>19</v>
      </c>
      <c r="C13" s="4">
        <v>4</v>
      </c>
      <c r="D13" s="4">
        <v>6</v>
      </c>
      <c r="E13" s="4">
        <v>19</v>
      </c>
      <c r="F13" s="4">
        <v>6</v>
      </c>
      <c r="G13" s="4">
        <v>19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" t="s">
        <v>10</v>
      </c>
      <c r="B14" s="5"/>
      <c r="C14" s="4">
        <v>1</v>
      </c>
      <c r="D14" s="4">
        <v>2</v>
      </c>
      <c r="E14" s="4">
        <v>4</v>
      </c>
      <c r="F14" s="4">
        <v>2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" t="s">
        <v>11</v>
      </c>
      <c r="B15" s="4">
        <v>1</v>
      </c>
      <c r="C15" s="4">
        <v>2</v>
      </c>
      <c r="D15" s="4">
        <v>3</v>
      </c>
      <c r="E15" s="4">
        <v>7</v>
      </c>
      <c r="F15" s="4">
        <v>2</v>
      </c>
      <c r="G15" s="4">
        <v>8</v>
      </c>
      <c r="H15" s="4">
        <v>4</v>
      </c>
      <c r="I15" s="5"/>
      <c r="J15" s="5"/>
      <c r="K15" s="4">
        <v>2</v>
      </c>
      <c r="L15" s="4">
        <v>8</v>
      </c>
      <c r="M15" s="5"/>
      <c r="N15" s="5"/>
      <c r="O15" s="5"/>
      <c r="P15" s="5"/>
      <c r="Q15" s="5"/>
      <c r="R15" s="4">
        <v>2</v>
      </c>
      <c r="S15" s="5"/>
      <c r="T15" s="4">
        <v>1</v>
      </c>
      <c r="U15" s="5"/>
      <c r="V15" s="5"/>
      <c r="W15" s="5"/>
      <c r="X15" s="5"/>
      <c r="Y15" s="5"/>
      <c r="Z15" s="5"/>
    </row>
    <row r="16" spans="1:26" ht="12.75">
      <c r="A16" s="1" t="s">
        <v>12</v>
      </c>
      <c r="B16" s="4">
        <v>1</v>
      </c>
      <c r="C16" s="4">
        <v>1</v>
      </c>
      <c r="D16" s="4">
        <v>3</v>
      </c>
      <c r="E16" s="4">
        <v>11</v>
      </c>
      <c r="F16" s="5"/>
      <c r="G16" s="4">
        <v>12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4">
        <v>1</v>
      </c>
      <c r="U16" s="5"/>
      <c r="V16" s="5"/>
      <c r="W16" s="5"/>
      <c r="X16" s="5"/>
      <c r="Y16" s="5"/>
      <c r="Z16" s="5"/>
    </row>
    <row r="17" spans="1:26" ht="12.75">
      <c r="A17" s="1" t="s">
        <v>13</v>
      </c>
      <c r="B17" s="4">
        <v>3</v>
      </c>
      <c r="C17" s="4">
        <v>1</v>
      </c>
      <c r="D17" s="5"/>
      <c r="E17" s="5"/>
      <c r="F17" s="5"/>
      <c r="G17" s="4">
        <v>1</v>
      </c>
      <c r="H17" s="5"/>
      <c r="I17" s="5"/>
      <c r="J17" s="5"/>
      <c r="K17" s="4">
        <v>1</v>
      </c>
      <c r="L17" s="4">
        <v>3</v>
      </c>
      <c r="M17" s="5"/>
      <c r="N17" s="5"/>
      <c r="O17" s="5"/>
      <c r="P17" s="5"/>
      <c r="Q17" s="5"/>
      <c r="R17" s="4">
        <v>1</v>
      </c>
      <c r="S17" s="5"/>
      <c r="T17" s="4">
        <v>5</v>
      </c>
      <c r="U17" s="5"/>
      <c r="V17" s="5"/>
      <c r="W17" s="5"/>
      <c r="X17" s="5"/>
      <c r="Y17" s="5"/>
      <c r="Z17" s="5"/>
    </row>
    <row r="18" spans="1:26" ht="12.75">
      <c r="A18" s="1" t="s">
        <v>14</v>
      </c>
      <c r="B18" s="4">
        <v>3</v>
      </c>
      <c r="C18" s="5"/>
      <c r="D18" s="5"/>
      <c r="E18" s="5"/>
      <c r="F18" s="5"/>
      <c r="G18" s="4">
        <v>1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4">
        <v>1</v>
      </c>
      <c r="S18" s="5"/>
      <c r="T18" s="5"/>
      <c r="U18" s="5"/>
      <c r="V18" s="5"/>
      <c r="W18" s="5"/>
      <c r="X18" s="5"/>
      <c r="Y18" s="5"/>
      <c r="Z18" s="5"/>
    </row>
    <row r="19" spans="1:26" ht="12.75">
      <c r="A19" s="1" t="s">
        <v>15</v>
      </c>
      <c r="B19" s="4">
        <v>1</v>
      </c>
      <c r="C19" s="5"/>
      <c r="D19" s="4">
        <v>1</v>
      </c>
      <c r="E19" s="5"/>
      <c r="F19" s="5"/>
      <c r="G19" s="4">
        <v>2</v>
      </c>
      <c r="H19" s="5"/>
      <c r="I19" s="5"/>
      <c r="J19" s="4">
        <v>5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95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 t="s">
        <v>96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1" t="s">
        <v>16</v>
      </c>
      <c r="B22" s="4">
        <v>100</v>
      </c>
      <c r="C22" s="5"/>
      <c r="D22" s="5"/>
      <c r="E22" s="5"/>
      <c r="F22" s="5"/>
      <c r="G22" s="4">
        <v>100</v>
      </c>
      <c r="H22" s="5"/>
      <c r="I22" s="5"/>
      <c r="J22" s="4">
        <v>20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1" t="s">
        <v>17</v>
      </c>
      <c r="B23" s="5"/>
      <c r="C23" s="5"/>
      <c r="D23" s="5"/>
      <c r="E23" s="4">
        <v>1</v>
      </c>
      <c r="F23" s="4">
        <v>1</v>
      </c>
      <c r="G23" s="4">
        <v>1</v>
      </c>
      <c r="H23" s="5"/>
      <c r="I23" s="5"/>
      <c r="J23" s="4">
        <v>300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1" t="s">
        <v>18</v>
      </c>
      <c r="B24" s="5"/>
      <c r="C24" s="5"/>
      <c r="D24" s="4">
        <v>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" t="s">
        <v>19</v>
      </c>
      <c r="B25" s="5"/>
      <c r="C25" s="5"/>
      <c r="D25" s="5"/>
      <c r="E25" s="4">
        <v>1</v>
      </c>
      <c r="F25" s="5"/>
      <c r="G25" s="4">
        <v>1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" t="s">
        <v>20</v>
      </c>
      <c r="B26" s="4">
        <v>8000</v>
      </c>
      <c r="C26" s="5"/>
      <c r="D26" s="4">
        <v>94300</v>
      </c>
      <c r="E26" s="4">
        <v>311600</v>
      </c>
      <c r="F26" s="4">
        <v>271600</v>
      </c>
      <c r="G26" s="4">
        <v>425519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" t="s">
        <v>21</v>
      </c>
      <c r="B27" s="4">
        <v>35500</v>
      </c>
      <c r="C27" s="4">
        <v>292000</v>
      </c>
      <c r="D27" s="5"/>
      <c r="E27" s="4">
        <v>744448</v>
      </c>
      <c r="F27" s="4">
        <v>229200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1" t="s">
        <v>22</v>
      </c>
      <c r="B28" s="4">
        <v>6000</v>
      </c>
      <c r="C28" s="5"/>
      <c r="D28" s="4">
        <v>1000</v>
      </c>
      <c r="E28" s="5"/>
      <c r="F28" s="4">
        <v>2000</v>
      </c>
      <c r="G28" s="5"/>
      <c r="H28" s="4">
        <v>10392</v>
      </c>
      <c r="I28" s="5"/>
      <c r="J28" s="4">
        <v>6521</v>
      </c>
      <c r="K28" s="5"/>
      <c r="L28" s="4">
        <v>600</v>
      </c>
      <c r="M28" s="5"/>
      <c r="N28" s="5"/>
      <c r="O28" s="5"/>
      <c r="P28" s="5"/>
      <c r="Q28" s="5"/>
      <c r="R28" s="5"/>
      <c r="S28" s="4">
        <v>2656</v>
      </c>
      <c r="T28" s="5"/>
      <c r="U28" s="5"/>
      <c r="V28" s="5"/>
      <c r="W28" s="5"/>
      <c r="X28" s="5"/>
      <c r="Y28" s="5"/>
      <c r="Z28" s="5"/>
    </row>
    <row r="29" spans="1:26" ht="12.75">
      <c r="A29" s="1" t="s">
        <v>23</v>
      </c>
      <c r="B29" s="4">
        <v>9</v>
      </c>
      <c r="C29" s="5"/>
      <c r="D29" s="4">
        <v>9</v>
      </c>
      <c r="E29" s="5"/>
      <c r="F29" s="5"/>
      <c r="G29" s="4">
        <v>1</v>
      </c>
      <c r="H29" s="5"/>
      <c r="I29" s="5"/>
      <c r="J29" s="4">
        <v>4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1" t="s">
        <v>24</v>
      </c>
      <c r="B30" s="5"/>
      <c r="C30" s="5"/>
      <c r="D30" s="4">
        <v>1</v>
      </c>
      <c r="E30" s="5"/>
      <c r="F30" s="4">
        <v>1</v>
      </c>
      <c r="G30" s="4">
        <v>1</v>
      </c>
      <c r="H30" s="4">
        <v>2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1" t="s">
        <v>25</v>
      </c>
      <c r="B31" s="4">
        <v>4</v>
      </c>
      <c r="C31" s="5"/>
      <c r="D31" s="4">
        <v>2</v>
      </c>
      <c r="E31" s="5"/>
      <c r="F31" s="5"/>
      <c r="G31" s="5"/>
      <c r="H31" s="4">
        <v>2</v>
      </c>
      <c r="I31" s="5"/>
      <c r="J31" s="4">
        <v>1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1" t="s">
        <v>26</v>
      </c>
      <c r="B32" s="4">
        <v>5</v>
      </c>
      <c r="C32" s="5"/>
      <c r="D32" s="4">
        <v>5</v>
      </c>
      <c r="E32" s="5"/>
      <c r="F32" s="5"/>
      <c r="G32" s="5"/>
      <c r="H32" s="5"/>
      <c r="I32" s="5"/>
      <c r="J32" s="4">
        <v>2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1" t="s">
        <v>27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1" t="s">
        <v>28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1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1" t="s">
        <v>30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1" t="s">
        <v>31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1" t="s">
        <v>32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1" t="s">
        <v>33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1" t="s">
        <v>34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" t="s">
        <v>35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1" t="s">
        <v>36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1" t="s">
        <v>37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1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1" t="s">
        <v>39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1" t="s">
        <v>40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1" t="s">
        <v>41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1" t="s">
        <v>42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1" t="s">
        <v>43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1" t="s">
        <v>44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1" t="s">
        <v>45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1" t="s">
        <v>46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4">
        <v>1</v>
      </c>
      <c r="S52" s="5"/>
      <c r="T52" s="5"/>
      <c r="U52" s="5"/>
      <c r="V52" s="5"/>
      <c r="W52" s="5"/>
      <c r="X52" s="5"/>
      <c r="Y52" s="5"/>
      <c r="Z52" s="5"/>
    </row>
    <row r="53" spans="1:26" ht="12.75">
      <c r="A53" s="1" t="s">
        <v>47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1" t="s">
        <v>48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4">
        <v>2</v>
      </c>
      <c r="S54" s="5"/>
      <c r="T54" s="5"/>
      <c r="U54" s="5"/>
      <c r="V54" s="5"/>
      <c r="W54" s="5"/>
      <c r="X54" s="5"/>
      <c r="Y54" s="5"/>
      <c r="Z54" s="5"/>
    </row>
    <row r="55" spans="2:2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Z205"/>
  <sheetViews>
    <sheetView workbookViewId="0" topLeftCell="A1">
      <selection activeCell="C20" sqref="C20"/>
    </sheetView>
  </sheetViews>
  <sheetFormatPr defaultColWidth="9.140625" defaultRowHeight="12.75"/>
  <cols>
    <col min="1" max="1" width="30.7109375" style="0" customWidth="1"/>
  </cols>
  <sheetData>
    <row r="1" ht="12.75">
      <c r="A1" t="s">
        <v>64</v>
      </c>
    </row>
    <row r="3" spans="1:26" ht="12.75">
      <c r="A3" s="1" t="s">
        <v>0</v>
      </c>
      <c r="B3" s="2">
        <v>2003</v>
      </c>
      <c r="C3" s="2">
        <v>2002</v>
      </c>
      <c r="D3" s="2">
        <v>2001</v>
      </c>
      <c r="E3" s="2">
        <v>2000</v>
      </c>
      <c r="F3" s="2">
        <v>1999</v>
      </c>
      <c r="G3" s="2">
        <v>1998</v>
      </c>
      <c r="H3" s="2">
        <v>1997</v>
      </c>
      <c r="I3" s="2">
        <v>1996</v>
      </c>
      <c r="J3" s="2">
        <v>1995</v>
      </c>
      <c r="K3" s="2">
        <v>1994</v>
      </c>
      <c r="L3" s="2">
        <v>1993</v>
      </c>
      <c r="M3" s="2">
        <v>1992</v>
      </c>
      <c r="N3" s="2">
        <v>1991</v>
      </c>
      <c r="O3" s="2">
        <v>1990</v>
      </c>
      <c r="P3" s="2">
        <v>1989</v>
      </c>
      <c r="Q3" s="2">
        <v>1988</v>
      </c>
      <c r="R3" s="2">
        <v>1987</v>
      </c>
      <c r="S3" s="2">
        <v>1986</v>
      </c>
      <c r="T3" s="2">
        <v>1985</v>
      </c>
      <c r="U3" s="3"/>
      <c r="V3" s="3"/>
      <c r="W3" s="3"/>
      <c r="X3" s="3"/>
      <c r="Y3" s="3"/>
      <c r="Z3" s="3"/>
    </row>
    <row r="4" spans="1:26" ht="12.75">
      <c r="A4" s="1" t="s">
        <v>1</v>
      </c>
      <c r="B4" s="5"/>
      <c r="C4" s="4">
        <v>1</v>
      </c>
      <c r="D4" s="4">
        <v>2</v>
      </c>
      <c r="E4" s="5"/>
      <c r="F4" s="5"/>
      <c r="G4" s="4">
        <v>3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1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1" t="s">
        <v>94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" t="s">
        <v>5</v>
      </c>
      <c r="B9" s="4">
        <v>445</v>
      </c>
      <c r="C9" s="4">
        <v>121</v>
      </c>
      <c r="D9" s="4">
        <v>215</v>
      </c>
      <c r="E9" s="5"/>
      <c r="F9" s="4">
        <v>23</v>
      </c>
      <c r="G9" s="4">
        <v>94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" t="s">
        <v>6</v>
      </c>
      <c r="B10" s="4">
        <v>61</v>
      </c>
      <c r="C10" s="4">
        <v>35</v>
      </c>
      <c r="D10" s="4">
        <v>6</v>
      </c>
      <c r="E10" s="5"/>
      <c r="F10" s="4">
        <v>3</v>
      </c>
      <c r="G10" s="4">
        <v>11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" t="s">
        <v>7</v>
      </c>
      <c r="B11" s="4">
        <v>37</v>
      </c>
      <c r="C11" s="4">
        <v>109</v>
      </c>
      <c r="D11" s="4">
        <v>71</v>
      </c>
      <c r="E11" s="5"/>
      <c r="F11" s="4">
        <v>410</v>
      </c>
      <c r="G11" s="4">
        <v>3000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" t="s">
        <v>8</v>
      </c>
      <c r="B12" s="4">
        <v>12</v>
      </c>
      <c r="C12" s="4">
        <v>27</v>
      </c>
      <c r="D12" s="4">
        <v>5</v>
      </c>
      <c r="E12" s="5"/>
      <c r="F12" s="4">
        <v>2</v>
      </c>
      <c r="G12" s="4">
        <v>12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1" t="s">
        <v>9</v>
      </c>
      <c r="B13" s="5"/>
      <c r="C13" s="4">
        <v>4</v>
      </c>
      <c r="D13" s="4">
        <v>1</v>
      </c>
      <c r="E13" s="5"/>
      <c r="F13" s="4">
        <v>1</v>
      </c>
      <c r="G13" s="4">
        <v>2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" t="s">
        <v>11</v>
      </c>
      <c r="B15" s="5"/>
      <c r="C15" s="4">
        <v>1</v>
      </c>
      <c r="D15" s="5"/>
      <c r="E15" s="5"/>
      <c r="F15" s="5"/>
      <c r="G15" s="4">
        <v>4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1" t="s">
        <v>12</v>
      </c>
      <c r="B16" s="5"/>
      <c r="C16" s="4">
        <v>2</v>
      </c>
      <c r="D16" s="5"/>
      <c r="E16" s="5"/>
      <c r="F16" s="5"/>
      <c r="G16" s="4">
        <v>4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1" t="s">
        <v>13</v>
      </c>
      <c r="B17" s="5"/>
      <c r="C17" s="4">
        <v>1</v>
      </c>
      <c r="D17" s="5"/>
      <c r="E17" s="5"/>
      <c r="F17" s="5"/>
      <c r="G17" s="4">
        <v>4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1" t="s">
        <v>14</v>
      </c>
      <c r="B18" s="4">
        <v>1</v>
      </c>
      <c r="C18" s="5"/>
      <c r="D18" s="5"/>
      <c r="E18" s="5"/>
      <c r="F18" s="5"/>
      <c r="G18" s="4">
        <v>4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1" t="s">
        <v>15</v>
      </c>
      <c r="B19" s="5"/>
      <c r="C19" s="4">
        <v>20</v>
      </c>
      <c r="D19" s="4">
        <v>1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95</v>
      </c>
      <c r="B20" s="4"/>
      <c r="C20" s="25">
        <v>20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 t="s">
        <v>96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1" t="s">
        <v>16</v>
      </c>
      <c r="B22" s="5"/>
      <c r="C22" s="5"/>
      <c r="D22" s="4">
        <v>100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1" t="s">
        <v>17</v>
      </c>
      <c r="B23" s="5"/>
      <c r="C23" s="5"/>
      <c r="D23" s="4">
        <v>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1" t="s">
        <v>18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" t="s">
        <v>19</v>
      </c>
      <c r="B25" s="5"/>
      <c r="C25" s="5"/>
      <c r="D25" s="4">
        <v>1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" t="s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" t="s">
        <v>21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1" t="s">
        <v>22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1" t="s">
        <v>23</v>
      </c>
      <c r="B29" s="5"/>
      <c r="C29" s="5"/>
      <c r="D29" s="5"/>
      <c r="E29" s="5"/>
      <c r="F29" s="4">
        <v>3</v>
      </c>
      <c r="G29" s="4">
        <v>3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1" t="s">
        <v>24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1" t="s">
        <v>25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1" t="s">
        <v>26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1" t="s">
        <v>27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1" t="s">
        <v>28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1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1" t="s">
        <v>30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1" t="s">
        <v>31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1" t="s">
        <v>32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1" t="s">
        <v>33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1" t="s">
        <v>34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" t="s">
        <v>35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1" t="s">
        <v>36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1" t="s">
        <v>37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1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1" t="s">
        <v>39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1" t="s">
        <v>40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1" t="s">
        <v>41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1" t="s">
        <v>42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1" t="s">
        <v>43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1" t="s">
        <v>44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1" t="s">
        <v>45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1" t="s">
        <v>46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1" t="s">
        <v>47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1" t="s">
        <v>48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2:2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Z205"/>
  <sheetViews>
    <sheetView workbookViewId="0" topLeftCell="A1">
      <selection activeCell="A20" sqref="A20:IV21"/>
    </sheetView>
  </sheetViews>
  <sheetFormatPr defaultColWidth="9.140625" defaultRowHeight="12.75"/>
  <cols>
    <col min="1" max="1" width="30.7109375" style="0" customWidth="1"/>
  </cols>
  <sheetData>
    <row r="1" ht="12.75">
      <c r="A1" t="s">
        <v>65</v>
      </c>
    </row>
    <row r="3" spans="1:26" ht="12.75">
      <c r="A3" s="1" t="s">
        <v>0</v>
      </c>
      <c r="B3" s="2">
        <v>2003</v>
      </c>
      <c r="C3" s="2">
        <v>2002</v>
      </c>
      <c r="D3" s="2">
        <v>2001</v>
      </c>
      <c r="E3" s="2">
        <v>2000</v>
      </c>
      <c r="F3" s="2">
        <v>1999</v>
      </c>
      <c r="G3" s="2">
        <v>1998</v>
      </c>
      <c r="H3" s="2">
        <v>1997</v>
      </c>
      <c r="I3" s="2">
        <v>1996</v>
      </c>
      <c r="J3" s="2">
        <v>1995</v>
      </c>
      <c r="K3" s="2">
        <v>1994</v>
      </c>
      <c r="L3" s="2">
        <v>1993</v>
      </c>
      <c r="M3" s="2">
        <v>1992</v>
      </c>
      <c r="N3" s="2">
        <v>1991</v>
      </c>
      <c r="O3" s="2">
        <v>1990</v>
      </c>
      <c r="P3" s="2">
        <v>1989</v>
      </c>
      <c r="Q3" s="2">
        <v>1988</v>
      </c>
      <c r="R3" s="2">
        <v>1987</v>
      </c>
      <c r="S3" s="2">
        <v>1986</v>
      </c>
      <c r="T3" s="2">
        <v>1985</v>
      </c>
      <c r="U3" s="3"/>
      <c r="V3" s="3"/>
      <c r="W3" s="3"/>
      <c r="X3" s="3"/>
      <c r="Y3" s="3"/>
      <c r="Z3" s="3"/>
    </row>
    <row r="4" spans="1:26" ht="12.75">
      <c r="A4" s="1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1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1" t="s">
        <v>94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" t="s">
        <v>5</v>
      </c>
      <c r="B9" s="4">
        <v>56</v>
      </c>
      <c r="C9" s="4">
        <v>101</v>
      </c>
      <c r="D9" s="4">
        <v>283</v>
      </c>
      <c r="E9" s="4">
        <v>173</v>
      </c>
      <c r="F9" s="4">
        <v>281</v>
      </c>
      <c r="G9" s="4">
        <v>196</v>
      </c>
      <c r="H9" s="4">
        <v>166</v>
      </c>
      <c r="I9" s="4">
        <v>204</v>
      </c>
      <c r="J9" s="4">
        <v>106</v>
      </c>
      <c r="K9" s="4">
        <v>127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" t="s">
        <v>6</v>
      </c>
      <c r="B10" s="4">
        <v>185</v>
      </c>
      <c r="C10" s="4">
        <v>172</v>
      </c>
      <c r="D10" s="4">
        <v>104</v>
      </c>
      <c r="E10" s="4">
        <v>135</v>
      </c>
      <c r="F10" s="4">
        <v>65</v>
      </c>
      <c r="G10" s="4">
        <v>145</v>
      </c>
      <c r="H10" s="4">
        <v>108</v>
      </c>
      <c r="I10" s="4">
        <v>103</v>
      </c>
      <c r="J10" s="4">
        <v>59</v>
      </c>
      <c r="K10" s="4">
        <v>62</v>
      </c>
      <c r="L10" s="4">
        <v>45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" t="s">
        <v>7</v>
      </c>
      <c r="B11" s="4">
        <v>39042</v>
      </c>
      <c r="C11" s="4">
        <v>41000</v>
      </c>
      <c r="D11" s="4">
        <v>86424</v>
      </c>
      <c r="E11" s="4">
        <v>91336</v>
      </c>
      <c r="F11" s="4">
        <v>29235</v>
      </c>
      <c r="G11" s="4">
        <v>65000</v>
      </c>
      <c r="H11" s="4">
        <v>38568</v>
      </c>
      <c r="I11" s="4">
        <v>16655</v>
      </c>
      <c r="J11" s="4">
        <v>8428</v>
      </c>
      <c r="K11" s="4">
        <v>38274</v>
      </c>
      <c r="L11" s="4">
        <v>44454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" t="s">
        <v>8</v>
      </c>
      <c r="B12" s="4">
        <v>1601</v>
      </c>
      <c r="C12" s="4">
        <v>1120</v>
      </c>
      <c r="D12" s="4">
        <v>2133</v>
      </c>
      <c r="E12" s="4">
        <v>1680</v>
      </c>
      <c r="F12" s="4">
        <v>977</v>
      </c>
      <c r="G12" s="4">
        <v>1835</v>
      </c>
      <c r="H12" s="4">
        <v>583</v>
      </c>
      <c r="I12" s="4">
        <v>714</v>
      </c>
      <c r="J12" s="4">
        <v>352</v>
      </c>
      <c r="K12" s="4">
        <v>1982</v>
      </c>
      <c r="L12" s="4">
        <v>1850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1" t="s">
        <v>9</v>
      </c>
      <c r="B13" s="4">
        <v>140</v>
      </c>
      <c r="C13" s="4">
        <v>362</v>
      </c>
      <c r="D13" s="4">
        <v>509</v>
      </c>
      <c r="E13" s="4">
        <v>120</v>
      </c>
      <c r="F13" s="4">
        <v>52</v>
      </c>
      <c r="G13" s="4">
        <v>130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" t="s">
        <v>10</v>
      </c>
      <c r="B14" s="4">
        <v>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" t="s">
        <v>11</v>
      </c>
      <c r="B15" s="4">
        <v>8</v>
      </c>
      <c r="C15" s="4">
        <v>18</v>
      </c>
      <c r="D15" s="4">
        <v>10</v>
      </c>
      <c r="E15" s="4">
        <v>3</v>
      </c>
      <c r="F15" s="4">
        <v>3</v>
      </c>
      <c r="G15" s="4">
        <v>5</v>
      </c>
      <c r="H15" s="4">
        <v>3</v>
      </c>
      <c r="I15" s="4">
        <v>16</v>
      </c>
      <c r="J15" s="4">
        <v>8</v>
      </c>
      <c r="K15" s="4">
        <v>12</v>
      </c>
      <c r="L15" s="4">
        <v>20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1" t="s">
        <v>12</v>
      </c>
      <c r="B16" s="4">
        <v>25</v>
      </c>
      <c r="C16" s="4">
        <v>61</v>
      </c>
      <c r="D16" s="4">
        <v>21</v>
      </c>
      <c r="E16" s="4">
        <v>5</v>
      </c>
      <c r="F16" s="4">
        <v>7</v>
      </c>
      <c r="G16" s="4">
        <v>88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1" t="s">
        <v>13</v>
      </c>
      <c r="B17" s="4">
        <v>4</v>
      </c>
      <c r="C17" s="4">
        <v>2</v>
      </c>
      <c r="D17" s="4">
        <v>2</v>
      </c>
      <c r="E17" s="5"/>
      <c r="F17" s="4">
        <v>2</v>
      </c>
      <c r="G17" s="4">
        <v>2</v>
      </c>
      <c r="H17" s="4">
        <v>2</v>
      </c>
      <c r="I17" s="4">
        <v>7</v>
      </c>
      <c r="J17" s="4">
        <v>7</v>
      </c>
      <c r="K17" s="4">
        <v>1</v>
      </c>
      <c r="L17" s="4">
        <v>93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1" t="s">
        <v>14</v>
      </c>
      <c r="B18" s="4">
        <v>9</v>
      </c>
      <c r="C18" s="4">
        <v>4</v>
      </c>
      <c r="D18" s="5"/>
      <c r="E18" s="5"/>
      <c r="F18" s="5"/>
      <c r="G18" s="5"/>
      <c r="H18" s="5"/>
      <c r="I18" s="4">
        <v>6</v>
      </c>
      <c r="J18" s="4">
        <v>6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1" t="s">
        <v>15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95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 t="s">
        <v>96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1" t="s">
        <v>16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1" t="s">
        <v>17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1" t="s">
        <v>18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" t="s">
        <v>19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" t="s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" t="s">
        <v>21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1" t="s">
        <v>22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1" t="s">
        <v>23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1" t="s">
        <v>24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1" t="s">
        <v>25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1" t="s">
        <v>26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1" t="s">
        <v>27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1" t="s">
        <v>28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1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1" t="s">
        <v>30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1" t="s">
        <v>31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1" t="s">
        <v>32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1" t="s">
        <v>33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1" t="s">
        <v>34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" t="s">
        <v>35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1" t="s">
        <v>36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1" t="s">
        <v>37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1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1" t="s">
        <v>39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1" t="s">
        <v>40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1" t="s">
        <v>41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1" t="s">
        <v>42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1" t="s">
        <v>43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1" t="s">
        <v>44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1" t="s">
        <v>45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1" t="s">
        <v>46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1" t="s">
        <v>47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1" t="s">
        <v>48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2:2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Z205"/>
  <sheetViews>
    <sheetView workbookViewId="0" topLeftCell="A1">
      <selection activeCell="A19" sqref="A19:IV20"/>
    </sheetView>
  </sheetViews>
  <sheetFormatPr defaultColWidth="9.140625" defaultRowHeight="12.75"/>
  <cols>
    <col min="1" max="1" width="30.7109375" style="0" customWidth="1"/>
  </cols>
  <sheetData>
    <row r="1" ht="12.75">
      <c r="A1" t="s">
        <v>66</v>
      </c>
    </row>
    <row r="3" spans="1:26" ht="12.75">
      <c r="A3" s="1" t="s">
        <v>0</v>
      </c>
      <c r="B3" s="2">
        <v>2003</v>
      </c>
      <c r="C3" s="2">
        <v>2002</v>
      </c>
      <c r="D3" s="2">
        <v>2001</v>
      </c>
      <c r="E3" s="2">
        <v>2000</v>
      </c>
      <c r="F3" s="2">
        <v>1999</v>
      </c>
      <c r="G3" s="2">
        <v>1998</v>
      </c>
      <c r="H3" s="2">
        <v>1997</v>
      </c>
      <c r="I3" s="2">
        <v>1996</v>
      </c>
      <c r="J3" s="2">
        <v>1995</v>
      </c>
      <c r="K3" s="2">
        <v>1994</v>
      </c>
      <c r="L3" s="2">
        <v>1993</v>
      </c>
      <c r="M3" s="2">
        <v>1992</v>
      </c>
      <c r="N3" s="2">
        <v>1991</v>
      </c>
      <c r="O3" s="2">
        <v>1990</v>
      </c>
      <c r="P3" s="2">
        <v>1989</v>
      </c>
      <c r="Q3" s="2">
        <v>1988</v>
      </c>
      <c r="R3" s="2">
        <v>1987</v>
      </c>
      <c r="S3" s="2">
        <v>1986</v>
      </c>
      <c r="T3" s="2">
        <v>1985</v>
      </c>
      <c r="U3" s="3"/>
      <c r="V3" s="3"/>
      <c r="W3" s="3"/>
      <c r="X3" s="3"/>
      <c r="Y3" s="3"/>
      <c r="Z3" s="3"/>
    </row>
    <row r="4" spans="1:26" ht="12.75">
      <c r="A4" s="1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1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1" t="s">
        <v>94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" t="s">
        <v>5</v>
      </c>
      <c r="B9" s="5"/>
      <c r="C9" s="5"/>
      <c r="D9" s="5"/>
      <c r="E9" s="5"/>
      <c r="F9" s="5"/>
      <c r="G9" s="5"/>
      <c r="H9" s="5"/>
      <c r="I9" s="5"/>
      <c r="J9" s="5"/>
      <c r="K9" s="4">
        <v>8000</v>
      </c>
      <c r="L9" s="4">
        <v>2000</v>
      </c>
      <c r="M9" s="4">
        <v>1608</v>
      </c>
      <c r="N9" s="4">
        <v>1602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" t="s">
        <v>6</v>
      </c>
      <c r="B10" s="5"/>
      <c r="C10" s="5"/>
      <c r="D10" s="5"/>
      <c r="E10" s="5"/>
      <c r="F10" s="5"/>
      <c r="G10" s="5"/>
      <c r="H10" s="5"/>
      <c r="I10" s="5"/>
      <c r="J10" s="5"/>
      <c r="K10" s="4">
        <v>1000</v>
      </c>
      <c r="L10" s="4">
        <v>333</v>
      </c>
      <c r="M10" s="4">
        <v>305</v>
      </c>
      <c r="N10" s="4">
        <v>237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" t="s">
        <v>7</v>
      </c>
      <c r="B11" s="5"/>
      <c r="C11" s="5"/>
      <c r="D11" s="5"/>
      <c r="E11" s="5"/>
      <c r="F11" s="5"/>
      <c r="G11" s="5"/>
      <c r="H11" s="5"/>
      <c r="I11" s="5"/>
      <c r="J11" s="5"/>
      <c r="K11" s="4">
        <v>46000</v>
      </c>
      <c r="L11" s="4">
        <v>29000</v>
      </c>
      <c r="M11" s="4">
        <v>29612</v>
      </c>
      <c r="N11" s="4">
        <v>35960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" t="s">
        <v>8</v>
      </c>
      <c r="B12" s="5"/>
      <c r="C12" s="5"/>
      <c r="D12" s="5"/>
      <c r="E12" s="5"/>
      <c r="F12" s="5"/>
      <c r="G12" s="5"/>
      <c r="H12" s="5"/>
      <c r="I12" s="5"/>
      <c r="J12" s="5"/>
      <c r="K12" s="4">
        <v>1175</v>
      </c>
      <c r="L12" s="4">
        <v>342</v>
      </c>
      <c r="M12" s="4">
        <v>94</v>
      </c>
      <c r="N12" s="4">
        <v>176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1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" t="s">
        <v>11</v>
      </c>
      <c r="B15" s="5"/>
      <c r="C15" s="5"/>
      <c r="D15" s="5"/>
      <c r="E15" s="5"/>
      <c r="F15" s="5"/>
      <c r="G15" s="5"/>
      <c r="H15" s="5"/>
      <c r="I15" s="5"/>
      <c r="J15" s="5"/>
      <c r="K15" s="4">
        <v>23</v>
      </c>
      <c r="L15" s="4">
        <v>1</v>
      </c>
      <c r="M15" s="4">
        <v>2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1" t="s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1" t="s">
        <v>13</v>
      </c>
      <c r="B17" s="5"/>
      <c r="C17" s="5"/>
      <c r="D17" s="5"/>
      <c r="E17" s="5"/>
      <c r="F17" s="5"/>
      <c r="G17" s="5"/>
      <c r="H17" s="5"/>
      <c r="I17" s="5"/>
      <c r="J17" s="5"/>
      <c r="K17" s="4">
        <v>30</v>
      </c>
      <c r="L17" s="4">
        <v>4</v>
      </c>
      <c r="M17" s="4">
        <v>64</v>
      </c>
      <c r="N17" s="4">
        <v>66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1" t="s">
        <v>14</v>
      </c>
      <c r="B18" s="5"/>
      <c r="C18" s="5"/>
      <c r="D18" s="5"/>
      <c r="E18" s="5"/>
      <c r="F18" s="5"/>
      <c r="G18" s="5"/>
      <c r="H18" s="5"/>
      <c r="I18" s="5"/>
      <c r="J18" s="5"/>
      <c r="K18" s="4">
        <v>11</v>
      </c>
      <c r="L18" s="5"/>
      <c r="M18" s="4">
        <v>9</v>
      </c>
      <c r="N18" s="4">
        <v>2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 t="s">
        <v>95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96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1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1" t="s">
        <v>16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1" t="s">
        <v>17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1" t="s">
        <v>18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" t="s">
        <v>19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" t="s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" t="s">
        <v>21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1" t="s">
        <v>22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1" t="s">
        <v>23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1" t="s">
        <v>24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1" t="s">
        <v>25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1" t="s">
        <v>26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1" t="s">
        <v>27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1" t="s">
        <v>28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1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1" t="s">
        <v>30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1" t="s">
        <v>31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1" t="s">
        <v>32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1" t="s">
        <v>33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1" t="s">
        <v>34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" t="s">
        <v>35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1" t="s">
        <v>36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1" t="s">
        <v>37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1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1" t="s">
        <v>39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1" t="s">
        <v>40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1" t="s">
        <v>41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1" t="s">
        <v>42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1" t="s">
        <v>43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1" t="s">
        <v>44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1" t="s">
        <v>45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1" t="s">
        <v>46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1" t="s">
        <v>47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1" t="s">
        <v>48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2:2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Z205"/>
  <sheetViews>
    <sheetView workbookViewId="0" topLeftCell="A1">
      <selection activeCell="A20" sqref="A20:IV21"/>
    </sheetView>
  </sheetViews>
  <sheetFormatPr defaultColWidth="9.140625" defaultRowHeight="12.75"/>
  <cols>
    <col min="1" max="1" width="30.7109375" style="0" customWidth="1"/>
  </cols>
  <sheetData>
    <row r="1" ht="12.75">
      <c r="A1" t="s">
        <v>67</v>
      </c>
    </row>
    <row r="3" spans="1:26" ht="12.75">
      <c r="A3" s="1" t="s">
        <v>0</v>
      </c>
      <c r="B3" s="2">
        <v>2003</v>
      </c>
      <c r="C3" s="2">
        <v>2002</v>
      </c>
      <c r="D3" s="2">
        <v>2001</v>
      </c>
      <c r="E3" s="2">
        <v>2000</v>
      </c>
      <c r="F3" s="2">
        <v>1999</v>
      </c>
      <c r="G3" s="2">
        <v>1998</v>
      </c>
      <c r="H3" s="2">
        <v>1997</v>
      </c>
      <c r="I3" s="2">
        <v>1996</v>
      </c>
      <c r="J3" s="2">
        <v>1995</v>
      </c>
      <c r="K3" s="2">
        <v>1994</v>
      </c>
      <c r="L3" s="2">
        <v>1993</v>
      </c>
      <c r="M3" s="2">
        <v>1992</v>
      </c>
      <c r="N3" s="2">
        <v>1991</v>
      </c>
      <c r="O3" s="2">
        <v>1990</v>
      </c>
      <c r="P3" s="2">
        <v>1989</v>
      </c>
      <c r="Q3" s="2">
        <v>1988</v>
      </c>
      <c r="R3" s="2">
        <v>1987</v>
      </c>
      <c r="S3" s="2">
        <v>1986</v>
      </c>
      <c r="T3" s="2">
        <v>1985</v>
      </c>
      <c r="U3" s="3"/>
      <c r="V3" s="3"/>
      <c r="W3" s="3"/>
      <c r="X3" s="3"/>
      <c r="Y3" s="3"/>
      <c r="Z3" s="3"/>
    </row>
    <row r="4" spans="1:26" ht="12.75">
      <c r="A4" s="1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1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1" t="s">
        <v>94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" t="s">
        <v>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4">
        <v>1</v>
      </c>
      <c r="U9" s="5"/>
      <c r="V9" s="5"/>
      <c r="W9" s="5"/>
      <c r="X9" s="5"/>
      <c r="Y9" s="5"/>
      <c r="Z9" s="5"/>
    </row>
    <row r="10" spans="1:26" ht="12.75">
      <c r="A10" s="1" t="s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4">
        <v>1</v>
      </c>
      <c r="M10" s="5"/>
      <c r="N10" s="5"/>
      <c r="O10" s="5"/>
      <c r="P10" s="5"/>
      <c r="Q10" s="5"/>
      <c r="R10" s="5"/>
      <c r="S10" s="5"/>
      <c r="T10" s="4">
        <v>1</v>
      </c>
      <c r="U10" s="5"/>
      <c r="V10" s="5"/>
      <c r="W10" s="5"/>
      <c r="X10" s="5"/>
      <c r="Y10" s="5"/>
      <c r="Z10" s="5"/>
    </row>
    <row r="11" spans="1:26" ht="12.75">
      <c r="A11" s="1" t="s">
        <v>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4">
        <v>12</v>
      </c>
      <c r="M11" s="5"/>
      <c r="N11" s="5"/>
      <c r="O11" s="5"/>
      <c r="P11" s="5"/>
      <c r="Q11" s="5"/>
      <c r="R11" s="5"/>
      <c r="S11" s="5"/>
      <c r="T11" s="4">
        <v>20</v>
      </c>
      <c r="U11" s="5"/>
      <c r="V11" s="5"/>
      <c r="W11" s="5"/>
      <c r="X11" s="5"/>
      <c r="Y11" s="5"/>
      <c r="Z11" s="5"/>
    </row>
    <row r="12" spans="1:26" ht="12.75">
      <c r="A12" s="1" t="s">
        <v>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4">
        <v>3</v>
      </c>
      <c r="U12" s="5"/>
      <c r="V12" s="5"/>
      <c r="W12" s="5"/>
      <c r="X12" s="5"/>
      <c r="Y12" s="5"/>
      <c r="Z12" s="5"/>
    </row>
    <row r="13" spans="1:26" ht="12.75">
      <c r="A13" s="1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4">
        <v>3</v>
      </c>
      <c r="U13" s="5"/>
      <c r="V13" s="5"/>
      <c r="W13" s="5"/>
      <c r="X13" s="5"/>
      <c r="Y13" s="5"/>
      <c r="Z13" s="5"/>
    </row>
    <row r="14" spans="1:26" ht="12.75">
      <c r="A14" s="1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" t="s">
        <v>11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4">
        <v>1</v>
      </c>
      <c r="U15" s="5"/>
      <c r="V15" s="5"/>
      <c r="W15" s="5"/>
      <c r="X15" s="5"/>
      <c r="Y15" s="5"/>
      <c r="Z15" s="5"/>
    </row>
    <row r="16" spans="1:26" ht="12.75">
      <c r="A16" s="1" t="s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1" t="s">
        <v>13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1" t="s">
        <v>14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1" t="s">
        <v>15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95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 t="s">
        <v>96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1" t="s">
        <v>16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1" t="s">
        <v>17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1" t="s">
        <v>18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" t="s">
        <v>19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" t="s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" t="s">
        <v>21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1" t="s">
        <v>22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1" t="s">
        <v>23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1" t="s">
        <v>24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1" t="s">
        <v>25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1" t="s">
        <v>26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1" t="s">
        <v>27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1" t="s">
        <v>28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1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1" t="s">
        <v>30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1" t="s">
        <v>31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1" t="s">
        <v>32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1" t="s">
        <v>33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1" t="s">
        <v>34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" t="s">
        <v>35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1" t="s">
        <v>36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1" t="s">
        <v>37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1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1" t="s">
        <v>39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1" t="s">
        <v>40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1" t="s">
        <v>41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1" t="s">
        <v>42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1" t="s">
        <v>43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1" t="s">
        <v>44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1" t="s">
        <v>45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1" t="s">
        <v>46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1" t="s">
        <v>47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1" t="s">
        <v>48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2:2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205"/>
  <sheetViews>
    <sheetView workbookViewId="0" topLeftCell="A1">
      <selection activeCell="A20" sqref="A20:IV21"/>
    </sheetView>
  </sheetViews>
  <sheetFormatPr defaultColWidth="9.140625" defaultRowHeight="12.75"/>
  <cols>
    <col min="1" max="1" width="30.7109375" style="0" customWidth="1"/>
  </cols>
  <sheetData>
    <row r="1" ht="12.75">
      <c r="A1" t="s">
        <v>50</v>
      </c>
    </row>
    <row r="3" spans="1:26" ht="12.75">
      <c r="A3" s="1" t="s">
        <v>0</v>
      </c>
      <c r="B3" s="2">
        <v>2003</v>
      </c>
      <c r="C3" s="2">
        <v>2002</v>
      </c>
      <c r="D3" s="2">
        <v>2001</v>
      </c>
      <c r="E3" s="2">
        <v>2000</v>
      </c>
      <c r="F3" s="2">
        <v>1999</v>
      </c>
      <c r="G3" s="2">
        <v>1998</v>
      </c>
      <c r="H3" s="2">
        <v>1997</v>
      </c>
      <c r="I3" s="2">
        <v>1996</v>
      </c>
      <c r="J3" s="2">
        <v>1995</v>
      </c>
      <c r="K3" s="2">
        <v>1994</v>
      </c>
      <c r="L3" s="2">
        <v>1993</v>
      </c>
      <c r="M3" s="2">
        <v>1992</v>
      </c>
      <c r="N3" s="2">
        <v>1991</v>
      </c>
      <c r="O3" s="2">
        <v>1990</v>
      </c>
      <c r="P3" s="2">
        <v>1989</v>
      </c>
      <c r="Q3" s="2">
        <v>1988</v>
      </c>
      <c r="R3" s="2">
        <v>1987</v>
      </c>
      <c r="S3" s="2">
        <v>1986</v>
      </c>
      <c r="T3" s="2">
        <v>1985</v>
      </c>
      <c r="U3" s="3"/>
      <c r="V3" s="3"/>
      <c r="W3" s="3"/>
      <c r="X3" s="3"/>
      <c r="Y3" s="3"/>
      <c r="Z3" s="3"/>
    </row>
    <row r="4" spans="1:26" ht="12.75">
      <c r="A4" s="1" t="s">
        <v>1</v>
      </c>
      <c r="B4" s="4">
        <v>3</v>
      </c>
      <c r="C4" s="4">
        <v>2</v>
      </c>
      <c r="D4" s="4">
        <v>1</v>
      </c>
      <c r="E4" s="4">
        <v>1</v>
      </c>
      <c r="F4" s="5"/>
      <c r="G4" s="4">
        <v>1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1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1" t="s">
        <v>94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" t="s">
        <v>5</v>
      </c>
      <c r="B9" s="4">
        <v>37</v>
      </c>
      <c r="C9" s="4">
        <v>17</v>
      </c>
      <c r="D9" s="4">
        <v>9</v>
      </c>
      <c r="E9" s="4">
        <v>8</v>
      </c>
      <c r="F9" s="5"/>
      <c r="G9" s="4">
        <v>3</v>
      </c>
      <c r="H9" s="4">
        <v>3</v>
      </c>
      <c r="I9" s="4">
        <v>5</v>
      </c>
      <c r="J9" s="5"/>
      <c r="K9" s="4">
        <v>10</v>
      </c>
      <c r="L9" s="4">
        <v>4</v>
      </c>
      <c r="M9" s="4">
        <v>6</v>
      </c>
      <c r="N9" s="4">
        <v>1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" t="s">
        <v>6</v>
      </c>
      <c r="B10" s="4">
        <v>7</v>
      </c>
      <c r="C10" s="4">
        <v>5</v>
      </c>
      <c r="D10" s="4">
        <v>5</v>
      </c>
      <c r="E10" s="4">
        <v>5</v>
      </c>
      <c r="F10" s="5"/>
      <c r="G10" s="4">
        <v>3</v>
      </c>
      <c r="H10" s="4">
        <v>2</v>
      </c>
      <c r="I10" s="4">
        <v>3</v>
      </c>
      <c r="J10" s="5"/>
      <c r="K10" s="5"/>
      <c r="L10" s="4">
        <v>1</v>
      </c>
      <c r="M10" s="5"/>
      <c r="N10" s="4">
        <v>2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" t="s">
        <v>7</v>
      </c>
      <c r="B11" s="4">
        <v>503</v>
      </c>
      <c r="C11" s="4">
        <v>199</v>
      </c>
      <c r="D11" s="4">
        <v>427</v>
      </c>
      <c r="E11" s="4">
        <v>1326</v>
      </c>
      <c r="F11" s="5"/>
      <c r="G11" s="4">
        <v>3500</v>
      </c>
      <c r="H11" s="4">
        <v>700</v>
      </c>
      <c r="I11" s="4">
        <v>1020</v>
      </c>
      <c r="J11" s="5"/>
      <c r="K11" s="5"/>
      <c r="L11" s="4">
        <v>2500</v>
      </c>
      <c r="M11" s="5"/>
      <c r="N11" s="4">
        <v>3500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" t="s">
        <v>8</v>
      </c>
      <c r="B12" s="4">
        <v>44</v>
      </c>
      <c r="C12" s="4">
        <v>6</v>
      </c>
      <c r="D12" s="4">
        <v>3</v>
      </c>
      <c r="E12" s="4">
        <v>11</v>
      </c>
      <c r="F12" s="5"/>
      <c r="G12" s="4">
        <v>15</v>
      </c>
      <c r="H12" s="4">
        <v>23</v>
      </c>
      <c r="I12" s="4">
        <v>18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1" t="s">
        <v>9</v>
      </c>
      <c r="B13" s="4">
        <v>15</v>
      </c>
      <c r="C13" s="5"/>
      <c r="D13" s="4">
        <v>2</v>
      </c>
      <c r="E13" s="4">
        <v>5</v>
      </c>
      <c r="F13" s="5"/>
      <c r="G13" s="4">
        <v>9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" t="s">
        <v>10</v>
      </c>
      <c r="B14" s="4">
        <v>33</v>
      </c>
      <c r="C14" s="4">
        <v>8</v>
      </c>
      <c r="D14" s="4">
        <v>16</v>
      </c>
      <c r="E14" s="4">
        <v>2</v>
      </c>
      <c r="F14" s="5"/>
      <c r="G14" s="4">
        <v>1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" t="s">
        <v>11</v>
      </c>
      <c r="B15" s="5"/>
      <c r="C15" s="5"/>
      <c r="D15" s="5"/>
      <c r="E15" s="5"/>
      <c r="F15" s="5"/>
      <c r="G15" s="5"/>
      <c r="H15" s="5"/>
      <c r="I15" s="4">
        <v>1</v>
      </c>
      <c r="J15" s="5"/>
      <c r="K15" s="5"/>
      <c r="L15" s="5"/>
      <c r="M15" s="5"/>
      <c r="N15" s="4">
        <v>1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1" t="s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1" t="s">
        <v>13</v>
      </c>
      <c r="B17" s="5"/>
      <c r="C17" s="4">
        <v>3</v>
      </c>
      <c r="D17" s="4">
        <v>1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1" t="s">
        <v>14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1" t="s">
        <v>15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95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 t="s">
        <v>96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1" t="s">
        <v>16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1" t="s">
        <v>17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1" t="s">
        <v>18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" t="s">
        <v>19</v>
      </c>
      <c r="B25" s="4">
        <v>1</v>
      </c>
      <c r="C25" s="4">
        <v>1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" t="s">
        <v>20</v>
      </c>
      <c r="B26" s="4">
        <v>512</v>
      </c>
      <c r="C26" s="4">
        <v>365000</v>
      </c>
      <c r="D26" s="4">
        <v>295000</v>
      </c>
      <c r="E26" s="4">
        <v>280000</v>
      </c>
      <c r="F26" s="5"/>
      <c r="G26" s="4">
        <v>350000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" t="s">
        <v>21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1" t="s">
        <v>22</v>
      </c>
      <c r="B28" s="4">
        <v>19</v>
      </c>
      <c r="C28" s="5"/>
      <c r="D28" s="5"/>
      <c r="E28" s="5"/>
      <c r="F28" s="5"/>
      <c r="G28" s="5"/>
      <c r="H28" s="4">
        <v>68700</v>
      </c>
      <c r="I28" s="4">
        <v>110000</v>
      </c>
      <c r="J28" s="5"/>
      <c r="K28" s="4">
        <v>50000</v>
      </c>
      <c r="L28" s="4">
        <v>35000</v>
      </c>
      <c r="M28" s="4">
        <v>43000</v>
      </c>
      <c r="N28" s="4">
        <v>35000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1" t="s">
        <v>23</v>
      </c>
      <c r="B29" s="4">
        <v>132</v>
      </c>
      <c r="C29" s="5"/>
      <c r="D29" s="5"/>
      <c r="E29" s="5"/>
      <c r="F29" s="5"/>
      <c r="G29" s="5"/>
      <c r="H29" s="4">
        <v>44</v>
      </c>
      <c r="I29" s="4">
        <v>1</v>
      </c>
      <c r="J29" s="5"/>
      <c r="K29" s="4">
        <v>1</v>
      </c>
      <c r="L29" s="4">
        <v>1</v>
      </c>
      <c r="M29" s="4">
        <v>1</v>
      </c>
      <c r="N29" s="4">
        <v>1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1" t="s">
        <v>24</v>
      </c>
      <c r="B30" s="4">
        <v>1</v>
      </c>
      <c r="C30" s="5"/>
      <c r="D30" s="5"/>
      <c r="E30" s="5"/>
      <c r="F30" s="5"/>
      <c r="G30" s="5"/>
      <c r="H30" s="5"/>
      <c r="I30" s="4">
        <v>1</v>
      </c>
      <c r="J30" s="5"/>
      <c r="K30" s="4">
        <v>1</v>
      </c>
      <c r="L30" s="4">
        <v>1</v>
      </c>
      <c r="M30" s="4">
        <v>1</v>
      </c>
      <c r="N30" s="4">
        <v>1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1" t="s">
        <v>25</v>
      </c>
      <c r="B31" s="4">
        <v>7</v>
      </c>
      <c r="C31" s="5"/>
      <c r="D31" s="5"/>
      <c r="E31" s="5"/>
      <c r="F31" s="5"/>
      <c r="G31" s="5"/>
      <c r="H31" s="4">
        <v>5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1" t="s">
        <v>26</v>
      </c>
      <c r="B32" s="4">
        <v>101</v>
      </c>
      <c r="C32" s="5"/>
      <c r="D32" s="5"/>
      <c r="E32" s="5"/>
      <c r="F32" s="5"/>
      <c r="G32" s="5"/>
      <c r="H32" s="4">
        <v>18</v>
      </c>
      <c r="I32" s="4">
        <v>22</v>
      </c>
      <c r="J32" s="5"/>
      <c r="K32" s="4">
        <v>22</v>
      </c>
      <c r="L32" s="4">
        <v>22</v>
      </c>
      <c r="M32" s="4">
        <v>25</v>
      </c>
      <c r="N32" s="4">
        <v>25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1" t="s">
        <v>27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1" t="s">
        <v>28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1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1" t="s">
        <v>30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1" t="s">
        <v>31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1" t="s">
        <v>32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1" t="s">
        <v>33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1" t="s">
        <v>34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" t="s">
        <v>35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1" t="s">
        <v>36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1" t="s">
        <v>37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1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1" t="s">
        <v>39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1" t="s">
        <v>40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1" t="s">
        <v>41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1" t="s">
        <v>42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1" t="s">
        <v>43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1" t="s">
        <v>44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1" t="s">
        <v>45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1" t="s">
        <v>46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1" t="s">
        <v>47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1" t="s">
        <v>48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2:2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Z205"/>
  <sheetViews>
    <sheetView workbookViewId="0" topLeftCell="A1">
      <selection activeCell="G21" sqref="G21"/>
    </sheetView>
  </sheetViews>
  <sheetFormatPr defaultColWidth="9.140625" defaultRowHeight="12.75"/>
  <cols>
    <col min="1" max="1" width="30.7109375" style="0" customWidth="1"/>
    <col min="2" max="11" width="9.8515625" style="0" bestFit="1" customWidth="1"/>
    <col min="12" max="14" width="9.28125" style="0" bestFit="1" customWidth="1"/>
    <col min="17" max="17" width="9.8515625" style="0" bestFit="1" customWidth="1"/>
    <col min="18" max="18" width="9.28125" style="0" bestFit="1" customWidth="1"/>
    <col min="19" max="19" width="9.8515625" style="0" bestFit="1" customWidth="1"/>
    <col min="20" max="20" width="9.28125" style="0" bestFit="1" customWidth="1"/>
  </cols>
  <sheetData>
    <row r="1" ht="12.75">
      <c r="A1" t="s">
        <v>68</v>
      </c>
    </row>
    <row r="3" spans="1:26" ht="12.75">
      <c r="A3" s="1" t="s">
        <v>0</v>
      </c>
      <c r="B3" s="2">
        <v>2003</v>
      </c>
      <c r="C3" s="2">
        <v>2002</v>
      </c>
      <c r="D3" s="2">
        <v>2001</v>
      </c>
      <c r="E3" s="2">
        <v>2000</v>
      </c>
      <c r="F3" s="2">
        <v>1999</v>
      </c>
      <c r="G3" s="2">
        <v>1998</v>
      </c>
      <c r="H3" s="2">
        <v>1997</v>
      </c>
      <c r="I3" s="2">
        <v>1996</v>
      </c>
      <c r="J3" s="2">
        <v>1995</v>
      </c>
      <c r="K3" s="2">
        <v>1994</v>
      </c>
      <c r="L3" s="2">
        <v>1993</v>
      </c>
      <c r="M3" s="2">
        <v>1992</v>
      </c>
      <c r="N3" s="2">
        <v>1991</v>
      </c>
      <c r="O3" s="2">
        <v>1990</v>
      </c>
      <c r="P3" s="2">
        <v>1989</v>
      </c>
      <c r="Q3" s="2">
        <v>1988</v>
      </c>
      <c r="R3" s="2">
        <v>1987</v>
      </c>
      <c r="S3" s="2">
        <v>1986</v>
      </c>
      <c r="T3" s="2">
        <v>1985</v>
      </c>
      <c r="U3" s="3"/>
      <c r="V3" s="3"/>
      <c r="W3" s="3"/>
      <c r="X3" s="3"/>
      <c r="Y3" s="3"/>
      <c r="Z3" s="3"/>
    </row>
    <row r="4" spans="1:26" ht="12.75">
      <c r="A4" s="1" t="s">
        <v>1</v>
      </c>
      <c r="B4" s="4">
        <v>299</v>
      </c>
      <c r="C4" s="4">
        <v>303</v>
      </c>
      <c r="D4" s="4">
        <v>359</v>
      </c>
      <c r="E4" s="4">
        <v>362</v>
      </c>
      <c r="F4" s="4">
        <v>281</v>
      </c>
      <c r="G4" s="4">
        <v>283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1" t="s">
        <v>2</v>
      </c>
      <c r="B5" s="4">
        <v>5855429</v>
      </c>
      <c r="C5" s="4">
        <v>2281096</v>
      </c>
      <c r="D5" s="4">
        <v>3221465</v>
      </c>
      <c r="E5" s="4">
        <v>3527947</v>
      </c>
      <c r="F5" s="4">
        <v>3233665</v>
      </c>
      <c r="G5" s="4">
        <v>3491823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" t="s">
        <v>3</v>
      </c>
      <c r="B6" s="4">
        <v>275368</v>
      </c>
      <c r="C6" s="4">
        <v>259995</v>
      </c>
      <c r="D6" s="4">
        <v>340968</v>
      </c>
      <c r="E6" s="4">
        <v>357585</v>
      </c>
      <c r="F6" s="4">
        <v>353507</v>
      </c>
      <c r="G6" s="4">
        <v>378142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" t="s">
        <v>4</v>
      </c>
      <c r="B7" s="4">
        <v>3783768</v>
      </c>
      <c r="C7" s="4">
        <v>3278876</v>
      </c>
      <c r="D7" s="4">
        <v>4071795</v>
      </c>
      <c r="E7" s="4">
        <v>4378835</v>
      </c>
      <c r="F7" s="4">
        <v>3934723</v>
      </c>
      <c r="G7" s="4">
        <v>4049206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1" t="s">
        <v>94</v>
      </c>
      <c r="B8" s="4">
        <v>4733575.92</v>
      </c>
      <c r="C8" s="4">
        <v>4352316.3</v>
      </c>
      <c r="D8" s="4">
        <v>5547533.09</v>
      </c>
      <c r="E8" s="4">
        <v>5606932.8</v>
      </c>
      <c r="F8" s="4">
        <v>5334420.63</v>
      </c>
      <c r="G8" s="4">
        <v>5505747.5200000005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" t="s">
        <v>5</v>
      </c>
      <c r="B9" s="4">
        <v>8350</v>
      </c>
      <c r="C9" s="4">
        <v>7657</v>
      </c>
      <c r="D9" s="4">
        <v>6006</v>
      </c>
      <c r="E9" s="4">
        <v>11807</v>
      </c>
      <c r="F9" s="4">
        <v>6815</v>
      </c>
      <c r="G9" s="4">
        <v>9926</v>
      </c>
      <c r="H9" s="4">
        <v>5968</v>
      </c>
      <c r="I9" s="4">
        <v>3425</v>
      </c>
      <c r="J9" s="4">
        <v>2992</v>
      </c>
      <c r="K9" s="4">
        <v>1425</v>
      </c>
      <c r="L9" s="4">
        <v>82</v>
      </c>
      <c r="M9" s="5"/>
      <c r="N9" s="5"/>
      <c r="O9" s="5"/>
      <c r="P9" s="5"/>
      <c r="Q9" s="4">
        <v>4708</v>
      </c>
      <c r="R9" s="4">
        <v>4802</v>
      </c>
      <c r="S9" s="4">
        <v>1669</v>
      </c>
      <c r="T9" s="5"/>
      <c r="U9" s="5"/>
      <c r="V9" s="5"/>
      <c r="W9" s="5"/>
      <c r="X9" s="5"/>
      <c r="Y9" s="5"/>
      <c r="Z9" s="5"/>
    </row>
    <row r="10" spans="1:26" ht="12.75">
      <c r="A10" s="1" t="s">
        <v>6</v>
      </c>
      <c r="B10" s="4">
        <v>6244</v>
      </c>
      <c r="C10" s="4">
        <v>5104</v>
      </c>
      <c r="D10" s="4">
        <v>5342</v>
      </c>
      <c r="E10" s="4">
        <v>4382</v>
      </c>
      <c r="F10" s="4">
        <v>4596</v>
      </c>
      <c r="G10" s="4">
        <v>6314</v>
      </c>
      <c r="H10" s="4">
        <v>7752</v>
      </c>
      <c r="I10" s="4">
        <v>10278</v>
      </c>
      <c r="J10" s="5"/>
      <c r="K10" s="4">
        <v>5029</v>
      </c>
      <c r="L10" s="4">
        <v>2351</v>
      </c>
      <c r="M10" s="4">
        <v>7119</v>
      </c>
      <c r="N10" s="4">
        <v>7540</v>
      </c>
      <c r="O10" s="5"/>
      <c r="P10" s="5"/>
      <c r="Q10" s="4">
        <v>5158</v>
      </c>
      <c r="R10" s="4">
        <v>5123</v>
      </c>
      <c r="S10" s="4">
        <v>6303</v>
      </c>
      <c r="T10" s="4">
        <v>6578</v>
      </c>
      <c r="U10" s="5"/>
      <c r="V10" s="5"/>
      <c r="W10" s="5"/>
      <c r="X10" s="5"/>
      <c r="Y10" s="5"/>
      <c r="Z10" s="5"/>
    </row>
    <row r="11" spans="1:26" ht="12.75">
      <c r="A11" s="1" t="s">
        <v>7</v>
      </c>
      <c r="B11" s="4">
        <v>897296</v>
      </c>
      <c r="C11" s="4">
        <v>1010990</v>
      </c>
      <c r="D11" s="4">
        <v>864134</v>
      </c>
      <c r="E11" s="4">
        <v>958752</v>
      </c>
      <c r="F11" s="4">
        <v>802751</v>
      </c>
      <c r="G11" s="4">
        <v>845828</v>
      </c>
      <c r="H11" s="4">
        <v>1473871</v>
      </c>
      <c r="I11" s="4">
        <v>1737483</v>
      </c>
      <c r="J11" s="4">
        <v>1314349</v>
      </c>
      <c r="K11" s="4">
        <v>1597819</v>
      </c>
      <c r="L11" s="4">
        <v>491143</v>
      </c>
      <c r="M11" s="4">
        <v>2252227</v>
      </c>
      <c r="N11" s="4">
        <v>2010030</v>
      </c>
      <c r="O11" s="5"/>
      <c r="P11" s="5"/>
      <c r="Q11" s="4">
        <v>1501767</v>
      </c>
      <c r="R11" s="4">
        <v>1600639</v>
      </c>
      <c r="S11" s="4">
        <v>1460000</v>
      </c>
      <c r="T11" s="4">
        <v>1560000</v>
      </c>
      <c r="U11" s="5"/>
      <c r="V11" s="5"/>
      <c r="W11" s="5"/>
      <c r="X11" s="5"/>
      <c r="Y11" s="5"/>
      <c r="Z11" s="5"/>
    </row>
    <row r="12" spans="1:26" ht="12.75">
      <c r="A12" s="1" t="s">
        <v>8</v>
      </c>
      <c r="B12" s="4">
        <v>8544</v>
      </c>
      <c r="C12" s="4">
        <v>7055</v>
      </c>
      <c r="D12" s="4">
        <v>6451</v>
      </c>
      <c r="E12" s="4">
        <v>6892</v>
      </c>
      <c r="F12" s="4">
        <v>7785</v>
      </c>
      <c r="G12" s="4">
        <v>8561</v>
      </c>
      <c r="H12" s="4">
        <v>12576</v>
      </c>
      <c r="I12" s="4">
        <v>14218</v>
      </c>
      <c r="J12" s="4">
        <v>12969</v>
      </c>
      <c r="K12" s="4">
        <v>6602</v>
      </c>
      <c r="L12" s="4">
        <v>2150</v>
      </c>
      <c r="M12" s="4">
        <v>11962</v>
      </c>
      <c r="N12" s="4">
        <v>10308</v>
      </c>
      <c r="O12" s="5"/>
      <c r="P12" s="5"/>
      <c r="Q12" s="4">
        <v>6659</v>
      </c>
      <c r="R12" s="4">
        <v>7479</v>
      </c>
      <c r="S12" s="4">
        <v>12689</v>
      </c>
      <c r="T12" s="4">
        <v>7993</v>
      </c>
      <c r="U12" s="5"/>
      <c r="V12" s="5"/>
      <c r="W12" s="5"/>
      <c r="X12" s="5"/>
      <c r="Y12" s="5"/>
      <c r="Z12" s="5"/>
    </row>
    <row r="13" spans="1:26" ht="12.75">
      <c r="A13" s="1" t="s">
        <v>9</v>
      </c>
      <c r="B13" s="4">
        <v>4625</v>
      </c>
      <c r="C13" s="4">
        <v>2255</v>
      </c>
      <c r="D13" s="4">
        <v>1575</v>
      </c>
      <c r="E13" s="4">
        <v>2192</v>
      </c>
      <c r="F13" s="4">
        <v>2351</v>
      </c>
      <c r="G13" s="4">
        <v>1905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4">
        <v>1129</v>
      </c>
      <c r="S13" s="4">
        <v>1199</v>
      </c>
      <c r="T13" s="4">
        <v>404</v>
      </c>
      <c r="U13" s="5"/>
      <c r="V13" s="5"/>
      <c r="W13" s="5"/>
      <c r="X13" s="5"/>
      <c r="Y13" s="5"/>
      <c r="Z13" s="5"/>
    </row>
    <row r="14" spans="1:26" ht="12.75">
      <c r="A14" s="1" t="s">
        <v>10</v>
      </c>
      <c r="B14" s="4">
        <v>6005</v>
      </c>
      <c r="C14" s="4">
        <v>7151</v>
      </c>
      <c r="D14" s="4">
        <v>4971</v>
      </c>
      <c r="E14" s="4">
        <v>5609</v>
      </c>
      <c r="F14" s="4">
        <v>6325</v>
      </c>
      <c r="G14" s="4">
        <v>5581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4">
        <v>1601</v>
      </c>
      <c r="U14" s="5"/>
      <c r="V14" s="5"/>
      <c r="W14" s="5"/>
      <c r="X14" s="5"/>
      <c r="Y14" s="5"/>
      <c r="Z14" s="5"/>
    </row>
    <row r="15" spans="1:26" ht="12.75">
      <c r="A15" s="1" t="s">
        <v>11</v>
      </c>
      <c r="B15" s="4">
        <v>154</v>
      </c>
      <c r="C15" s="4">
        <v>286</v>
      </c>
      <c r="D15" s="4">
        <v>367</v>
      </c>
      <c r="E15" s="4">
        <v>166</v>
      </c>
      <c r="F15" s="4">
        <v>150</v>
      </c>
      <c r="G15" s="4">
        <v>363</v>
      </c>
      <c r="H15" s="4">
        <v>279</v>
      </c>
      <c r="I15" s="4">
        <v>358</v>
      </c>
      <c r="J15" s="4">
        <v>215</v>
      </c>
      <c r="K15" s="4">
        <v>96</v>
      </c>
      <c r="L15" s="4">
        <v>37</v>
      </c>
      <c r="M15" s="5"/>
      <c r="N15" s="5"/>
      <c r="O15" s="5"/>
      <c r="P15" s="5"/>
      <c r="Q15" s="4">
        <v>167</v>
      </c>
      <c r="R15" s="4">
        <v>504</v>
      </c>
      <c r="S15" s="4">
        <v>134</v>
      </c>
      <c r="T15" s="4">
        <v>571</v>
      </c>
      <c r="U15" s="5"/>
      <c r="V15" s="5"/>
      <c r="W15" s="5"/>
      <c r="X15" s="5"/>
      <c r="Y15" s="5"/>
      <c r="Z15" s="5"/>
    </row>
    <row r="16" spans="1:26" ht="12.75">
      <c r="A16" s="1" t="s">
        <v>12</v>
      </c>
      <c r="B16" s="4">
        <v>443</v>
      </c>
      <c r="C16" s="4">
        <v>619</v>
      </c>
      <c r="D16" s="4">
        <v>673</v>
      </c>
      <c r="E16" s="4">
        <v>378</v>
      </c>
      <c r="F16" s="4">
        <v>265</v>
      </c>
      <c r="G16" s="4">
        <v>1413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4">
        <v>988</v>
      </c>
      <c r="U16" s="5"/>
      <c r="V16" s="5"/>
      <c r="W16" s="5"/>
      <c r="X16" s="5"/>
      <c r="Y16" s="5"/>
      <c r="Z16" s="5"/>
    </row>
    <row r="17" spans="1:26" ht="12.75">
      <c r="A17" s="1" t="s">
        <v>13</v>
      </c>
      <c r="B17" s="4">
        <v>51</v>
      </c>
      <c r="C17" s="4">
        <v>165</v>
      </c>
      <c r="D17" s="4">
        <v>325</v>
      </c>
      <c r="E17" s="4">
        <v>95</v>
      </c>
      <c r="F17" s="4">
        <v>80</v>
      </c>
      <c r="G17" s="4">
        <v>89</v>
      </c>
      <c r="H17" s="4">
        <v>51</v>
      </c>
      <c r="I17" s="4">
        <v>126</v>
      </c>
      <c r="J17" s="4">
        <v>91</v>
      </c>
      <c r="K17" s="4">
        <v>24</v>
      </c>
      <c r="L17" s="4">
        <v>15</v>
      </c>
      <c r="M17" s="5"/>
      <c r="N17" s="5"/>
      <c r="O17" s="5"/>
      <c r="P17" s="5"/>
      <c r="Q17" s="4">
        <v>46</v>
      </c>
      <c r="R17" s="4">
        <v>29</v>
      </c>
      <c r="S17" s="4">
        <v>30</v>
      </c>
      <c r="T17" s="5"/>
      <c r="U17" s="5"/>
      <c r="V17" s="5"/>
      <c r="W17" s="5"/>
      <c r="X17" s="5"/>
      <c r="Y17" s="5"/>
      <c r="Z17" s="5"/>
    </row>
    <row r="18" spans="1:26" ht="12.75">
      <c r="A18" s="1" t="s">
        <v>14</v>
      </c>
      <c r="B18" s="4">
        <v>27</v>
      </c>
      <c r="C18" s="4">
        <v>30</v>
      </c>
      <c r="D18" s="4">
        <v>14</v>
      </c>
      <c r="E18" s="4">
        <v>31</v>
      </c>
      <c r="F18" s="4">
        <v>11</v>
      </c>
      <c r="G18" s="4">
        <v>24</v>
      </c>
      <c r="H18" s="4">
        <v>42</v>
      </c>
      <c r="I18" s="4">
        <v>42</v>
      </c>
      <c r="J18" s="4">
        <v>17</v>
      </c>
      <c r="K18" s="4">
        <v>5</v>
      </c>
      <c r="L18" s="5"/>
      <c r="M18" s="5"/>
      <c r="N18" s="5"/>
      <c r="O18" s="5"/>
      <c r="P18" s="5"/>
      <c r="Q18" s="4">
        <v>81</v>
      </c>
      <c r="R18" s="4">
        <v>18</v>
      </c>
      <c r="S18" s="4">
        <v>20</v>
      </c>
      <c r="T18" s="5"/>
      <c r="U18" s="5"/>
      <c r="V18" s="5"/>
      <c r="W18" s="5"/>
      <c r="X18" s="5"/>
      <c r="Y18" s="5"/>
      <c r="Z18" s="5"/>
    </row>
    <row r="19" spans="1:26" ht="12.75">
      <c r="A19" s="1" t="s">
        <v>15</v>
      </c>
      <c r="B19" s="4">
        <v>90048</v>
      </c>
      <c r="C19" s="4">
        <v>90502</v>
      </c>
      <c r="D19" s="4">
        <v>61048</v>
      </c>
      <c r="E19" s="4">
        <v>64051</v>
      </c>
      <c r="F19" s="4">
        <v>39120</v>
      </c>
      <c r="G19" s="4">
        <v>49108</v>
      </c>
      <c r="H19" s="4">
        <v>14291</v>
      </c>
      <c r="I19" s="4">
        <v>23608</v>
      </c>
      <c r="J19" s="4">
        <v>6913</v>
      </c>
      <c r="K19" s="4">
        <v>2682</v>
      </c>
      <c r="L19" s="4">
        <v>26829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95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 t="s">
        <v>96</v>
      </c>
      <c r="B21" s="4"/>
      <c r="C21" s="4"/>
      <c r="D21" s="4"/>
      <c r="E21" s="4"/>
      <c r="F21" s="4"/>
      <c r="G21" s="24">
        <v>49108.3</v>
      </c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1" t="s">
        <v>16</v>
      </c>
      <c r="B22" s="4">
        <v>56</v>
      </c>
      <c r="C22" s="4">
        <v>54</v>
      </c>
      <c r="D22" s="4">
        <v>46</v>
      </c>
      <c r="E22" s="4">
        <v>61</v>
      </c>
      <c r="F22" s="4">
        <v>64</v>
      </c>
      <c r="G22" s="4">
        <v>68</v>
      </c>
      <c r="H22" s="4">
        <v>70</v>
      </c>
      <c r="I22" s="4">
        <v>67</v>
      </c>
      <c r="J22" s="4">
        <v>50</v>
      </c>
      <c r="K22" s="4">
        <v>74</v>
      </c>
      <c r="L22" s="4">
        <v>35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1" t="s">
        <v>17</v>
      </c>
      <c r="B23" s="4">
        <v>5015</v>
      </c>
      <c r="C23" s="4">
        <v>4853</v>
      </c>
      <c r="D23" s="4">
        <v>3054</v>
      </c>
      <c r="E23" s="4">
        <v>4822</v>
      </c>
      <c r="F23" s="4">
        <v>5904</v>
      </c>
      <c r="G23" s="4">
        <v>6536</v>
      </c>
      <c r="H23" s="4">
        <v>36839</v>
      </c>
      <c r="I23" s="4">
        <v>2929</v>
      </c>
      <c r="J23" s="4">
        <v>7110</v>
      </c>
      <c r="K23" s="4">
        <v>5215</v>
      </c>
      <c r="L23" s="4">
        <v>90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1" t="s">
        <v>18</v>
      </c>
      <c r="B24" s="4">
        <v>142</v>
      </c>
      <c r="C24" s="4">
        <v>102</v>
      </c>
      <c r="D24" s="4">
        <v>105</v>
      </c>
      <c r="E24" s="4">
        <v>103</v>
      </c>
      <c r="F24" s="4">
        <v>60</v>
      </c>
      <c r="G24" s="4">
        <v>97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" t="s">
        <v>19</v>
      </c>
      <c r="B25" s="4">
        <v>223</v>
      </c>
      <c r="C25" s="4">
        <v>225</v>
      </c>
      <c r="D25" s="4">
        <v>214</v>
      </c>
      <c r="E25" s="4">
        <v>213</v>
      </c>
      <c r="F25" s="4">
        <v>190</v>
      </c>
      <c r="G25" s="4">
        <v>208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" t="s">
        <v>20</v>
      </c>
      <c r="B26" s="4">
        <v>9629456</v>
      </c>
      <c r="C26" s="4">
        <v>8282550</v>
      </c>
      <c r="D26" s="4">
        <v>7558506</v>
      </c>
      <c r="E26" s="4">
        <v>9766540</v>
      </c>
      <c r="F26" s="4">
        <v>9743664</v>
      </c>
      <c r="G26" s="4">
        <v>12046833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" t="s">
        <v>21</v>
      </c>
      <c r="B27" s="4">
        <v>19653891</v>
      </c>
      <c r="C27" s="4">
        <v>18915727</v>
      </c>
      <c r="D27" s="4">
        <v>13136226</v>
      </c>
      <c r="E27" s="4">
        <v>12970957</v>
      </c>
      <c r="F27" s="4">
        <v>10111966</v>
      </c>
      <c r="G27" s="4">
        <v>16015235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1" t="s">
        <v>22</v>
      </c>
      <c r="B28" s="4">
        <v>35546964</v>
      </c>
      <c r="C28" s="4">
        <v>37255869</v>
      </c>
      <c r="D28" s="4">
        <v>31307585</v>
      </c>
      <c r="E28" s="4">
        <v>34577496</v>
      </c>
      <c r="F28" s="4">
        <v>39411508</v>
      </c>
      <c r="G28" s="4">
        <v>37019067</v>
      </c>
      <c r="H28" s="4">
        <v>43891756</v>
      </c>
      <c r="I28" s="4">
        <v>46060992</v>
      </c>
      <c r="J28" s="4">
        <v>37714472</v>
      </c>
      <c r="K28" s="4">
        <v>28466338</v>
      </c>
      <c r="L28" s="4">
        <v>9732556</v>
      </c>
      <c r="M28" s="5"/>
      <c r="N28" s="5"/>
      <c r="O28" s="5"/>
      <c r="P28" s="5"/>
      <c r="Q28" s="4">
        <v>14769542</v>
      </c>
      <c r="R28" s="4">
        <v>8398564</v>
      </c>
      <c r="S28" s="4">
        <v>19068509</v>
      </c>
      <c r="T28" s="5"/>
      <c r="U28" s="5"/>
      <c r="V28" s="5"/>
      <c r="W28" s="5"/>
      <c r="X28" s="5"/>
      <c r="Y28" s="5"/>
      <c r="Z28" s="5"/>
    </row>
    <row r="29" spans="1:26" ht="12.75">
      <c r="A29" s="1" t="s">
        <v>23</v>
      </c>
      <c r="B29" s="4">
        <v>310611</v>
      </c>
      <c r="C29" s="4">
        <v>308431</v>
      </c>
      <c r="D29" s="4">
        <v>253089</v>
      </c>
      <c r="E29" s="4">
        <v>315216</v>
      </c>
      <c r="F29" s="4">
        <v>242782</v>
      </c>
      <c r="G29" s="4">
        <v>291227</v>
      </c>
      <c r="H29" s="4">
        <v>268014</v>
      </c>
      <c r="I29" s="4">
        <v>259513</v>
      </c>
      <c r="J29" s="4">
        <v>253918</v>
      </c>
      <c r="K29" s="4">
        <v>459912</v>
      </c>
      <c r="L29" s="4">
        <v>73224</v>
      </c>
      <c r="M29" s="5"/>
      <c r="N29" s="5"/>
      <c r="O29" s="5"/>
      <c r="P29" s="5"/>
      <c r="Q29" s="4">
        <v>107579</v>
      </c>
      <c r="R29" s="4">
        <v>132399</v>
      </c>
      <c r="S29" s="4">
        <v>110950</v>
      </c>
      <c r="T29" s="5"/>
      <c r="U29" s="5"/>
      <c r="V29" s="5"/>
      <c r="W29" s="5"/>
      <c r="X29" s="5"/>
      <c r="Y29" s="5"/>
      <c r="Z29" s="5"/>
    </row>
    <row r="30" spans="1:26" ht="12.75">
      <c r="A30" s="1" t="s">
        <v>24</v>
      </c>
      <c r="B30" s="4">
        <v>3380</v>
      </c>
      <c r="C30" s="4">
        <v>2834</v>
      </c>
      <c r="D30" s="4">
        <v>3169</v>
      </c>
      <c r="E30" s="4">
        <v>2402</v>
      </c>
      <c r="F30" s="4">
        <v>2421</v>
      </c>
      <c r="G30" s="4">
        <v>3081</v>
      </c>
      <c r="H30" s="4">
        <v>3257</v>
      </c>
      <c r="I30" s="4">
        <v>2902</v>
      </c>
      <c r="J30" s="4">
        <v>869</v>
      </c>
      <c r="K30" s="4">
        <v>1417</v>
      </c>
      <c r="L30" s="4">
        <v>547</v>
      </c>
      <c r="M30" s="5"/>
      <c r="N30" s="5"/>
      <c r="O30" s="5"/>
      <c r="P30" s="5"/>
      <c r="Q30" s="4">
        <v>426</v>
      </c>
      <c r="R30" s="4">
        <v>378</v>
      </c>
      <c r="S30" s="4">
        <v>421</v>
      </c>
      <c r="T30" s="5"/>
      <c r="U30" s="5"/>
      <c r="V30" s="5"/>
      <c r="W30" s="5"/>
      <c r="X30" s="5"/>
      <c r="Y30" s="5"/>
      <c r="Z30" s="5"/>
    </row>
    <row r="31" spans="1:26" ht="12.75">
      <c r="A31" s="1" t="s">
        <v>25</v>
      </c>
      <c r="B31" s="4">
        <v>58669</v>
      </c>
      <c r="C31" s="4">
        <v>51630</v>
      </c>
      <c r="D31" s="4">
        <v>44809</v>
      </c>
      <c r="E31" s="4">
        <v>43786</v>
      </c>
      <c r="F31" s="4">
        <v>35463</v>
      </c>
      <c r="G31" s="4">
        <v>35628</v>
      </c>
      <c r="H31" s="4">
        <v>34667</v>
      </c>
      <c r="I31" s="4">
        <v>36784</v>
      </c>
      <c r="J31" s="4">
        <v>33036</v>
      </c>
      <c r="K31" s="4">
        <v>24508</v>
      </c>
      <c r="L31" s="4">
        <v>9554</v>
      </c>
      <c r="M31" s="5"/>
      <c r="N31" s="5"/>
      <c r="O31" s="5"/>
      <c r="P31" s="5"/>
      <c r="Q31" s="4">
        <v>7110</v>
      </c>
      <c r="R31" s="4">
        <v>5728</v>
      </c>
      <c r="S31" s="4">
        <v>8020</v>
      </c>
      <c r="T31" s="5"/>
      <c r="U31" s="5"/>
      <c r="V31" s="5"/>
      <c r="W31" s="5"/>
      <c r="X31" s="5"/>
      <c r="Y31" s="5"/>
      <c r="Z31" s="5"/>
    </row>
    <row r="32" spans="1:26" ht="12.75">
      <c r="A32" s="1" t="s">
        <v>26</v>
      </c>
      <c r="B32" s="4">
        <v>63007</v>
      </c>
      <c r="C32" s="4">
        <v>56357</v>
      </c>
      <c r="D32" s="4">
        <v>57903</v>
      </c>
      <c r="E32" s="4">
        <v>64124</v>
      </c>
      <c r="F32" s="4">
        <v>35445</v>
      </c>
      <c r="G32" s="4">
        <v>40412</v>
      </c>
      <c r="H32" s="4">
        <v>46823</v>
      </c>
      <c r="I32" s="4">
        <v>44423</v>
      </c>
      <c r="J32" s="4">
        <v>26978</v>
      </c>
      <c r="K32" s="4">
        <v>14132</v>
      </c>
      <c r="L32" s="4">
        <v>3802</v>
      </c>
      <c r="M32" s="5"/>
      <c r="N32" s="5"/>
      <c r="O32" s="5"/>
      <c r="P32" s="5"/>
      <c r="Q32" s="4">
        <v>7578</v>
      </c>
      <c r="R32" s="4">
        <v>4124</v>
      </c>
      <c r="S32" s="5"/>
      <c r="T32" s="5"/>
      <c r="U32" s="5"/>
      <c r="V32" s="5"/>
      <c r="W32" s="5"/>
      <c r="X32" s="5"/>
      <c r="Y32" s="5"/>
      <c r="Z32" s="5"/>
    </row>
    <row r="33" spans="1:26" ht="12.75">
      <c r="A33" s="1" t="s">
        <v>27</v>
      </c>
      <c r="B33" s="4">
        <v>148</v>
      </c>
      <c r="C33" s="4">
        <v>173</v>
      </c>
      <c r="D33" s="4">
        <v>83</v>
      </c>
      <c r="E33" s="4">
        <v>78</v>
      </c>
      <c r="F33" s="4">
        <v>130</v>
      </c>
      <c r="G33" s="4">
        <v>734</v>
      </c>
      <c r="H33" s="4">
        <v>884</v>
      </c>
      <c r="I33" s="4">
        <v>273</v>
      </c>
      <c r="J33" s="4">
        <v>284</v>
      </c>
      <c r="K33" s="4">
        <v>246</v>
      </c>
      <c r="L33" s="4">
        <v>435</v>
      </c>
      <c r="M33" s="5"/>
      <c r="N33" s="5"/>
      <c r="O33" s="5"/>
      <c r="P33" s="5"/>
      <c r="Q33" s="4">
        <v>62</v>
      </c>
      <c r="R33" s="4">
        <v>56</v>
      </c>
      <c r="S33" s="4">
        <v>86</v>
      </c>
      <c r="T33" s="4">
        <v>233</v>
      </c>
      <c r="U33" s="5"/>
      <c r="V33" s="5"/>
      <c r="W33" s="5"/>
      <c r="X33" s="5"/>
      <c r="Y33" s="5"/>
      <c r="Z33" s="5"/>
    </row>
    <row r="34" spans="1:26" ht="12.75">
      <c r="A34" s="1" t="s">
        <v>28</v>
      </c>
      <c r="B34" s="4">
        <v>9</v>
      </c>
      <c r="C34" s="4">
        <v>76</v>
      </c>
      <c r="D34" s="4">
        <v>2</v>
      </c>
      <c r="E34" s="4">
        <v>4</v>
      </c>
      <c r="F34" s="4">
        <v>2</v>
      </c>
      <c r="G34" s="4">
        <v>6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1" t="s">
        <v>29</v>
      </c>
      <c r="B35" s="4">
        <v>8</v>
      </c>
      <c r="C35" s="4">
        <v>75</v>
      </c>
      <c r="D35" s="4">
        <v>6</v>
      </c>
      <c r="E35" s="4">
        <v>10</v>
      </c>
      <c r="F35" s="5"/>
      <c r="G35" s="4">
        <v>9</v>
      </c>
      <c r="H35" s="4">
        <v>17</v>
      </c>
      <c r="I35" s="4">
        <v>15</v>
      </c>
      <c r="J35" s="4">
        <v>18</v>
      </c>
      <c r="K35" s="4">
        <v>13</v>
      </c>
      <c r="L35" s="4">
        <v>16</v>
      </c>
      <c r="M35" s="5"/>
      <c r="N35" s="5"/>
      <c r="O35" s="5"/>
      <c r="P35" s="5"/>
      <c r="Q35" s="4">
        <v>10</v>
      </c>
      <c r="R35" s="4">
        <v>6</v>
      </c>
      <c r="S35" s="5"/>
      <c r="T35" s="4">
        <v>9</v>
      </c>
      <c r="U35" s="5"/>
      <c r="V35" s="5"/>
      <c r="W35" s="5"/>
      <c r="X35" s="5"/>
      <c r="Y35" s="5"/>
      <c r="Z35" s="5"/>
    </row>
    <row r="36" spans="1:26" ht="12.75">
      <c r="A36" s="1" t="s">
        <v>30</v>
      </c>
      <c r="B36" s="4">
        <v>26</v>
      </c>
      <c r="C36" s="4">
        <v>140</v>
      </c>
      <c r="D36" s="4">
        <v>14</v>
      </c>
      <c r="E36" s="4">
        <v>23</v>
      </c>
      <c r="F36" s="4">
        <v>39</v>
      </c>
      <c r="G36" s="4">
        <v>52</v>
      </c>
      <c r="H36" s="4">
        <v>17</v>
      </c>
      <c r="I36" s="4">
        <v>19</v>
      </c>
      <c r="J36" s="4">
        <v>9</v>
      </c>
      <c r="K36" s="4">
        <v>18</v>
      </c>
      <c r="L36" s="4">
        <v>28</v>
      </c>
      <c r="M36" s="5"/>
      <c r="N36" s="5"/>
      <c r="O36" s="5"/>
      <c r="P36" s="5"/>
      <c r="Q36" s="4">
        <v>6</v>
      </c>
      <c r="R36" s="4">
        <v>12</v>
      </c>
      <c r="S36" s="4">
        <v>13</v>
      </c>
      <c r="T36" s="4">
        <v>13</v>
      </c>
      <c r="U36" s="5"/>
      <c r="V36" s="5"/>
      <c r="W36" s="5"/>
      <c r="X36" s="5"/>
      <c r="Y36" s="5"/>
      <c r="Z36" s="5"/>
    </row>
    <row r="37" spans="1:26" ht="12.75">
      <c r="A37" s="1" t="s">
        <v>31</v>
      </c>
      <c r="B37" s="4">
        <v>3</v>
      </c>
      <c r="C37" s="4">
        <v>5</v>
      </c>
      <c r="D37" s="4">
        <v>8</v>
      </c>
      <c r="E37" s="4">
        <v>17</v>
      </c>
      <c r="F37" s="4">
        <v>2</v>
      </c>
      <c r="G37" s="4">
        <v>14</v>
      </c>
      <c r="H37" s="5"/>
      <c r="I37" s="5"/>
      <c r="J37" s="5"/>
      <c r="K37" s="5"/>
      <c r="L37" s="5"/>
      <c r="M37" s="5"/>
      <c r="N37" s="5"/>
      <c r="O37" s="5"/>
      <c r="P37" s="5"/>
      <c r="Q37" s="4">
        <v>4</v>
      </c>
      <c r="R37" s="4">
        <v>2</v>
      </c>
      <c r="S37" s="5"/>
      <c r="T37" s="5"/>
      <c r="U37" s="5"/>
      <c r="V37" s="5"/>
      <c r="W37" s="5"/>
      <c r="X37" s="5"/>
      <c r="Y37" s="5"/>
      <c r="Z37" s="5"/>
    </row>
    <row r="38" spans="1:26" ht="12.75">
      <c r="A38" s="1" t="s">
        <v>32</v>
      </c>
      <c r="B38" s="4">
        <v>11</v>
      </c>
      <c r="C38" s="4">
        <v>11</v>
      </c>
      <c r="D38" s="4">
        <v>7</v>
      </c>
      <c r="E38" s="4">
        <v>8</v>
      </c>
      <c r="F38" s="4">
        <v>36</v>
      </c>
      <c r="G38" s="4">
        <v>4</v>
      </c>
      <c r="H38" s="5"/>
      <c r="I38" s="4">
        <v>6</v>
      </c>
      <c r="J38" s="5"/>
      <c r="K38" s="5"/>
      <c r="L38" s="4">
        <v>13</v>
      </c>
      <c r="M38" s="5"/>
      <c r="N38" s="5"/>
      <c r="O38" s="5"/>
      <c r="P38" s="5"/>
      <c r="Q38" s="4">
        <v>12</v>
      </c>
      <c r="R38" s="4">
        <v>8</v>
      </c>
      <c r="S38" s="4">
        <v>11</v>
      </c>
      <c r="T38" s="4">
        <v>19</v>
      </c>
      <c r="U38" s="5"/>
      <c r="V38" s="5"/>
      <c r="W38" s="5"/>
      <c r="X38" s="5"/>
      <c r="Y38" s="5"/>
      <c r="Z38" s="5"/>
    </row>
    <row r="39" spans="1:26" ht="12.75">
      <c r="A39" s="1" t="s">
        <v>33</v>
      </c>
      <c r="B39" s="5"/>
      <c r="C39" s="4">
        <v>5</v>
      </c>
      <c r="D39" s="4">
        <v>2</v>
      </c>
      <c r="E39" s="4">
        <v>2</v>
      </c>
      <c r="F39" s="5"/>
      <c r="G39" s="4">
        <v>6</v>
      </c>
      <c r="H39" s="5"/>
      <c r="I39" s="5"/>
      <c r="J39" s="4">
        <v>9</v>
      </c>
      <c r="K39" s="4">
        <v>1</v>
      </c>
      <c r="L39" s="4">
        <v>7</v>
      </c>
      <c r="M39" s="5"/>
      <c r="N39" s="5"/>
      <c r="O39" s="5"/>
      <c r="P39" s="5"/>
      <c r="Q39" s="5"/>
      <c r="R39" s="4">
        <v>1</v>
      </c>
      <c r="S39" s="4">
        <v>1</v>
      </c>
      <c r="T39" s="4">
        <v>10</v>
      </c>
      <c r="U39" s="5"/>
      <c r="V39" s="5"/>
      <c r="W39" s="5"/>
      <c r="X39" s="5"/>
      <c r="Y39" s="5"/>
      <c r="Z39" s="5"/>
    </row>
    <row r="40" spans="1:26" ht="12.75">
      <c r="A40" s="1" t="s">
        <v>34</v>
      </c>
      <c r="B40" s="4">
        <v>8</v>
      </c>
      <c r="C40" s="4">
        <v>7</v>
      </c>
      <c r="D40" s="4">
        <v>5</v>
      </c>
      <c r="E40" s="4">
        <v>5</v>
      </c>
      <c r="F40" s="4">
        <v>33</v>
      </c>
      <c r="G40" s="4">
        <v>2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" t="s">
        <v>35</v>
      </c>
      <c r="B41" s="4">
        <v>1</v>
      </c>
      <c r="C41" s="5"/>
      <c r="D41" s="4">
        <v>4</v>
      </c>
      <c r="E41" s="4">
        <v>9</v>
      </c>
      <c r="F41" s="4">
        <v>1</v>
      </c>
      <c r="G41" s="4">
        <v>6</v>
      </c>
      <c r="H41" s="5"/>
      <c r="I41" s="5"/>
      <c r="J41" s="4">
        <v>18</v>
      </c>
      <c r="K41" s="4">
        <v>4</v>
      </c>
      <c r="L41" s="4">
        <v>7</v>
      </c>
      <c r="M41" s="5"/>
      <c r="N41" s="5"/>
      <c r="O41" s="5"/>
      <c r="P41" s="5"/>
      <c r="Q41" s="4">
        <v>1</v>
      </c>
      <c r="R41" s="4">
        <v>6</v>
      </c>
      <c r="S41" s="5"/>
      <c r="T41" s="4">
        <v>8</v>
      </c>
      <c r="U41" s="5"/>
      <c r="V41" s="5"/>
      <c r="W41" s="5"/>
      <c r="X41" s="5"/>
      <c r="Y41" s="5"/>
      <c r="Z41" s="5"/>
    </row>
    <row r="42" spans="1:26" ht="12.75">
      <c r="A42" s="1" t="s">
        <v>36</v>
      </c>
      <c r="B42" s="4">
        <v>2</v>
      </c>
      <c r="C42" s="4">
        <v>1</v>
      </c>
      <c r="D42" s="4">
        <v>3</v>
      </c>
      <c r="E42" s="5"/>
      <c r="F42" s="5"/>
      <c r="G42" s="4">
        <v>1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1" t="s">
        <v>37</v>
      </c>
      <c r="B43" s="4">
        <v>15</v>
      </c>
      <c r="C43" s="4">
        <v>2217</v>
      </c>
      <c r="D43" s="4">
        <v>6</v>
      </c>
      <c r="E43" s="4">
        <v>12</v>
      </c>
      <c r="F43" s="4">
        <v>5</v>
      </c>
      <c r="G43" s="4">
        <v>5</v>
      </c>
      <c r="H43" s="5"/>
      <c r="I43" s="5"/>
      <c r="J43" s="5"/>
      <c r="K43" s="5"/>
      <c r="L43" s="4">
        <v>1</v>
      </c>
      <c r="M43" s="5"/>
      <c r="N43" s="5"/>
      <c r="O43" s="5"/>
      <c r="P43" s="5"/>
      <c r="Q43" s="4">
        <v>66</v>
      </c>
      <c r="R43" s="4">
        <v>1</v>
      </c>
      <c r="S43" s="4">
        <v>1</v>
      </c>
      <c r="T43" s="4">
        <v>6</v>
      </c>
      <c r="U43" s="5"/>
      <c r="V43" s="5"/>
      <c r="W43" s="5"/>
      <c r="X43" s="5"/>
      <c r="Y43" s="5"/>
      <c r="Z43" s="5"/>
    </row>
    <row r="44" spans="1:26" ht="12.75">
      <c r="A44" s="1" t="s">
        <v>38</v>
      </c>
      <c r="B44" s="4">
        <v>6</v>
      </c>
      <c r="C44" s="4">
        <v>6</v>
      </c>
      <c r="D44" s="4">
        <v>8</v>
      </c>
      <c r="E44" s="4">
        <v>11</v>
      </c>
      <c r="F44" s="4">
        <v>1</v>
      </c>
      <c r="G44" s="4">
        <v>19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1" t="s">
        <v>39</v>
      </c>
      <c r="B45" s="5"/>
      <c r="C45" s="5"/>
      <c r="D45" s="5"/>
      <c r="E45" s="4">
        <v>1</v>
      </c>
      <c r="F45" s="5"/>
      <c r="G45" s="4">
        <v>6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1" t="s">
        <v>40</v>
      </c>
      <c r="B46" s="4">
        <v>16925</v>
      </c>
      <c r="C46" s="4">
        <v>7000</v>
      </c>
      <c r="D46" s="4">
        <v>2500</v>
      </c>
      <c r="E46" s="4">
        <v>1900</v>
      </c>
      <c r="F46" s="4">
        <v>120308</v>
      </c>
      <c r="G46" s="4">
        <v>4000</v>
      </c>
      <c r="H46" s="5"/>
      <c r="I46" s="5"/>
      <c r="J46" s="5"/>
      <c r="K46" s="5"/>
      <c r="L46" s="5"/>
      <c r="M46" s="5"/>
      <c r="N46" s="5"/>
      <c r="O46" s="5"/>
      <c r="P46" s="5"/>
      <c r="Q46" s="4">
        <v>3732</v>
      </c>
      <c r="R46" s="4">
        <v>7550</v>
      </c>
      <c r="S46" s="4">
        <v>550</v>
      </c>
      <c r="T46" s="4">
        <v>13100</v>
      </c>
      <c r="U46" s="5"/>
      <c r="V46" s="5"/>
      <c r="W46" s="5"/>
      <c r="X46" s="5"/>
      <c r="Y46" s="5"/>
      <c r="Z46" s="5"/>
    </row>
    <row r="47" spans="1:26" ht="12.75">
      <c r="A47" s="1" t="s">
        <v>41</v>
      </c>
      <c r="B47" s="4">
        <v>90600</v>
      </c>
      <c r="C47" s="4">
        <v>101042</v>
      </c>
      <c r="D47" s="4">
        <v>149508</v>
      </c>
      <c r="E47" s="4">
        <v>108000</v>
      </c>
      <c r="F47" s="4">
        <v>46270</v>
      </c>
      <c r="G47" s="4">
        <v>46000</v>
      </c>
      <c r="H47" s="5"/>
      <c r="I47" s="5"/>
      <c r="J47" s="5"/>
      <c r="K47" s="5"/>
      <c r="L47" s="4">
        <v>12840</v>
      </c>
      <c r="M47" s="5"/>
      <c r="N47" s="5"/>
      <c r="O47" s="5"/>
      <c r="P47" s="5"/>
      <c r="Q47" s="4">
        <v>2678</v>
      </c>
      <c r="R47" s="5"/>
      <c r="S47" s="4">
        <v>500</v>
      </c>
      <c r="T47" s="4">
        <v>90085</v>
      </c>
      <c r="U47" s="5"/>
      <c r="V47" s="5"/>
      <c r="W47" s="5"/>
      <c r="X47" s="5"/>
      <c r="Y47" s="5"/>
      <c r="Z47" s="5"/>
    </row>
    <row r="48" spans="1:26" ht="12.75">
      <c r="A48" s="1" t="s">
        <v>42</v>
      </c>
      <c r="B48" s="4">
        <v>412098</v>
      </c>
      <c r="C48" s="4">
        <v>255528</v>
      </c>
      <c r="D48" s="4">
        <v>192145</v>
      </c>
      <c r="E48" s="4">
        <v>489102</v>
      </c>
      <c r="F48" s="4">
        <v>206105</v>
      </c>
      <c r="G48" s="4">
        <v>205000</v>
      </c>
      <c r="H48" s="4">
        <v>383979</v>
      </c>
      <c r="I48" s="4">
        <v>357932</v>
      </c>
      <c r="J48" s="4">
        <v>1096627</v>
      </c>
      <c r="K48" s="4">
        <v>531502</v>
      </c>
      <c r="L48" s="5"/>
      <c r="M48" s="5"/>
      <c r="N48" s="5"/>
      <c r="O48" s="5"/>
      <c r="P48" s="5"/>
      <c r="Q48" s="4">
        <v>4318495</v>
      </c>
      <c r="R48" s="4">
        <v>105000</v>
      </c>
      <c r="S48" s="4">
        <v>101700</v>
      </c>
      <c r="T48" s="5"/>
      <c r="U48" s="5"/>
      <c r="V48" s="5"/>
      <c r="W48" s="5"/>
      <c r="X48" s="5"/>
      <c r="Y48" s="5"/>
      <c r="Z48" s="5"/>
    </row>
    <row r="49" spans="1:26" ht="12.75">
      <c r="A49" s="1" t="s">
        <v>43</v>
      </c>
      <c r="B49" s="4">
        <v>4000</v>
      </c>
      <c r="C49" s="4">
        <v>700</v>
      </c>
      <c r="D49" s="5"/>
      <c r="E49" s="5"/>
      <c r="F49" s="5"/>
      <c r="G49" s="4">
        <v>5000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4">
        <v>500</v>
      </c>
      <c r="S49" s="4">
        <v>200</v>
      </c>
      <c r="T49" s="4">
        <v>500</v>
      </c>
      <c r="U49" s="5"/>
      <c r="V49" s="5"/>
      <c r="W49" s="5"/>
      <c r="X49" s="5"/>
      <c r="Y49" s="5"/>
      <c r="Z49" s="5"/>
    </row>
    <row r="50" spans="1:26" ht="12.75">
      <c r="A50" s="1" t="s">
        <v>44</v>
      </c>
      <c r="B50" s="4">
        <v>11357</v>
      </c>
      <c r="C50" s="4">
        <v>6149</v>
      </c>
      <c r="D50" s="4">
        <v>1500</v>
      </c>
      <c r="E50" s="4">
        <v>6500</v>
      </c>
      <c r="F50" s="5"/>
      <c r="G50" s="4">
        <v>20010</v>
      </c>
      <c r="H50" s="5"/>
      <c r="I50" s="5"/>
      <c r="J50" s="5"/>
      <c r="K50" s="5"/>
      <c r="L50" s="5"/>
      <c r="M50" s="5"/>
      <c r="N50" s="5"/>
      <c r="O50" s="5"/>
      <c r="P50" s="5"/>
      <c r="Q50" s="4">
        <v>7500</v>
      </c>
      <c r="R50" s="4">
        <v>56000</v>
      </c>
      <c r="S50" s="4">
        <v>400</v>
      </c>
      <c r="T50" s="4">
        <v>1527500</v>
      </c>
      <c r="U50" s="5"/>
      <c r="V50" s="5"/>
      <c r="W50" s="5"/>
      <c r="X50" s="5"/>
      <c r="Y50" s="5"/>
      <c r="Z50" s="5"/>
    </row>
    <row r="51" spans="1:26" ht="12.75">
      <c r="A51" s="1" t="s">
        <v>45</v>
      </c>
      <c r="B51" s="4">
        <v>381895</v>
      </c>
      <c r="C51" s="4">
        <v>442900</v>
      </c>
      <c r="D51" s="4">
        <v>95330</v>
      </c>
      <c r="E51" s="4">
        <v>145500</v>
      </c>
      <c r="F51" s="4">
        <v>203103</v>
      </c>
      <c r="G51" s="5"/>
      <c r="H51" s="4">
        <v>240500</v>
      </c>
      <c r="I51" s="4">
        <v>1500000</v>
      </c>
      <c r="J51" s="4">
        <v>1600000</v>
      </c>
      <c r="K51" s="4">
        <v>2500000</v>
      </c>
      <c r="L51" s="5"/>
      <c r="M51" s="5"/>
      <c r="N51" s="5"/>
      <c r="O51" s="5"/>
      <c r="P51" s="5"/>
      <c r="Q51" s="4">
        <v>230620</v>
      </c>
      <c r="R51" s="4">
        <v>120500</v>
      </c>
      <c r="S51" s="4">
        <v>32058</v>
      </c>
      <c r="T51" s="5"/>
      <c r="U51" s="5"/>
      <c r="V51" s="5"/>
      <c r="W51" s="5"/>
      <c r="X51" s="5"/>
      <c r="Y51" s="5"/>
      <c r="Z51" s="5"/>
    </row>
    <row r="52" spans="1:26" ht="12.75">
      <c r="A52" s="1" t="s">
        <v>46</v>
      </c>
      <c r="B52" s="4">
        <v>264</v>
      </c>
      <c r="C52" s="4">
        <v>253</v>
      </c>
      <c r="D52" s="4">
        <v>275</v>
      </c>
      <c r="E52" s="4">
        <v>239</v>
      </c>
      <c r="F52" s="4">
        <v>210</v>
      </c>
      <c r="G52" s="4">
        <v>246</v>
      </c>
      <c r="H52" s="4">
        <v>230</v>
      </c>
      <c r="I52" s="4">
        <v>189</v>
      </c>
      <c r="J52" s="4">
        <v>159</v>
      </c>
      <c r="K52" s="4">
        <v>155</v>
      </c>
      <c r="L52" s="4">
        <v>166</v>
      </c>
      <c r="M52" s="5"/>
      <c r="N52" s="5"/>
      <c r="O52" s="5"/>
      <c r="P52" s="5"/>
      <c r="Q52" s="4">
        <v>173</v>
      </c>
      <c r="R52" s="4">
        <v>169</v>
      </c>
      <c r="S52" s="4">
        <v>84</v>
      </c>
      <c r="T52" s="4">
        <v>57</v>
      </c>
      <c r="U52" s="5"/>
      <c r="V52" s="5"/>
      <c r="W52" s="5"/>
      <c r="X52" s="5"/>
      <c r="Y52" s="5"/>
      <c r="Z52" s="5"/>
    </row>
    <row r="53" spans="1:26" ht="12.75">
      <c r="A53" s="1" t="s">
        <v>47</v>
      </c>
      <c r="B53" s="4">
        <v>443</v>
      </c>
      <c r="C53" s="4">
        <v>394</v>
      </c>
      <c r="D53" s="4">
        <v>362</v>
      </c>
      <c r="E53" s="4">
        <v>314</v>
      </c>
      <c r="F53" s="4">
        <v>366</v>
      </c>
      <c r="G53" s="4">
        <v>339</v>
      </c>
      <c r="H53" s="4">
        <v>299</v>
      </c>
      <c r="I53" s="4">
        <v>405</v>
      </c>
      <c r="J53" s="4">
        <v>270</v>
      </c>
      <c r="K53" s="4">
        <v>417</v>
      </c>
      <c r="L53" s="4">
        <v>207</v>
      </c>
      <c r="M53" s="5"/>
      <c r="N53" s="5"/>
      <c r="O53" s="5"/>
      <c r="P53" s="5"/>
      <c r="Q53" s="4">
        <v>198</v>
      </c>
      <c r="R53" s="4">
        <v>259</v>
      </c>
      <c r="S53" s="4">
        <v>141</v>
      </c>
      <c r="T53" s="4">
        <v>53</v>
      </c>
      <c r="U53" s="5"/>
      <c r="V53" s="5"/>
      <c r="W53" s="5"/>
      <c r="X53" s="5"/>
      <c r="Y53" s="5"/>
      <c r="Z53" s="5"/>
    </row>
    <row r="54" spans="1:26" ht="12.75">
      <c r="A54" s="1" t="s">
        <v>48</v>
      </c>
      <c r="B54" s="4">
        <v>1254</v>
      </c>
      <c r="C54" s="4">
        <v>1034</v>
      </c>
      <c r="D54" s="4">
        <v>564</v>
      </c>
      <c r="E54" s="4">
        <v>1116</v>
      </c>
      <c r="F54" s="4">
        <v>634</v>
      </c>
      <c r="G54" s="4">
        <v>1628</v>
      </c>
      <c r="H54" s="4">
        <v>323</v>
      </c>
      <c r="I54" s="4">
        <v>790</v>
      </c>
      <c r="J54" s="4">
        <v>312</v>
      </c>
      <c r="K54" s="4">
        <v>148</v>
      </c>
      <c r="L54" s="4">
        <v>68</v>
      </c>
      <c r="M54" s="5"/>
      <c r="N54" s="5"/>
      <c r="O54" s="5"/>
      <c r="P54" s="5"/>
      <c r="Q54" s="4">
        <v>83</v>
      </c>
      <c r="R54" s="4">
        <v>64</v>
      </c>
      <c r="S54" s="4">
        <v>138</v>
      </c>
      <c r="T54" s="4">
        <v>53</v>
      </c>
      <c r="U54" s="5"/>
      <c r="V54" s="5"/>
      <c r="W54" s="5"/>
      <c r="X54" s="5"/>
      <c r="Y54" s="5"/>
      <c r="Z54" s="5"/>
    </row>
    <row r="55" spans="2:2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Z205"/>
  <sheetViews>
    <sheetView workbookViewId="0" topLeftCell="A1">
      <selection activeCell="E20" sqref="E20:E21"/>
    </sheetView>
  </sheetViews>
  <sheetFormatPr defaultColWidth="9.140625" defaultRowHeight="12.75"/>
  <cols>
    <col min="1" max="1" width="30.7109375" style="0" customWidth="1"/>
  </cols>
  <sheetData>
    <row r="1" ht="12.75">
      <c r="A1" t="s">
        <v>69</v>
      </c>
    </row>
    <row r="3" spans="1:26" ht="12.75">
      <c r="A3" s="1" t="s">
        <v>0</v>
      </c>
      <c r="B3" s="2">
        <v>2003</v>
      </c>
      <c r="C3" s="2">
        <v>2002</v>
      </c>
      <c r="D3" s="2">
        <v>2001</v>
      </c>
      <c r="E3" s="2">
        <v>2000</v>
      </c>
      <c r="F3" s="2">
        <v>1999</v>
      </c>
      <c r="G3" s="2">
        <v>1998</v>
      </c>
      <c r="H3" s="2">
        <v>1997</v>
      </c>
      <c r="I3" s="2">
        <v>1996</v>
      </c>
      <c r="J3" s="2">
        <v>1995</v>
      </c>
      <c r="K3" s="2">
        <v>1994</v>
      </c>
      <c r="L3" s="2">
        <v>1993</v>
      </c>
      <c r="M3" s="2">
        <v>1992</v>
      </c>
      <c r="N3" s="2">
        <v>1991</v>
      </c>
      <c r="O3" s="2">
        <v>1990</v>
      </c>
      <c r="P3" s="2">
        <v>1989</v>
      </c>
      <c r="Q3" s="2">
        <v>1988</v>
      </c>
      <c r="R3" s="2">
        <v>1987</v>
      </c>
      <c r="S3" s="2">
        <v>1986</v>
      </c>
      <c r="T3" s="2">
        <v>1985</v>
      </c>
      <c r="U3" s="3"/>
      <c r="V3" s="3"/>
      <c r="W3" s="3"/>
      <c r="X3" s="3"/>
      <c r="Y3" s="3"/>
      <c r="Z3" s="3"/>
    </row>
    <row r="4" spans="1:26" ht="12.75">
      <c r="A4" s="1" t="s">
        <v>1</v>
      </c>
      <c r="B4" s="5"/>
      <c r="C4" s="5"/>
      <c r="D4" s="5"/>
      <c r="E4" s="4">
        <v>2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1" t="s">
        <v>2</v>
      </c>
      <c r="B5" s="5"/>
      <c r="C5" s="5"/>
      <c r="D5" s="5"/>
      <c r="E5" s="4">
        <v>7500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1" t="s">
        <v>94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" t="s">
        <v>5</v>
      </c>
      <c r="B9" s="4">
        <v>1226</v>
      </c>
      <c r="C9" s="4">
        <v>509</v>
      </c>
      <c r="D9" s="4">
        <v>1122</v>
      </c>
      <c r="E9" s="4">
        <v>504</v>
      </c>
      <c r="F9" s="5"/>
      <c r="G9" s="5"/>
      <c r="H9" s="5"/>
      <c r="I9" s="4">
        <v>933</v>
      </c>
      <c r="J9" s="4">
        <v>1090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" t="s">
        <v>6</v>
      </c>
      <c r="B10" s="4">
        <v>133</v>
      </c>
      <c r="C10" s="4">
        <v>96</v>
      </c>
      <c r="D10" s="4">
        <v>126</v>
      </c>
      <c r="E10" s="4">
        <v>108</v>
      </c>
      <c r="F10" s="5"/>
      <c r="G10" s="5"/>
      <c r="H10" s="5"/>
      <c r="I10" s="4">
        <v>186</v>
      </c>
      <c r="J10" s="4">
        <v>100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" t="s">
        <v>7</v>
      </c>
      <c r="B11" s="4">
        <v>79180</v>
      </c>
      <c r="C11" s="4">
        <v>5161</v>
      </c>
      <c r="D11" s="4">
        <v>4372</v>
      </c>
      <c r="E11" s="4">
        <v>7541</v>
      </c>
      <c r="F11" s="5"/>
      <c r="G11" s="5"/>
      <c r="H11" s="5"/>
      <c r="I11" s="4">
        <v>50243</v>
      </c>
      <c r="J11" s="4">
        <v>25268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" t="s">
        <v>8</v>
      </c>
      <c r="B12" s="4">
        <v>25</v>
      </c>
      <c r="C12" s="4">
        <v>16</v>
      </c>
      <c r="D12" s="4">
        <v>11</v>
      </c>
      <c r="E12" s="4">
        <v>36</v>
      </c>
      <c r="F12" s="5"/>
      <c r="G12" s="5"/>
      <c r="H12" s="5"/>
      <c r="I12" s="4">
        <v>56</v>
      </c>
      <c r="J12" s="4">
        <v>63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1" t="s">
        <v>9</v>
      </c>
      <c r="B13" s="4">
        <v>1</v>
      </c>
      <c r="C13" s="4">
        <v>2</v>
      </c>
      <c r="D13" s="4">
        <v>4</v>
      </c>
      <c r="E13" s="4">
        <v>2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" t="s">
        <v>10</v>
      </c>
      <c r="B14" s="4">
        <v>1</v>
      </c>
      <c r="C14" s="4">
        <v>3</v>
      </c>
      <c r="D14" s="4">
        <v>1</v>
      </c>
      <c r="E14" s="4">
        <v>22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" t="s">
        <v>11</v>
      </c>
      <c r="B15" s="4">
        <v>1</v>
      </c>
      <c r="C15" s="4">
        <v>2</v>
      </c>
      <c r="D15" s="5"/>
      <c r="E15" s="4">
        <v>3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1" t="s">
        <v>12</v>
      </c>
      <c r="B16" s="5"/>
      <c r="C16" s="4">
        <v>1</v>
      </c>
      <c r="D16" s="5"/>
      <c r="E16" s="4">
        <v>3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1" t="s">
        <v>13</v>
      </c>
      <c r="B17" s="5"/>
      <c r="C17" s="5"/>
      <c r="D17" s="5"/>
      <c r="E17" s="4">
        <v>2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1" t="s">
        <v>14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1" t="s">
        <v>15</v>
      </c>
      <c r="B19" s="5"/>
      <c r="C19" s="5"/>
      <c r="D19" s="5"/>
      <c r="E19" s="4">
        <v>757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95</v>
      </c>
      <c r="B20" s="4"/>
      <c r="C20" s="4"/>
      <c r="D20" s="4"/>
      <c r="E20" s="4">
        <v>757</v>
      </c>
      <c r="F20" s="4"/>
      <c r="G20" s="4"/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 t="s">
        <v>96</v>
      </c>
      <c r="B21" s="4"/>
      <c r="C21" s="4"/>
      <c r="D21" s="4"/>
      <c r="E21" s="4">
        <v>0.25</v>
      </c>
      <c r="F21" s="4"/>
      <c r="G21" s="4"/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1" t="s">
        <v>16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1" t="s">
        <v>17</v>
      </c>
      <c r="B23" s="5"/>
      <c r="C23" s="5"/>
      <c r="D23" s="5"/>
      <c r="E23" s="4">
        <v>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1" t="s">
        <v>18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" t="s">
        <v>19</v>
      </c>
      <c r="B25" s="5"/>
      <c r="C25" s="4">
        <v>1</v>
      </c>
      <c r="D25" s="5"/>
      <c r="E25" s="4">
        <v>1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" t="s">
        <v>20</v>
      </c>
      <c r="B26" s="4">
        <v>15800</v>
      </c>
      <c r="C26" s="4">
        <v>15800</v>
      </c>
      <c r="D26" s="5"/>
      <c r="E26" s="4">
        <v>21078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" t="s">
        <v>21</v>
      </c>
      <c r="B27" s="5"/>
      <c r="C27" s="5"/>
      <c r="D27" s="4">
        <v>9000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1" t="s">
        <v>22</v>
      </c>
      <c r="B28" s="4">
        <v>385</v>
      </c>
      <c r="C28" s="4">
        <v>4940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1" t="s">
        <v>23</v>
      </c>
      <c r="B29" s="5"/>
      <c r="C29" s="4">
        <v>2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1" t="s">
        <v>24</v>
      </c>
      <c r="B30" s="5"/>
      <c r="C30" s="4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1" t="s">
        <v>25</v>
      </c>
      <c r="B31" s="5"/>
      <c r="C31" s="4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1" t="s">
        <v>26</v>
      </c>
      <c r="B32" s="5"/>
      <c r="C32" s="4">
        <v>3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1" t="s">
        <v>27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1" t="s">
        <v>28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1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1" t="s">
        <v>30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1" t="s">
        <v>31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1" t="s">
        <v>32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1" t="s">
        <v>33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1" t="s">
        <v>34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" t="s">
        <v>35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1" t="s">
        <v>36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1" t="s">
        <v>37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1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1" t="s">
        <v>39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1" t="s">
        <v>40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1" t="s">
        <v>41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1" t="s">
        <v>42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1" t="s">
        <v>43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1" t="s">
        <v>44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1" t="s">
        <v>45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1" t="s">
        <v>46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1" t="s">
        <v>47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1" t="s">
        <v>48</v>
      </c>
      <c r="B54" s="5"/>
      <c r="C54" s="4">
        <v>598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2:2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Z205"/>
  <sheetViews>
    <sheetView workbookViewId="0" topLeftCell="A1">
      <selection activeCell="A20" sqref="A20:IV21"/>
    </sheetView>
  </sheetViews>
  <sheetFormatPr defaultColWidth="9.140625" defaultRowHeight="12.75"/>
  <cols>
    <col min="1" max="1" width="30.7109375" style="0" customWidth="1"/>
  </cols>
  <sheetData>
    <row r="1" ht="12.75">
      <c r="A1" t="s">
        <v>70</v>
      </c>
    </row>
    <row r="3" spans="1:26" ht="12.75">
      <c r="A3" s="1" t="s">
        <v>0</v>
      </c>
      <c r="B3" s="2">
        <v>2003</v>
      </c>
      <c r="C3" s="2">
        <v>2002</v>
      </c>
      <c r="D3" s="2">
        <v>2001</v>
      </c>
      <c r="E3" s="2">
        <v>2000</v>
      </c>
      <c r="F3" s="2">
        <v>1999</v>
      </c>
      <c r="G3" s="2">
        <v>1998</v>
      </c>
      <c r="H3" s="2">
        <v>1997</v>
      </c>
      <c r="I3" s="2">
        <v>1996</v>
      </c>
      <c r="J3" s="2">
        <v>1995</v>
      </c>
      <c r="K3" s="2">
        <v>1994</v>
      </c>
      <c r="L3" s="2">
        <v>1993</v>
      </c>
      <c r="M3" s="2">
        <v>1992</v>
      </c>
      <c r="N3" s="2">
        <v>1991</v>
      </c>
      <c r="O3" s="2">
        <v>1990</v>
      </c>
      <c r="P3" s="2">
        <v>1989</v>
      </c>
      <c r="Q3" s="2">
        <v>1988</v>
      </c>
      <c r="R3" s="2">
        <v>1987</v>
      </c>
      <c r="S3" s="2">
        <v>1986</v>
      </c>
      <c r="T3" s="2">
        <v>1985</v>
      </c>
      <c r="U3" s="3"/>
      <c r="V3" s="3"/>
      <c r="W3" s="3"/>
      <c r="X3" s="3"/>
      <c r="Y3" s="3"/>
      <c r="Z3" s="3"/>
    </row>
    <row r="4" spans="1:26" ht="12.75">
      <c r="A4" s="1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1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1" t="s">
        <v>94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" t="s">
        <v>5</v>
      </c>
      <c r="B9" s="4">
        <v>10</v>
      </c>
      <c r="C9" s="4">
        <v>7</v>
      </c>
      <c r="D9" s="4">
        <v>9</v>
      </c>
      <c r="E9" s="4">
        <v>5</v>
      </c>
      <c r="F9" s="4">
        <v>3</v>
      </c>
      <c r="G9" s="5"/>
      <c r="H9" s="5"/>
      <c r="I9" s="5"/>
      <c r="J9" s="5"/>
      <c r="K9" s="5"/>
      <c r="L9" s="4">
        <v>7</v>
      </c>
      <c r="M9" s="4">
        <v>5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" t="s">
        <v>6</v>
      </c>
      <c r="B10" s="4">
        <v>3</v>
      </c>
      <c r="C10" s="4">
        <v>1</v>
      </c>
      <c r="D10" s="4">
        <v>1</v>
      </c>
      <c r="E10" s="5"/>
      <c r="F10" s="4">
        <v>3</v>
      </c>
      <c r="G10" s="5"/>
      <c r="H10" s="5"/>
      <c r="I10" s="5"/>
      <c r="J10" s="5"/>
      <c r="K10" s="5"/>
      <c r="L10" s="4">
        <v>3</v>
      </c>
      <c r="M10" s="4">
        <v>3</v>
      </c>
      <c r="N10" s="4">
        <v>2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" t="s">
        <v>7</v>
      </c>
      <c r="B11" s="5"/>
      <c r="C11" s="5"/>
      <c r="D11" s="5"/>
      <c r="E11" s="5"/>
      <c r="F11" s="4">
        <v>147</v>
      </c>
      <c r="G11" s="5"/>
      <c r="H11" s="5"/>
      <c r="I11" s="5"/>
      <c r="J11" s="5"/>
      <c r="K11" s="5"/>
      <c r="L11" s="4">
        <v>32</v>
      </c>
      <c r="M11" s="4">
        <v>15</v>
      </c>
      <c r="N11" s="4">
        <v>53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" t="s">
        <v>8</v>
      </c>
      <c r="B12" s="4">
        <v>4</v>
      </c>
      <c r="C12" s="4">
        <v>2</v>
      </c>
      <c r="D12" s="5"/>
      <c r="E12" s="5"/>
      <c r="F12" s="4">
        <v>1</v>
      </c>
      <c r="G12" s="5"/>
      <c r="H12" s="5"/>
      <c r="I12" s="5"/>
      <c r="J12" s="5"/>
      <c r="K12" s="5"/>
      <c r="L12" s="5"/>
      <c r="M12" s="4">
        <v>3</v>
      </c>
      <c r="N12" s="4">
        <v>2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1" t="s">
        <v>9</v>
      </c>
      <c r="B13" s="5"/>
      <c r="C13" s="4">
        <v>1</v>
      </c>
      <c r="D13" s="5"/>
      <c r="E13" s="5"/>
      <c r="F13" s="4">
        <v>3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" t="s">
        <v>11</v>
      </c>
      <c r="B15" s="4">
        <v>1</v>
      </c>
      <c r="C15" s="5"/>
      <c r="D15" s="4">
        <v>2</v>
      </c>
      <c r="E15" s="5"/>
      <c r="F15" s="4">
        <v>4</v>
      </c>
      <c r="G15" s="5"/>
      <c r="H15" s="5"/>
      <c r="I15" s="5"/>
      <c r="J15" s="5"/>
      <c r="K15" s="5"/>
      <c r="L15" s="4">
        <v>1</v>
      </c>
      <c r="M15" s="4">
        <v>4</v>
      </c>
      <c r="N15" s="4">
        <v>2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1" t="s">
        <v>12</v>
      </c>
      <c r="B16" s="4">
        <v>1</v>
      </c>
      <c r="C16" s="5"/>
      <c r="D16" s="4">
        <v>1</v>
      </c>
      <c r="E16" s="5"/>
      <c r="F16" s="4">
        <v>4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1" t="s">
        <v>13</v>
      </c>
      <c r="B17" s="4">
        <v>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4">
        <v>1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1" t="s">
        <v>14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1" t="s">
        <v>15</v>
      </c>
      <c r="B19" s="5"/>
      <c r="C19" s="5"/>
      <c r="D19" s="5"/>
      <c r="E19" s="5"/>
      <c r="F19" s="4">
        <v>100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95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 t="s">
        <v>96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1" t="s">
        <v>16</v>
      </c>
      <c r="B22" s="5"/>
      <c r="C22" s="5"/>
      <c r="D22" s="5"/>
      <c r="E22" s="5"/>
      <c r="F22" s="4">
        <v>100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1" t="s">
        <v>17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1" t="s">
        <v>18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" t="s">
        <v>19</v>
      </c>
      <c r="B25" s="5"/>
      <c r="C25" s="5"/>
      <c r="D25" s="5"/>
      <c r="E25" s="5"/>
      <c r="F25" s="4">
        <v>2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" t="s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" t="s">
        <v>21</v>
      </c>
      <c r="B27" s="5"/>
      <c r="C27" s="5"/>
      <c r="D27" s="4">
        <v>20000</v>
      </c>
      <c r="E27" s="5"/>
      <c r="F27" s="4">
        <v>447200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1" t="s">
        <v>22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1" t="s">
        <v>23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1" t="s">
        <v>24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1" t="s">
        <v>25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1" t="s">
        <v>26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1" t="s">
        <v>27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1" t="s">
        <v>28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1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1" t="s">
        <v>30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1" t="s">
        <v>31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1" t="s">
        <v>32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1" t="s">
        <v>33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1" t="s">
        <v>34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" t="s">
        <v>35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1" t="s">
        <v>36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1" t="s">
        <v>37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1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1" t="s">
        <v>39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1" t="s">
        <v>40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1" t="s">
        <v>41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1" t="s">
        <v>42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1" t="s">
        <v>43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1" t="s">
        <v>44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1" t="s">
        <v>45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1" t="s">
        <v>46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1" t="s">
        <v>47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1" t="s">
        <v>48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2:2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Z205"/>
  <sheetViews>
    <sheetView workbookViewId="0" topLeftCell="A1">
      <selection activeCell="B20" sqref="B20:G20"/>
    </sheetView>
  </sheetViews>
  <sheetFormatPr defaultColWidth="9.140625" defaultRowHeight="12.75"/>
  <cols>
    <col min="1" max="1" width="30.7109375" style="0" customWidth="1"/>
    <col min="2" max="16" width="9.28125" style="0" bestFit="1" customWidth="1"/>
    <col min="18" max="18" width="9.28125" style="0" bestFit="1" customWidth="1"/>
    <col min="19" max="19" width="9.8515625" style="0" bestFit="1" customWidth="1"/>
    <col min="20" max="20" width="9.28125" style="0" bestFit="1" customWidth="1"/>
  </cols>
  <sheetData>
    <row r="1" ht="12.75">
      <c r="A1" t="s">
        <v>71</v>
      </c>
    </row>
    <row r="3" spans="1:26" ht="12.75">
      <c r="A3" s="1" t="s">
        <v>0</v>
      </c>
      <c r="B3" s="2">
        <v>2003</v>
      </c>
      <c r="C3" s="2">
        <v>2002</v>
      </c>
      <c r="D3" s="2">
        <v>2001</v>
      </c>
      <c r="E3" s="2">
        <v>2000</v>
      </c>
      <c r="F3" s="2">
        <v>1999</v>
      </c>
      <c r="G3" s="2">
        <v>1998</v>
      </c>
      <c r="H3" s="2">
        <v>1997</v>
      </c>
      <c r="I3" s="2">
        <v>1996</v>
      </c>
      <c r="J3" s="2">
        <v>1995</v>
      </c>
      <c r="K3" s="2">
        <v>1994</v>
      </c>
      <c r="L3" s="2">
        <v>1993</v>
      </c>
      <c r="M3" s="2">
        <v>1992</v>
      </c>
      <c r="N3" s="2">
        <v>1991</v>
      </c>
      <c r="O3" s="2">
        <v>1990</v>
      </c>
      <c r="P3" s="2">
        <v>1989</v>
      </c>
      <c r="Q3" s="2">
        <v>1988</v>
      </c>
      <c r="R3" s="2">
        <v>1987</v>
      </c>
      <c r="S3" s="2">
        <v>1986</v>
      </c>
      <c r="T3" s="2">
        <v>1985</v>
      </c>
      <c r="U3" s="3"/>
      <c r="V3" s="3"/>
      <c r="W3" s="3"/>
      <c r="X3" s="3"/>
      <c r="Y3" s="3"/>
      <c r="Z3" s="3"/>
    </row>
    <row r="4" spans="1:26" ht="12.75">
      <c r="A4" s="1" t="s">
        <v>1</v>
      </c>
      <c r="B4" s="4">
        <v>51</v>
      </c>
      <c r="C4" s="4">
        <v>85</v>
      </c>
      <c r="D4" s="4">
        <v>31</v>
      </c>
      <c r="E4" s="4">
        <v>12</v>
      </c>
      <c r="F4" s="4">
        <v>31</v>
      </c>
      <c r="G4" s="4">
        <v>40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1" t="s">
        <v>2</v>
      </c>
      <c r="B5" s="4">
        <v>69286</v>
      </c>
      <c r="C5" s="4">
        <v>31000</v>
      </c>
      <c r="D5" s="4">
        <v>55000</v>
      </c>
      <c r="E5" s="4">
        <v>93000</v>
      </c>
      <c r="F5" s="4">
        <v>55000</v>
      </c>
      <c r="G5" s="4">
        <v>120000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" t="s">
        <v>3</v>
      </c>
      <c r="B6" s="4">
        <v>6723</v>
      </c>
      <c r="C6" s="4">
        <v>2015</v>
      </c>
      <c r="D6" s="4">
        <v>3341</v>
      </c>
      <c r="E6" s="4">
        <v>650</v>
      </c>
      <c r="F6" s="4">
        <v>3090</v>
      </c>
      <c r="G6" s="4">
        <v>556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" t="s">
        <v>4</v>
      </c>
      <c r="B7" s="4">
        <v>82873</v>
      </c>
      <c r="C7" s="4">
        <v>14500</v>
      </c>
      <c r="D7" s="4">
        <v>37300</v>
      </c>
      <c r="E7" s="4">
        <v>3750</v>
      </c>
      <c r="F7" s="4">
        <v>37600</v>
      </c>
      <c r="G7" s="4">
        <v>6000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1" t="s">
        <v>94</v>
      </c>
      <c r="B8" s="4">
        <v>115568.37</v>
      </c>
      <c r="C8" s="4">
        <v>242730</v>
      </c>
      <c r="D8" s="4">
        <v>54358.07</v>
      </c>
      <c r="E8" s="4">
        <v>10192</v>
      </c>
      <c r="F8" s="4">
        <v>46628.1</v>
      </c>
      <c r="G8" s="4">
        <v>8095.36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" t="s">
        <v>5</v>
      </c>
      <c r="B9" s="4">
        <v>1762</v>
      </c>
      <c r="C9" s="4">
        <v>1834</v>
      </c>
      <c r="D9" s="4">
        <v>836</v>
      </c>
      <c r="E9" s="4">
        <v>616</v>
      </c>
      <c r="F9" s="4">
        <v>914</v>
      </c>
      <c r="G9" s="4">
        <v>559</v>
      </c>
      <c r="H9" s="4">
        <v>503</v>
      </c>
      <c r="I9" s="4">
        <v>959</v>
      </c>
      <c r="J9" s="4">
        <v>671</v>
      </c>
      <c r="K9" s="4">
        <v>664</v>
      </c>
      <c r="L9" s="4">
        <v>746</v>
      </c>
      <c r="M9" s="4">
        <v>572</v>
      </c>
      <c r="N9" s="4">
        <v>450</v>
      </c>
      <c r="O9" s="4">
        <v>509</v>
      </c>
      <c r="P9" s="4">
        <v>349</v>
      </c>
      <c r="Q9" s="5"/>
      <c r="R9" s="4">
        <v>216</v>
      </c>
      <c r="S9" s="4">
        <v>214</v>
      </c>
      <c r="T9" s="4">
        <v>48</v>
      </c>
      <c r="U9" s="5"/>
      <c r="V9" s="5"/>
      <c r="W9" s="5"/>
      <c r="X9" s="5"/>
      <c r="Y9" s="5"/>
      <c r="Z9" s="5"/>
    </row>
    <row r="10" spans="1:26" ht="12.75">
      <c r="A10" s="1" t="s">
        <v>6</v>
      </c>
      <c r="B10" s="4">
        <v>482</v>
      </c>
      <c r="C10" s="4">
        <v>555</v>
      </c>
      <c r="D10" s="4">
        <v>183</v>
      </c>
      <c r="E10" s="4">
        <v>234</v>
      </c>
      <c r="F10" s="4">
        <v>232</v>
      </c>
      <c r="G10" s="4">
        <v>135</v>
      </c>
      <c r="H10" s="4">
        <v>384</v>
      </c>
      <c r="I10" s="4">
        <v>319</v>
      </c>
      <c r="J10" s="4">
        <v>163</v>
      </c>
      <c r="K10" s="4">
        <v>187</v>
      </c>
      <c r="L10" s="4">
        <v>123</v>
      </c>
      <c r="M10" s="4">
        <v>85</v>
      </c>
      <c r="N10" s="4">
        <v>93</v>
      </c>
      <c r="O10" s="4">
        <v>92</v>
      </c>
      <c r="P10" s="4">
        <v>76</v>
      </c>
      <c r="Q10" s="5"/>
      <c r="R10" s="4">
        <v>135</v>
      </c>
      <c r="S10" s="4">
        <v>104</v>
      </c>
      <c r="T10" s="4">
        <v>73</v>
      </c>
      <c r="U10" s="5"/>
      <c r="V10" s="5"/>
      <c r="W10" s="5"/>
      <c r="X10" s="5"/>
      <c r="Y10" s="5"/>
      <c r="Z10" s="5"/>
    </row>
    <row r="11" spans="1:26" ht="12.75">
      <c r="A11" s="1" t="s">
        <v>7</v>
      </c>
      <c r="B11" s="4">
        <v>17715</v>
      </c>
      <c r="C11" s="4">
        <v>36352</v>
      </c>
      <c r="D11" s="4">
        <v>16770</v>
      </c>
      <c r="E11" s="4">
        <v>14655</v>
      </c>
      <c r="F11" s="4">
        <v>17622</v>
      </c>
      <c r="G11" s="4">
        <v>16751</v>
      </c>
      <c r="H11" s="4">
        <v>6479</v>
      </c>
      <c r="I11" s="4">
        <v>11090</v>
      </c>
      <c r="J11" s="4">
        <v>57163</v>
      </c>
      <c r="K11" s="4">
        <v>4098</v>
      </c>
      <c r="L11" s="4">
        <v>15668</v>
      </c>
      <c r="M11" s="4">
        <v>27100</v>
      </c>
      <c r="N11" s="4">
        <v>27000</v>
      </c>
      <c r="O11" s="4">
        <v>59800</v>
      </c>
      <c r="P11" s="4">
        <v>13000</v>
      </c>
      <c r="Q11" s="5"/>
      <c r="R11" s="4">
        <v>20360</v>
      </c>
      <c r="S11" s="4">
        <v>45000</v>
      </c>
      <c r="T11" s="4">
        <v>6300</v>
      </c>
      <c r="U11" s="5"/>
      <c r="V11" s="5"/>
      <c r="W11" s="5"/>
      <c r="X11" s="5"/>
      <c r="Y11" s="5"/>
      <c r="Z11" s="5"/>
    </row>
    <row r="12" spans="1:26" ht="12.75">
      <c r="A12" s="1" t="s">
        <v>8</v>
      </c>
      <c r="B12" s="4">
        <v>441</v>
      </c>
      <c r="C12" s="4">
        <v>202</v>
      </c>
      <c r="D12" s="4">
        <v>148</v>
      </c>
      <c r="E12" s="4">
        <v>173</v>
      </c>
      <c r="F12" s="4">
        <v>154</v>
      </c>
      <c r="G12" s="4">
        <v>113</v>
      </c>
      <c r="H12" s="4">
        <v>357</v>
      </c>
      <c r="I12" s="4">
        <v>119</v>
      </c>
      <c r="J12" s="4">
        <v>115</v>
      </c>
      <c r="K12" s="4">
        <v>286</v>
      </c>
      <c r="L12" s="4">
        <v>392</v>
      </c>
      <c r="M12" s="4">
        <v>170</v>
      </c>
      <c r="N12" s="4">
        <v>300</v>
      </c>
      <c r="O12" s="4">
        <v>469</v>
      </c>
      <c r="P12" s="4">
        <v>260</v>
      </c>
      <c r="Q12" s="5"/>
      <c r="R12" s="4">
        <v>325</v>
      </c>
      <c r="S12" s="4">
        <v>199</v>
      </c>
      <c r="T12" s="4">
        <v>200</v>
      </c>
      <c r="U12" s="5"/>
      <c r="V12" s="5"/>
      <c r="W12" s="5"/>
      <c r="X12" s="5"/>
      <c r="Y12" s="5"/>
      <c r="Z12" s="5"/>
    </row>
    <row r="13" spans="1:26" ht="12.75">
      <c r="A13" s="1" t="s">
        <v>9</v>
      </c>
      <c r="B13" s="4">
        <v>26</v>
      </c>
      <c r="C13" s="4">
        <v>31</v>
      </c>
      <c r="D13" s="4">
        <v>20</v>
      </c>
      <c r="E13" s="4">
        <v>11</v>
      </c>
      <c r="F13" s="4">
        <v>19</v>
      </c>
      <c r="G13" s="4">
        <v>18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4">
        <v>39</v>
      </c>
      <c r="S13" s="4">
        <v>87</v>
      </c>
      <c r="T13" s="4">
        <v>70</v>
      </c>
      <c r="U13" s="5"/>
      <c r="V13" s="5"/>
      <c r="W13" s="5"/>
      <c r="X13" s="5"/>
      <c r="Y13" s="5"/>
      <c r="Z13" s="5"/>
    </row>
    <row r="14" spans="1:26" ht="12.75">
      <c r="A14" s="1" t="s">
        <v>10</v>
      </c>
      <c r="B14" s="4">
        <v>42</v>
      </c>
      <c r="C14" s="4">
        <v>71</v>
      </c>
      <c r="D14" s="4">
        <v>11</v>
      </c>
      <c r="E14" s="4">
        <v>58</v>
      </c>
      <c r="F14" s="4">
        <v>11</v>
      </c>
      <c r="G14" s="4">
        <v>17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4">
        <v>1</v>
      </c>
      <c r="U14" s="5"/>
      <c r="V14" s="5"/>
      <c r="W14" s="5"/>
      <c r="X14" s="5"/>
      <c r="Y14" s="5"/>
      <c r="Z14" s="5"/>
    </row>
    <row r="15" spans="1:26" ht="12.75">
      <c r="A15" s="1" t="s">
        <v>11</v>
      </c>
      <c r="B15" s="4">
        <v>7</v>
      </c>
      <c r="C15" s="4">
        <v>5</v>
      </c>
      <c r="D15" s="4">
        <v>4</v>
      </c>
      <c r="E15" s="4">
        <v>13</v>
      </c>
      <c r="F15" s="4">
        <v>3</v>
      </c>
      <c r="G15" s="4">
        <v>18</v>
      </c>
      <c r="H15" s="4">
        <v>16</v>
      </c>
      <c r="I15" s="4">
        <v>18</v>
      </c>
      <c r="J15" s="4">
        <v>11</v>
      </c>
      <c r="K15" s="4">
        <v>17</v>
      </c>
      <c r="L15" s="4">
        <v>15</v>
      </c>
      <c r="M15" s="4">
        <v>3</v>
      </c>
      <c r="N15" s="4">
        <v>3</v>
      </c>
      <c r="O15" s="4">
        <v>11</v>
      </c>
      <c r="P15" s="4">
        <v>5</v>
      </c>
      <c r="Q15" s="5"/>
      <c r="R15" s="4">
        <v>10</v>
      </c>
      <c r="S15" s="4">
        <v>12</v>
      </c>
      <c r="T15" s="4">
        <v>6</v>
      </c>
      <c r="U15" s="5"/>
      <c r="V15" s="5"/>
      <c r="W15" s="5"/>
      <c r="X15" s="5"/>
      <c r="Y15" s="5"/>
      <c r="Z15" s="5"/>
    </row>
    <row r="16" spans="1:26" ht="12.75">
      <c r="A16" s="1" t="s">
        <v>12</v>
      </c>
      <c r="B16" s="4">
        <v>41</v>
      </c>
      <c r="C16" s="4">
        <v>6</v>
      </c>
      <c r="D16" s="4">
        <v>4</v>
      </c>
      <c r="E16" s="4">
        <v>17</v>
      </c>
      <c r="F16" s="4">
        <v>11</v>
      </c>
      <c r="G16" s="4">
        <v>58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4">
        <v>7</v>
      </c>
      <c r="U16" s="5"/>
      <c r="V16" s="5"/>
      <c r="W16" s="5"/>
      <c r="X16" s="5"/>
      <c r="Y16" s="5"/>
      <c r="Z16" s="5"/>
    </row>
    <row r="17" spans="1:26" ht="12.75">
      <c r="A17" s="1" t="s">
        <v>13</v>
      </c>
      <c r="B17" s="4">
        <v>1</v>
      </c>
      <c r="C17" s="4">
        <v>1</v>
      </c>
      <c r="D17" s="5"/>
      <c r="E17" s="4">
        <v>1</v>
      </c>
      <c r="F17" s="5"/>
      <c r="G17" s="5"/>
      <c r="H17" s="5"/>
      <c r="I17" s="5"/>
      <c r="J17" s="4">
        <v>1</v>
      </c>
      <c r="K17" s="4">
        <v>1</v>
      </c>
      <c r="L17" s="4">
        <v>4</v>
      </c>
      <c r="M17" s="5"/>
      <c r="N17" s="5"/>
      <c r="O17" s="5"/>
      <c r="P17" s="4">
        <v>3</v>
      </c>
      <c r="Q17" s="5"/>
      <c r="R17" s="4">
        <v>10</v>
      </c>
      <c r="S17" s="4">
        <v>1</v>
      </c>
      <c r="T17" s="5"/>
      <c r="U17" s="5"/>
      <c r="V17" s="5"/>
      <c r="W17" s="5"/>
      <c r="X17" s="5"/>
      <c r="Y17" s="5"/>
      <c r="Z17" s="5"/>
    </row>
    <row r="18" spans="1:26" ht="12.75">
      <c r="A18" s="1" t="s">
        <v>14</v>
      </c>
      <c r="B18" s="4">
        <v>1</v>
      </c>
      <c r="C18" s="4">
        <v>1</v>
      </c>
      <c r="D18" s="5"/>
      <c r="E18" s="4">
        <v>1</v>
      </c>
      <c r="F18" s="5"/>
      <c r="G18" s="5"/>
      <c r="H18" s="5"/>
      <c r="I18" s="5"/>
      <c r="J18" s="4">
        <v>2</v>
      </c>
      <c r="K18" s="4">
        <v>1</v>
      </c>
      <c r="L18" s="5"/>
      <c r="M18" s="5"/>
      <c r="N18" s="5"/>
      <c r="O18" s="5"/>
      <c r="P18" s="4">
        <v>1</v>
      </c>
      <c r="Q18" s="5"/>
      <c r="R18" s="4">
        <v>6</v>
      </c>
      <c r="S18" s="4">
        <v>1</v>
      </c>
      <c r="T18" s="5"/>
      <c r="U18" s="5"/>
      <c r="V18" s="5"/>
      <c r="W18" s="5"/>
      <c r="X18" s="5"/>
      <c r="Y18" s="5"/>
      <c r="Z18" s="5"/>
    </row>
    <row r="19" spans="1:26" ht="12.75">
      <c r="A19" s="1" t="s">
        <v>15</v>
      </c>
      <c r="B19" s="4">
        <v>1980427</v>
      </c>
      <c r="C19" s="4">
        <v>1237011</v>
      </c>
      <c r="D19" s="4">
        <v>232594</v>
      </c>
      <c r="E19" s="4">
        <v>2200000</v>
      </c>
      <c r="F19" s="4">
        <v>2100000</v>
      </c>
      <c r="G19" s="4">
        <v>2067042</v>
      </c>
      <c r="H19" s="4">
        <v>20600</v>
      </c>
      <c r="I19" s="5"/>
      <c r="J19" s="4">
        <v>17000</v>
      </c>
      <c r="K19" s="4">
        <v>5980</v>
      </c>
      <c r="L19" s="4">
        <v>4500</v>
      </c>
      <c r="M19" s="4">
        <v>210500</v>
      </c>
      <c r="N19" s="4">
        <v>230000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95</v>
      </c>
      <c r="B20" s="4">
        <v>1980427</v>
      </c>
      <c r="C20" s="4"/>
      <c r="D20" s="4">
        <v>232594</v>
      </c>
      <c r="E20" s="4">
        <v>2200000</v>
      </c>
      <c r="F20" s="4">
        <v>2100000</v>
      </c>
      <c r="G20" s="4">
        <v>2067042</v>
      </c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 t="s">
        <v>96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1" t="s">
        <v>16</v>
      </c>
      <c r="B22" s="4">
        <v>80</v>
      </c>
      <c r="C22" s="4">
        <v>69</v>
      </c>
      <c r="D22" s="4">
        <v>73</v>
      </c>
      <c r="E22" s="4">
        <v>20</v>
      </c>
      <c r="F22" s="4">
        <v>92</v>
      </c>
      <c r="G22" s="4">
        <v>80</v>
      </c>
      <c r="H22" s="4">
        <v>90</v>
      </c>
      <c r="I22" s="4">
        <v>80</v>
      </c>
      <c r="J22" s="4">
        <v>90</v>
      </c>
      <c r="K22" s="4">
        <v>95</v>
      </c>
      <c r="L22" s="4">
        <v>90</v>
      </c>
      <c r="M22" s="4">
        <v>80</v>
      </c>
      <c r="N22" s="4">
        <v>80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1" t="s">
        <v>17</v>
      </c>
      <c r="B23" s="4">
        <v>661</v>
      </c>
      <c r="C23" s="4">
        <v>694</v>
      </c>
      <c r="D23" s="4">
        <v>754</v>
      </c>
      <c r="E23" s="4">
        <v>600</v>
      </c>
      <c r="F23" s="4">
        <v>951</v>
      </c>
      <c r="G23" s="4">
        <v>445</v>
      </c>
      <c r="H23" s="4">
        <v>1032</v>
      </c>
      <c r="I23" s="4">
        <v>620</v>
      </c>
      <c r="J23" s="4">
        <v>450</v>
      </c>
      <c r="K23" s="4">
        <v>420</v>
      </c>
      <c r="L23" s="4">
        <v>327</v>
      </c>
      <c r="M23" s="4">
        <v>23</v>
      </c>
      <c r="N23" s="4">
        <v>23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1" t="s">
        <v>18</v>
      </c>
      <c r="B24" s="4">
        <v>78</v>
      </c>
      <c r="C24" s="4">
        <v>55</v>
      </c>
      <c r="D24" s="4">
        <v>73</v>
      </c>
      <c r="E24" s="4">
        <v>55</v>
      </c>
      <c r="F24" s="4">
        <v>71</v>
      </c>
      <c r="G24" s="4">
        <v>50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" t="s">
        <v>19</v>
      </c>
      <c r="B25" s="4">
        <v>275</v>
      </c>
      <c r="C25" s="4">
        <v>193</v>
      </c>
      <c r="D25" s="4">
        <v>171</v>
      </c>
      <c r="E25" s="4">
        <v>214</v>
      </c>
      <c r="F25" s="4">
        <v>181</v>
      </c>
      <c r="G25" s="4">
        <v>179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" t="s">
        <v>20</v>
      </c>
      <c r="B26" s="4">
        <v>1313764</v>
      </c>
      <c r="C26" s="4">
        <v>1138500</v>
      </c>
      <c r="D26" s="4">
        <v>460000</v>
      </c>
      <c r="E26" s="4">
        <v>1500000</v>
      </c>
      <c r="F26" s="4">
        <v>1000000</v>
      </c>
      <c r="G26" s="4">
        <v>395000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" t="s">
        <v>21</v>
      </c>
      <c r="B27" s="4">
        <v>408627</v>
      </c>
      <c r="C27" s="4">
        <v>220000</v>
      </c>
      <c r="D27" s="4">
        <v>150000</v>
      </c>
      <c r="E27" s="4">
        <v>150000</v>
      </c>
      <c r="F27" s="4">
        <v>150000</v>
      </c>
      <c r="G27" s="4">
        <v>400000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1" t="s">
        <v>22</v>
      </c>
      <c r="B28" s="4">
        <v>1521171</v>
      </c>
      <c r="C28" s="4">
        <v>1376460</v>
      </c>
      <c r="D28" s="4">
        <v>1729000</v>
      </c>
      <c r="E28" s="4">
        <v>1770000</v>
      </c>
      <c r="F28" s="4">
        <v>1754600</v>
      </c>
      <c r="G28" s="4">
        <v>1736000</v>
      </c>
      <c r="H28" s="4">
        <v>4065000</v>
      </c>
      <c r="I28" s="4">
        <v>3836680</v>
      </c>
      <c r="J28" s="4">
        <v>3500000</v>
      </c>
      <c r="K28" s="4">
        <v>3500000</v>
      </c>
      <c r="L28" s="4">
        <v>3655523</v>
      </c>
      <c r="M28" s="5"/>
      <c r="N28" s="4">
        <v>8515000</v>
      </c>
      <c r="O28" s="4">
        <v>6419000</v>
      </c>
      <c r="P28" s="4">
        <v>5760867</v>
      </c>
      <c r="Q28" s="5"/>
      <c r="R28" s="4">
        <v>3088600</v>
      </c>
      <c r="S28" s="4">
        <v>10137738</v>
      </c>
      <c r="T28" s="5"/>
      <c r="U28" s="5"/>
      <c r="V28" s="5"/>
      <c r="W28" s="5"/>
      <c r="X28" s="5"/>
      <c r="Y28" s="5"/>
      <c r="Z28" s="5"/>
    </row>
    <row r="29" spans="1:26" ht="12.75">
      <c r="A29" s="1" t="s">
        <v>23</v>
      </c>
      <c r="B29" s="4">
        <v>12087</v>
      </c>
      <c r="C29" s="4">
        <v>12003</v>
      </c>
      <c r="D29" s="4">
        <v>10203</v>
      </c>
      <c r="E29" s="4">
        <v>11253</v>
      </c>
      <c r="F29" s="4">
        <v>11078</v>
      </c>
      <c r="G29" s="4">
        <v>11000</v>
      </c>
      <c r="H29" s="4">
        <v>10900</v>
      </c>
      <c r="I29" s="4">
        <v>10601</v>
      </c>
      <c r="J29" s="4">
        <v>9439</v>
      </c>
      <c r="K29" s="4">
        <v>9285</v>
      </c>
      <c r="L29" s="4">
        <v>8901</v>
      </c>
      <c r="M29" s="4">
        <v>7000</v>
      </c>
      <c r="N29" s="4">
        <v>7000</v>
      </c>
      <c r="O29" s="4">
        <v>7000</v>
      </c>
      <c r="P29" s="4">
        <v>6900</v>
      </c>
      <c r="Q29" s="5"/>
      <c r="R29" s="4">
        <v>7000</v>
      </c>
      <c r="S29" s="4">
        <v>6359</v>
      </c>
      <c r="T29" s="5"/>
      <c r="U29" s="5"/>
      <c r="V29" s="5"/>
      <c r="W29" s="5"/>
      <c r="X29" s="5"/>
      <c r="Y29" s="5"/>
      <c r="Z29" s="5"/>
    </row>
    <row r="30" spans="1:26" ht="12.75">
      <c r="A30" s="1" t="s">
        <v>24</v>
      </c>
      <c r="B30" s="4">
        <v>209</v>
      </c>
      <c r="C30" s="4">
        <v>272</v>
      </c>
      <c r="D30" s="4">
        <v>270</v>
      </c>
      <c r="E30" s="4">
        <v>268</v>
      </c>
      <c r="F30" s="4">
        <v>270</v>
      </c>
      <c r="G30" s="4">
        <v>99</v>
      </c>
      <c r="H30" s="4">
        <v>97</v>
      </c>
      <c r="I30" s="4">
        <v>93</v>
      </c>
      <c r="J30" s="4">
        <v>108</v>
      </c>
      <c r="K30" s="4">
        <v>200</v>
      </c>
      <c r="L30" s="4">
        <v>200</v>
      </c>
      <c r="M30" s="4">
        <v>200</v>
      </c>
      <c r="N30" s="4">
        <v>200</v>
      </c>
      <c r="O30" s="4">
        <v>277</v>
      </c>
      <c r="P30" s="4">
        <v>277</v>
      </c>
      <c r="Q30" s="5"/>
      <c r="R30" s="4">
        <v>140</v>
      </c>
      <c r="S30" s="4">
        <v>127</v>
      </c>
      <c r="T30" s="5"/>
      <c r="U30" s="5"/>
      <c r="V30" s="5"/>
      <c r="W30" s="5"/>
      <c r="X30" s="5"/>
      <c r="Y30" s="5"/>
      <c r="Z30" s="5"/>
    </row>
    <row r="31" spans="1:26" ht="12.75">
      <c r="A31" s="1" t="s">
        <v>25</v>
      </c>
      <c r="B31" s="4">
        <v>415</v>
      </c>
      <c r="C31" s="4">
        <v>358</v>
      </c>
      <c r="D31" s="4">
        <v>287</v>
      </c>
      <c r="E31" s="4">
        <v>324</v>
      </c>
      <c r="F31" s="4">
        <v>296</v>
      </c>
      <c r="G31" s="4">
        <v>288</v>
      </c>
      <c r="H31" s="4">
        <v>368</v>
      </c>
      <c r="I31" s="4">
        <v>409</v>
      </c>
      <c r="J31" s="4">
        <v>366</v>
      </c>
      <c r="K31" s="4">
        <v>354</v>
      </c>
      <c r="L31" s="4">
        <v>312</v>
      </c>
      <c r="M31" s="4">
        <v>298</v>
      </c>
      <c r="N31" s="4">
        <v>271</v>
      </c>
      <c r="O31" s="4">
        <v>341</v>
      </c>
      <c r="P31" s="4">
        <v>288</v>
      </c>
      <c r="Q31" s="5"/>
      <c r="R31" s="4">
        <v>342</v>
      </c>
      <c r="S31" s="4">
        <v>254</v>
      </c>
      <c r="T31" s="5"/>
      <c r="U31" s="5"/>
      <c r="V31" s="5"/>
      <c r="W31" s="5"/>
      <c r="X31" s="5"/>
      <c r="Y31" s="5"/>
      <c r="Z31" s="5"/>
    </row>
    <row r="32" spans="1:26" ht="12.75">
      <c r="A32" s="1" t="s">
        <v>26</v>
      </c>
      <c r="B32" s="4">
        <v>1340</v>
      </c>
      <c r="C32" s="4">
        <v>1262</v>
      </c>
      <c r="D32" s="4">
        <v>1053</v>
      </c>
      <c r="E32" s="4">
        <v>1168</v>
      </c>
      <c r="F32" s="4">
        <v>1053</v>
      </c>
      <c r="G32" s="4">
        <v>811</v>
      </c>
      <c r="H32" s="4">
        <v>855</v>
      </c>
      <c r="I32" s="4">
        <v>845</v>
      </c>
      <c r="J32" s="4">
        <v>759</v>
      </c>
      <c r="K32" s="4">
        <v>721</v>
      </c>
      <c r="L32" s="4">
        <v>677</v>
      </c>
      <c r="M32" s="4">
        <v>531</v>
      </c>
      <c r="N32" s="4">
        <v>468</v>
      </c>
      <c r="O32" s="4">
        <v>639</v>
      </c>
      <c r="P32" s="4">
        <v>580</v>
      </c>
      <c r="Q32" s="5"/>
      <c r="R32" s="4">
        <v>600</v>
      </c>
      <c r="S32" s="4">
        <v>1081</v>
      </c>
      <c r="T32" s="5"/>
      <c r="U32" s="5"/>
      <c r="V32" s="5"/>
      <c r="W32" s="5"/>
      <c r="X32" s="5"/>
      <c r="Y32" s="5"/>
      <c r="Z32" s="5"/>
    </row>
    <row r="33" spans="1:26" ht="12.75">
      <c r="A33" s="1" t="s">
        <v>27</v>
      </c>
      <c r="B33" s="5"/>
      <c r="C33" s="4">
        <v>1</v>
      </c>
      <c r="D33" s="4">
        <v>7</v>
      </c>
      <c r="E33" s="4">
        <v>6</v>
      </c>
      <c r="F33" s="4">
        <v>4</v>
      </c>
      <c r="G33" s="4">
        <v>5</v>
      </c>
      <c r="H33" s="4">
        <v>11</v>
      </c>
      <c r="I33" s="4">
        <v>3</v>
      </c>
      <c r="J33" s="4">
        <v>5</v>
      </c>
      <c r="K33" s="4">
        <v>6</v>
      </c>
      <c r="L33" s="4">
        <v>20</v>
      </c>
      <c r="M33" s="4">
        <v>82</v>
      </c>
      <c r="N33" s="4">
        <v>31</v>
      </c>
      <c r="O33" s="4">
        <v>46</v>
      </c>
      <c r="P33" s="4">
        <v>51</v>
      </c>
      <c r="Q33" s="5"/>
      <c r="R33" s="4">
        <v>9</v>
      </c>
      <c r="S33" s="4">
        <v>11</v>
      </c>
      <c r="T33" s="4">
        <v>4</v>
      </c>
      <c r="U33" s="5"/>
      <c r="V33" s="5"/>
      <c r="W33" s="5"/>
      <c r="X33" s="5"/>
      <c r="Y33" s="5"/>
      <c r="Z33" s="5"/>
    </row>
    <row r="34" spans="1:26" ht="12.75">
      <c r="A34" s="1" t="s">
        <v>28</v>
      </c>
      <c r="B34" s="5"/>
      <c r="C34" s="4">
        <v>1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1" t="s">
        <v>29</v>
      </c>
      <c r="B35" s="5"/>
      <c r="C35" s="4">
        <v>2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1" t="s">
        <v>30</v>
      </c>
      <c r="B36" s="5"/>
      <c r="C36" s="4">
        <v>2</v>
      </c>
      <c r="D36" s="5"/>
      <c r="E36" s="4">
        <v>2</v>
      </c>
      <c r="F36" s="5"/>
      <c r="G36" s="5"/>
      <c r="H36" s="4">
        <v>5</v>
      </c>
      <c r="I36" s="5"/>
      <c r="J36" s="5"/>
      <c r="K36" s="4">
        <v>1</v>
      </c>
      <c r="L36" s="4">
        <v>16</v>
      </c>
      <c r="M36" s="4">
        <v>19</v>
      </c>
      <c r="N36" s="4">
        <v>13</v>
      </c>
      <c r="O36" s="4">
        <v>23</v>
      </c>
      <c r="P36" s="4">
        <v>8</v>
      </c>
      <c r="Q36" s="5"/>
      <c r="R36" s="4">
        <v>1</v>
      </c>
      <c r="S36" s="5"/>
      <c r="T36" s="4">
        <v>1</v>
      </c>
      <c r="U36" s="5"/>
      <c r="V36" s="5"/>
      <c r="W36" s="5"/>
      <c r="X36" s="5"/>
      <c r="Y36" s="5"/>
      <c r="Z36" s="5"/>
    </row>
    <row r="37" spans="1:26" ht="12.75">
      <c r="A37" s="1" t="s">
        <v>31</v>
      </c>
      <c r="B37" s="5"/>
      <c r="C37" s="5"/>
      <c r="D37" s="5"/>
      <c r="E37" s="5"/>
      <c r="F37" s="4">
        <v>3</v>
      </c>
      <c r="G37" s="5"/>
      <c r="H37" s="5"/>
      <c r="I37" s="5"/>
      <c r="J37" s="5"/>
      <c r="K37" s="5"/>
      <c r="L37" s="5"/>
      <c r="M37" s="5"/>
      <c r="N37" s="5"/>
      <c r="O37" s="4">
        <v>3</v>
      </c>
      <c r="P37" s="4">
        <v>1</v>
      </c>
      <c r="Q37" s="5"/>
      <c r="R37" s="4">
        <v>1</v>
      </c>
      <c r="S37" s="5"/>
      <c r="T37" s="5"/>
      <c r="U37" s="5"/>
      <c r="V37" s="5"/>
      <c r="W37" s="5"/>
      <c r="X37" s="5"/>
      <c r="Y37" s="5"/>
      <c r="Z37" s="5"/>
    </row>
    <row r="38" spans="1:26" ht="12.75">
      <c r="A38" s="1" t="s">
        <v>32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4">
        <v>20</v>
      </c>
      <c r="M38" s="4">
        <v>43</v>
      </c>
      <c r="N38" s="4">
        <v>19</v>
      </c>
      <c r="O38" s="4">
        <v>23</v>
      </c>
      <c r="P38" s="4">
        <v>7</v>
      </c>
      <c r="Q38" s="5"/>
      <c r="R38" s="5"/>
      <c r="S38" s="4">
        <v>2</v>
      </c>
      <c r="T38" s="4">
        <v>3</v>
      </c>
      <c r="U38" s="5"/>
      <c r="V38" s="5"/>
      <c r="W38" s="5"/>
      <c r="X38" s="5"/>
      <c r="Y38" s="5"/>
      <c r="Z38" s="5"/>
    </row>
    <row r="39" spans="1:26" ht="12.75">
      <c r="A39" s="1" t="s">
        <v>33</v>
      </c>
      <c r="B39" s="5"/>
      <c r="C39" s="5"/>
      <c r="D39" s="5"/>
      <c r="E39" s="5"/>
      <c r="F39" s="4">
        <v>3</v>
      </c>
      <c r="G39" s="5"/>
      <c r="H39" s="5"/>
      <c r="I39" s="5"/>
      <c r="J39" s="5"/>
      <c r="K39" s="5"/>
      <c r="L39" s="4">
        <v>2</v>
      </c>
      <c r="M39" s="5"/>
      <c r="N39" s="5"/>
      <c r="O39" s="5"/>
      <c r="P39" s="5"/>
      <c r="Q39" s="5"/>
      <c r="R39" s="5"/>
      <c r="S39" s="5"/>
      <c r="T39" s="4">
        <v>1</v>
      </c>
      <c r="U39" s="5"/>
      <c r="V39" s="5"/>
      <c r="W39" s="5"/>
      <c r="X39" s="5"/>
      <c r="Y39" s="5"/>
      <c r="Z39" s="5"/>
    </row>
    <row r="40" spans="1:26" ht="12.75">
      <c r="A40" s="1" t="s">
        <v>34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" t="s">
        <v>35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1" t="s">
        <v>36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4">
        <v>2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1" t="s">
        <v>37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4">
        <v>9</v>
      </c>
      <c r="P43" s="4">
        <v>1</v>
      </c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1" t="s">
        <v>38</v>
      </c>
      <c r="B44" s="5"/>
      <c r="C44" s="5"/>
      <c r="D44" s="5"/>
      <c r="E44" s="5"/>
      <c r="F44" s="4">
        <v>3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1" t="s">
        <v>39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1" t="s">
        <v>40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4">
        <v>4300</v>
      </c>
      <c r="M46" s="4">
        <v>3000</v>
      </c>
      <c r="N46" s="4">
        <v>600</v>
      </c>
      <c r="O46" s="5"/>
      <c r="P46" s="5"/>
      <c r="Q46" s="5"/>
      <c r="R46" s="5"/>
      <c r="S46" s="5"/>
      <c r="T46" s="4">
        <v>25</v>
      </c>
      <c r="U46" s="5"/>
      <c r="V46" s="5"/>
      <c r="W46" s="5"/>
      <c r="X46" s="5"/>
      <c r="Y46" s="5"/>
      <c r="Z46" s="5"/>
    </row>
    <row r="47" spans="1:26" ht="12.75">
      <c r="A47" s="1" t="s">
        <v>41</v>
      </c>
      <c r="B47" s="5"/>
      <c r="C47" s="5"/>
      <c r="D47" s="5"/>
      <c r="E47" s="5"/>
      <c r="F47" s="4">
        <v>4398</v>
      </c>
      <c r="G47" s="5"/>
      <c r="H47" s="5"/>
      <c r="I47" s="5"/>
      <c r="J47" s="5"/>
      <c r="K47" s="5"/>
      <c r="L47" s="5"/>
      <c r="M47" s="5"/>
      <c r="N47" s="5"/>
      <c r="O47" s="4">
        <v>800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1" t="s">
        <v>42</v>
      </c>
      <c r="B48" s="5"/>
      <c r="C48" s="5"/>
      <c r="D48" s="5"/>
      <c r="E48" s="5"/>
      <c r="F48" s="4">
        <v>4398</v>
      </c>
      <c r="G48" s="5"/>
      <c r="H48" s="5"/>
      <c r="I48" s="5"/>
      <c r="J48" s="4">
        <v>2000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1" t="s">
        <v>43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1" t="s">
        <v>44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4">
        <v>765</v>
      </c>
      <c r="M50" s="5"/>
      <c r="N50" s="4">
        <v>100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1" t="s">
        <v>45</v>
      </c>
      <c r="B51" s="4">
        <v>5000</v>
      </c>
      <c r="C51" s="5"/>
      <c r="D51" s="5"/>
      <c r="E51" s="4">
        <v>7000</v>
      </c>
      <c r="F51" s="4">
        <v>7000</v>
      </c>
      <c r="G51" s="5"/>
      <c r="H51" s="4">
        <v>2000</v>
      </c>
      <c r="I51" s="5"/>
      <c r="J51" s="5"/>
      <c r="K51" s="5"/>
      <c r="L51" s="4">
        <v>40000</v>
      </c>
      <c r="M51" s="4">
        <v>40000</v>
      </c>
      <c r="N51" s="4">
        <v>30000</v>
      </c>
      <c r="O51" s="4">
        <v>67000</v>
      </c>
      <c r="P51" s="4">
        <v>30500</v>
      </c>
      <c r="Q51" s="5"/>
      <c r="R51" s="5"/>
      <c r="S51" s="4">
        <v>8200</v>
      </c>
      <c r="T51" s="5"/>
      <c r="U51" s="5"/>
      <c r="V51" s="5"/>
      <c r="W51" s="5"/>
      <c r="X51" s="5"/>
      <c r="Y51" s="5"/>
      <c r="Z51" s="5"/>
    </row>
    <row r="52" spans="1:26" ht="12.75">
      <c r="A52" s="1" t="s">
        <v>46</v>
      </c>
      <c r="B52" s="4">
        <v>25</v>
      </c>
      <c r="C52" s="4">
        <v>29</v>
      </c>
      <c r="D52" s="4">
        <v>26</v>
      </c>
      <c r="E52" s="4">
        <v>29</v>
      </c>
      <c r="F52" s="4">
        <v>26</v>
      </c>
      <c r="G52" s="4">
        <v>30</v>
      </c>
      <c r="H52" s="4">
        <v>31</v>
      </c>
      <c r="I52" s="4">
        <v>32</v>
      </c>
      <c r="J52" s="4">
        <v>26</v>
      </c>
      <c r="K52" s="4">
        <v>11</v>
      </c>
      <c r="L52" s="4">
        <v>15</v>
      </c>
      <c r="M52" s="4">
        <v>12</v>
      </c>
      <c r="N52" s="4">
        <v>17</v>
      </c>
      <c r="O52" s="4">
        <v>49</v>
      </c>
      <c r="P52" s="4">
        <v>43</v>
      </c>
      <c r="Q52" s="5"/>
      <c r="R52" s="4">
        <v>30</v>
      </c>
      <c r="S52" s="4">
        <v>31</v>
      </c>
      <c r="T52" s="4">
        <v>24</v>
      </c>
      <c r="U52" s="5"/>
      <c r="V52" s="5"/>
      <c r="W52" s="5"/>
      <c r="X52" s="5"/>
      <c r="Y52" s="5"/>
      <c r="Z52" s="5"/>
    </row>
    <row r="53" spans="1:26" ht="12.75">
      <c r="A53" s="1" t="s">
        <v>47</v>
      </c>
      <c r="B53" s="4">
        <v>40</v>
      </c>
      <c r="C53" s="4">
        <v>39</v>
      </c>
      <c r="D53" s="4">
        <v>15</v>
      </c>
      <c r="E53" s="4">
        <v>35</v>
      </c>
      <c r="F53" s="4">
        <v>29</v>
      </c>
      <c r="G53" s="4">
        <v>27</v>
      </c>
      <c r="H53" s="4">
        <v>42</v>
      </c>
      <c r="I53" s="4">
        <v>37</v>
      </c>
      <c r="J53" s="4">
        <v>26</v>
      </c>
      <c r="K53" s="4">
        <v>17</v>
      </c>
      <c r="L53" s="4">
        <v>16</v>
      </c>
      <c r="M53" s="4">
        <v>20</v>
      </c>
      <c r="N53" s="4">
        <v>27</v>
      </c>
      <c r="O53" s="4">
        <v>64</v>
      </c>
      <c r="P53" s="4">
        <v>56</v>
      </c>
      <c r="Q53" s="5"/>
      <c r="R53" s="4">
        <v>31</v>
      </c>
      <c r="S53" s="4">
        <v>34</v>
      </c>
      <c r="T53" s="4">
        <v>30</v>
      </c>
      <c r="U53" s="5"/>
      <c r="V53" s="5"/>
      <c r="W53" s="5"/>
      <c r="X53" s="5"/>
      <c r="Y53" s="5"/>
      <c r="Z53" s="5"/>
    </row>
    <row r="54" spans="1:26" ht="12.75">
      <c r="A54" s="1" t="s">
        <v>48</v>
      </c>
      <c r="B54" s="4">
        <v>103</v>
      </c>
      <c r="C54" s="4">
        <v>125</v>
      </c>
      <c r="D54" s="4">
        <v>5</v>
      </c>
      <c r="E54" s="4">
        <v>100</v>
      </c>
      <c r="F54" s="4">
        <v>5</v>
      </c>
      <c r="G54" s="4">
        <v>10</v>
      </c>
      <c r="H54" s="4">
        <v>14</v>
      </c>
      <c r="I54" s="4">
        <v>17</v>
      </c>
      <c r="J54" s="4">
        <v>8</v>
      </c>
      <c r="K54" s="4">
        <v>6</v>
      </c>
      <c r="L54" s="4">
        <v>2</v>
      </c>
      <c r="M54" s="4">
        <v>5</v>
      </c>
      <c r="N54" s="4">
        <v>13</v>
      </c>
      <c r="O54" s="4">
        <v>15</v>
      </c>
      <c r="P54" s="4">
        <v>14</v>
      </c>
      <c r="Q54" s="5"/>
      <c r="R54" s="4">
        <v>13</v>
      </c>
      <c r="S54" s="4">
        <v>5</v>
      </c>
      <c r="T54" s="4">
        <v>13</v>
      </c>
      <c r="U54" s="5"/>
      <c r="V54" s="5"/>
      <c r="W54" s="5"/>
      <c r="X54" s="5"/>
      <c r="Y54" s="5"/>
      <c r="Z54" s="5"/>
    </row>
    <row r="55" spans="2:2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Z205"/>
  <sheetViews>
    <sheetView workbookViewId="0" topLeftCell="A1">
      <selection activeCell="G21" sqref="G21"/>
    </sheetView>
  </sheetViews>
  <sheetFormatPr defaultColWidth="9.140625" defaultRowHeight="12.75"/>
  <cols>
    <col min="1" max="1" width="30.7109375" style="0" customWidth="1"/>
  </cols>
  <sheetData>
    <row r="1" ht="12.75">
      <c r="A1" t="s">
        <v>72</v>
      </c>
    </row>
    <row r="3" spans="1:26" ht="12.75">
      <c r="A3" s="1" t="s">
        <v>0</v>
      </c>
      <c r="B3" s="2">
        <v>2003</v>
      </c>
      <c r="C3" s="2">
        <v>2002</v>
      </c>
      <c r="D3" s="2">
        <v>2001</v>
      </c>
      <c r="E3" s="2">
        <v>2000</v>
      </c>
      <c r="F3" s="2">
        <v>1999</v>
      </c>
      <c r="G3" s="2">
        <v>1998</v>
      </c>
      <c r="H3" s="2">
        <v>1997</v>
      </c>
      <c r="I3" s="2">
        <v>1996</v>
      </c>
      <c r="J3" s="2">
        <v>1995</v>
      </c>
      <c r="K3" s="2">
        <v>1994</v>
      </c>
      <c r="L3" s="2">
        <v>1993</v>
      </c>
      <c r="M3" s="2">
        <v>1992</v>
      </c>
      <c r="N3" s="2">
        <v>1991</v>
      </c>
      <c r="O3" s="2">
        <v>1990</v>
      </c>
      <c r="P3" s="2">
        <v>1989</v>
      </c>
      <c r="Q3" s="2">
        <v>1988</v>
      </c>
      <c r="R3" s="2">
        <v>1987</v>
      </c>
      <c r="S3" s="2">
        <v>1986</v>
      </c>
      <c r="T3" s="2">
        <v>1985</v>
      </c>
      <c r="U3" s="3"/>
      <c r="V3" s="3"/>
      <c r="W3" s="3"/>
      <c r="X3" s="3"/>
      <c r="Y3" s="3"/>
      <c r="Z3" s="3"/>
    </row>
    <row r="4" spans="1:26" ht="12.75">
      <c r="A4" s="1" t="s">
        <v>1</v>
      </c>
      <c r="B4" s="4">
        <v>3</v>
      </c>
      <c r="C4" s="5"/>
      <c r="D4" s="4">
        <v>1</v>
      </c>
      <c r="E4" s="4">
        <v>1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1" t="s">
        <v>2</v>
      </c>
      <c r="B5" s="4">
        <v>31800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1" t="s">
        <v>94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" t="s">
        <v>5</v>
      </c>
      <c r="B9" s="4">
        <v>23</v>
      </c>
      <c r="C9" s="4">
        <v>29</v>
      </c>
      <c r="D9" s="4">
        <v>27</v>
      </c>
      <c r="E9" s="4">
        <v>15</v>
      </c>
      <c r="F9" s="4">
        <v>6</v>
      </c>
      <c r="G9" s="4">
        <v>17</v>
      </c>
      <c r="H9" s="4">
        <v>20</v>
      </c>
      <c r="I9" s="5"/>
      <c r="J9" s="4">
        <v>38</v>
      </c>
      <c r="K9" s="4">
        <v>19</v>
      </c>
      <c r="L9" s="4">
        <v>39</v>
      </c>
      <c r="M9" s="4">
        <v>15</v>
      </c>
      <c r="N9" s="4">
        <v>5</v>
      </c>
      <c r="O9" s="4">
        <v>8</v>
      </c>
      <c r="P9" s="4">
        <v>4</v>
      </c>
      <c r="Q9" s="4">
        <v>8</v>
      </c>
      <c r="R9" s="4">
        <v>4</v>
      </c>
      <c r="S9" s="4">
        <v>1</v>
      </c>
      <c r="T9" s="4">
        <v>24</v>
      </c>
      <c r="U9" s="5"/>
      <c r="V9" s="5"/>
      <c r="W9" s="5"/>
      <c r="X9" s="5"/>
      <c r="Y9" s="5"/>
      <c r="Z9" s="5"/>
    </row>
    <row r="10" spans="1:26" ht="12.75">
      <c r="A10" s="1" t="s">
        <v>6</v>
      </c>
      <c r="B10" s="4">
        <v>19</v>
      </c>
      <c r="C10" s="4">
        <v>28</v>
      </c>
      <c r="D10" s="4">
        <v>22</v>
      </c>
      <c r="E10" s="4">
        <v>14</v>
      </c>
      <c r="F10" s="4">
        <v>6</v>
      </c>
      <c r="G10" s="4">
        <v>15</v>
      </c>
      <c r="H10" s="4">
        <v>28</v>
      </c>
      <c r="I10" s="5"/>
      <c r="J10" s="4">
        <v>15</v>
      </c>
      <c r="K10" s="4">
        <v>10</v>
      </c>
      <c r="L10" s="4">
        <v>26</v>
      </c>
      <c r="M10" s="4">
        <v>14</v>
      </c>
      <c r="N10" s="4">
        <v>6</v>
      </c>
      <c r="O10" s="4">
        <v>4</v>
      </c>
      <c r="P10" s="4">
        <v>4</v>
      </c>
      <c r="Q10" s="5"/>
      <c r="R10" s="4">
        <v>2</v>
      </c>
      <c r="S10" s="4">
        <v>3</v>
      </c>
      <c r="T10" s="4">
        <v>1</v>
      </c>
      <c r="U10" s="5"/>
      <c r="V10" s="5"/>
      <c r="W10" s="5"/>
      <c r="X10" s="5"/>
      <c r="Y10" s="5"/>
      <c r="Z10" s="5"/>
    </row>
    <row r="11" spans="1:26" ht="12.75">
      <c r="A11" s="1" t="s">
        <v>7</v>
      </c>
      <c r="B11" s="4">
        <v>126</v>
      </c>
      <c r="C11" s="4">
        <v>300</v>
      </c>
      <c r="D11" s="4">
        <v>43</v>
      </c>
      <c r="E11" s="4">
        <v>52</v>
      </c>
      <c r="F11" s="4">
        <v>47</v>
      </c>
      <c r="G11" s="4">
        <v>111</v>
      </c>
      <c r="H11" s="4">
        <v>715</v>
      </c>
      <c r="I11" s="5"/>
      <c r="J11" s="4">
        <v>157</v>
      </c>
      <c r="K11" s="4">
        <v>300</v>
      </c>
      <c r="L11" s="4">
        <v>1200</v>
      </c>
      <c r="M11" s="4">
        <v>487</v>
      </c>
      <c r="N11" s="4">
        <v>417</v>
      </c>
      <c r="O11" s="4">
        <v>61</v>
      </c>
      <c r="P11" s="4">
        <v>180</v>
      </c>
      <c r="Q11" s="5"/>
      <c r="R11" s="5"/>
      <c r="S11" s="4">
        <v>3</v>
      </c>
      <c r="T11" s="5"/>
      <c r="U11" s="5"/>
      <c r="V11" s="5"/>
      <c r="W11" s="5"/>
      <c r="X11" s="5"/>
      <c r="Y11" s="5"/>
      <c r="Z11" s="5"/>
    </row>
    <row r="12" spans="1:26" ht="12.75">
      <c r="A12" s="1" t="s">
        <v>8</v>
      </c>
      <c r="B12" s="4">
        <v>5</v>
      </c>
      <c r="C12" s="4">
        <v>6</v>
      </c>
      <c r="D12" s="4">
        <v>4</v>
      </c>
      <c r="E12" s="4">
        <v>2</v>
      </c>
      <c r="F12" s="4">
        <v>1</v>
      </c>
      <c r="G12" s="4">
        <v>2</v>
      </c>
      <c r="H12" s="4">
        <v>5</v>
      </c>
      <c r="I12" s="5"/>
      <c r="J12" s="4">
        <v>10</v>
      </c>
      <c r="K12" s="4">
        <v>78</v>
      </c>
      <c r="L12" s="4">
        <v>14</v>
      </c>
      <c r="M12" s="4">
        <v>17</v>
      </c>
      <c r="N12" s="4">
        <v>12</v>
      </c>
      <c r="O12" s="4">
        <v>2</v>
      </c>
      <c r="P12" s="5"/>
      <c r="Q12" s="5"/>
      <c r="R12" s="5"/>
      <c r="S12" s="4">
        <v>1</v>
      </c>
      <c r="T12" s="5"/>
      <c r="U12" s="5"/>
      <c r="V12" s="5"/>
      <c r="W12" s="5"/>
      <c r="X12" s="5"/>
      <c r="Y12" s="5"/>
      <c r="Z12" s="5"/>
    </row>
    <row r="13" spans="1:26" ht="12.75">
      <c r="A13" s="1" t="s">
        <v>9</v>
      </c>
      <c r="B13" s="5"/>
      <c r="C13" s="4">
        <v>1</v>
      </c>
      <c r="D13" s="4">
        <v>2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4">
        <v>70</v>
      </c>
      <c r="U13" s="5"/>
      <c r="V13" s="5"/>
      <c r="W13" s="5"/>
      <c r="X13" s="5"/>
      <c r="Y13" s="5"/>
      <c r="Z13" s="5"/>
    </row>
    <row r="14" spans="1:26" ht="12.75">
      <c r="A14" s="1" t="s">
        <v>10</v>
      </c>
      <c r="B14" s="4">
        <v>1</v>
      </c>
      <c r="C14" s="4">
        <v>1</v>
      </c>
      <c r="D14" s="4">
        <v>1</v>
      </c>
      <c r="E14" s="4">
        <v>2</v>
      </c>
      <c r="F14" s="4">
        <v>1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4">
        <v>1</v>
      </c>
      <c r="U14" s="5"/>
      <c r="V14" s="5"/>
      <c r="W14" s="5"/>
      <c r="X14" s="5"/>
      <c r="Y14" s="5"/>
      <c r="Z14" s="5"/>
    </row>
    <row r="15" spans="1:26" ht="12.75">
      <c r="A15" s="1" t="s">
        <v>11</v>
      </c>
      <c r="B15" s="4">
        <v>2</v>
      </c>
      <c r="C15" s="4">
        <v>4</v>
      </c>
      <c r="D15" s="4">
        <v>4</v>
      </c>
      <c r="E15" s="4">
        <v>2</v>
      </c>
      <c r="F15" s="4">
        <v>1</v>
      </c>
      <c r="G15" s="4">
        <v>3</v>
      </c>
      <c r="H15" s="4">
        <v>4</v>
      </c>
      <c r="I15" s="5"/>
      <c r="J15" s="4">
        <v>3</v>
      </c>
      <c r="K15" s="4">
        <v>6</v>
      </c>
      <c r="L15" s="4">
        <v>8</v>
      </c>
      <c r="M15" s="4">
        <v>2</v>
      </c>
      <c r="N15" s="4">
        <v>6</v>
      </c>
      <c r="O15" s="4">
        <v>1</v>
      </c>
      <c r="P15" s="4">
        <v>2</v>
      </c>
      <c r="Q15" s="4">
        <v>3</v>
      </c>
      <c r="R15" s="4">
        <v>1</v>
      </c>
      <c r="S15" s="4">
        <v>3</v>
      </c>
      <c r="T15" s="5"/>
      <c r="U15" s="5"/>
      <c r="V15" s="5"/>
      <c r="W15" s="5"/>
      <c r="X15" s="5"/>
      <c r="Y15" s="5"/>
      <c r="Z15" s="5"/>
    </row>
    <row r="16" spans="1:26" ht="12.75">
      <c r="A16" s="1" t="s">
        <v>12</v>
      </c>
      <c r="B16" s="4">
        <v>1</v>
      </c>
      <c r="C16" s="4">
        <v>4</v>
      </c>
      <c r="D16" s="4">
        <v>3</v>
      </c>
      <c r="E16" s="4">
        <v>2</v>
      </c>
      <c r="F16" s="4">
        <v>1</v>
      </c>
      <c r="G16" s="4">
        <v>3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1" t="s">
        <v>13</v>
      </c>
      <c r="B17" s="5"/>
      <c r="C17" s="5"/>
      <c r="D17" s="5"/>
      <c r="E17" s="4">
        <v>2</v>
      </c>
      <c r="F17" s="4">
        <v>1</v>
      </c>
      <c r="G17" s="4">
        <v>1</v>
      </c>
      <c r="H17" s="4">
        <v>2</v>
      </c>
      <c r="I17" s="5"/>
      <c r="J17" s="4">
        <v>4</v>
      </c>
      <c r="K17" s="4">
        <v>2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1" t="s">
        <v>14</v>
      </c>
      <c r="B18" s="5"/>
      <c r="C18" s="5"/>
      <c r="D18" s="5"/>
      <c r="E18" s="4">
        <v>1</v>
      </c>
      <c r="F18" s="5"/>
      <c r="G18" s="4">
        <v>1</v>
      </c>
      <c r="H18" s="4">
        <v>1</v>
      </c>
      <c r="I18" s="5"/>
      <c r="J18" s="5"/>
      <c r="K18" s="4">
        <v>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1" t="s">
        <v>15</v>
      </c>
      <c r="B19" s="4">
        <v>861</v>
      </c>
      <c r="C19" s="4">
        <v>243</v>
      </c>
      <c r="D19" s="4">
        <v>366</v>
      </c>
      <c r="E19" s="4">
        <v>465</v>
      </c>
      <c r="F19" s="4">
        <v>464</v>
      </c>
      <c r="G19" s="4">
        <v>1881</v>
      </c>
      <c r="H19" s="4">
        <v>1500</v>
      </c>
      <c r="I19" s="5"/>
      <c r="J19" s="4">
        <v>1745</v>
      </c>
      <c r="K19" s="4">
        <v>1615</v>
      </c>
      <c r="L19" s="4">
        <v>1551</v>
      </c>
      <c r="M19" s="4">
        <v>31</v>
      </c>
      <c r="N19" s="4">
        <v>30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95</v>
      </c>
      <c r="B20" s="4">
        <v>861</v>
      </c>
      <c r="C20" s="4">
        <v>243</v>
      </c>
      <c r="D20" s="4">
        <v>366</v>
      </c>
      <c r="E20" s="4">
        <v>465</v>
      </c>
      <c r="F20" s="4">
        <v>464</v>
      </c>
      <c r="G20" s="4"/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 t="s">
        <v>96</v>
      </c>
      <c r="B21" s="4"/>
      <c r="C21" s="4"/>
      <c r="D21" s="4"/>
      <c r="E21" s="4"/>
      <c r="F21" s="4"/>
      <c r="G21" s="24">
        <v>1881</v>
      </c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1" t="s">
        <v>16</v>
      </c>
      <c r="B22" s="4">
        <v>42</v>
      </c>
      <c r="C22" s="4">
        <v>100</v>
      </c>
      <c r="D22" s="4">
        <v>100</v>
      </c>
      <c r="E22" s="4">
        <v>100</v>
      </c>
      <c r="F22" s="4">
        <v>100</v>
      </c>
      <c r="G22" s="4">
        <v>100</v>
      </c>
      <c r="H22" s="4">
        <v>85</v>
      </c>
      <c r="I22" s="5"/>
      <c r="J22" s="4">
        <v>100</v>
      </c>
      <c r="K22" s="4">
        <v>74</v>
      </c>
      <c r="L22" s="4">
        <v>82</v>
      </c>
      <c r="M22" s="4">
        <v>98</v>
      </c>
      <c r="N22" s="4">
        <v>100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1" t="s">
        <v>17</v>
      </c>
      <c r="B23" s="4">
        <v>128</v>
      </c>
      <c r="C23" s="4">
        <v>127</v>
      </c>
      <c r="D23" s="4">
        <v>126</v>
      </c>
      <c r="E23" s="4">
        <v>1</v>
      </c>
      <c r="F23" s="4">
        <v>129</v>
      </c>
      <c r="G23" s="4">
        <v>660</v>
      </c>
      <c r="H23" s="4">
        <v>30</v>
      </c>
      <c r="I23" s="5"/>
      <c r="J23" s="4">
        <v>51</v>
      </c>
      <c r="K23" s="4">
        <v>67</v>
      </c>
      <c r="L23" s="4">
        <v>35</v>
      </c>
      <c r="M23" s="4">
        <v>6</v>
      </c>
      <c r="N23" s="4">
        <v>5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1" t="s">
        <v>18</v>
      </c>
      <c r="B24" s="4">
        <v>1</v>
      </c>
      <c r="C24" s="4">
        <v>1</v>
      </c>
      <c r="D24" s="5"/>
      <c r="E24" s="5"/>
      <c r="F24" s="4">
        <v>1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" t="s">
        <v>19</v>
      </c>
      <c r="B25" s="4">
        <v>11</v>
      </c>
      <c r="C25" s="4">
        <v>8</v>
      </c>
      <c r="D25" s="4">
        <v>8</v>
      </c>
      <c r="E25" s="4">
        <v>6</v>
      </c>
      <c r="F25" s="4">
        <v>10</v>
      </c>
      <c r="G25" s="4">
        <v>9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" t="s">
        <v>20</v>
      </c>
      <c r="B26" s="4">
        <v>32500</v>
      </c>
      <c r="C26" s="4">
        <v>458000</v>
      </c>
      <c r="D26" s="4">
        <v>71400</v>
      </c>
      <c r="E26" s="4">
        <v>46600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" t="s">
        <v>21</v>
      </c>
      <c r="B27" s="4">
        <v>43600</v>
      </c>
      <c r="C27" s="4">
        <v>67400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1" t="s">
        <v>22</v>
      </c>
      <c r="B28" s="5"/>
      <c r="C28" s="5"/>
      <c r="D28" s="5"/>
      <c r="E28" s="5"/>
      <c r="F28" s="4">
        <v>1123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4">
        <v>230</v>
      </c>
      <c r="R28" s="4">
        <v>234</v>
      </c>
      <c r="S28" s="5"/>
      <c r="T28" s="5"/>
      <c r="U28" s="5"/>
      <c r="V28" s="5"/>
      <c r="W28" s="5"/>
      <c r="X28" s="5"/>
      <c r="Y28" s="5"/>
      <c r="Z28" s="5"/>
    </row>
    <row r="29" spans="1:26" ht="12.75">
      <c r="A29" s="1" t="s">
        <v>23</v>
      </c>
      <c r="B29" s="5"/>
      <c r="C29" s="5"/>
      <c r="D29" s="5"/>
      <c r="E29" s="5"/>
      <c r="F29" s="4">
        <v>24</v>
      </c>
      <c r="G29" s="5"/>
      <c r="H29" s="5"/>
      <c r="I29" s="5"/>
      <c r="J29" s="5"/>
      <c r="K29" s="5"/>
      <c r="L29" s="5"/>
      <c r="M29" s="5"/>
      <c r="N29" s="5"/>
      <c r="O29" s="4">
        <v>2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1" t="s">
        <v>24</v>
      </c>
      <c r="B30" s="5"/>
      <c r="C30" s="5"/>
      <c r="D30" s="5"/>
      <c r="E30" s="5"/>
      <c r="F30" s="4">
        <v>14</v>
      </c>
      <c r="G30" s="5"/>
      <c r="H30" s="5"/>
      <c r="I30" s="5"/>
      <c r="J30" s="4">
        <v>1</v>
      </c>
      <c r="K30" s="5"/>
      <c r="L30" s="5"/>
      <c r="M30" s="5"/>
      <c r="N30" s="5"/>
      <c r="O30" s="4">
        <v>1</v>
      </c>
      <c r="P30" s="4">
        <v>1</v>
      </c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1" t="s">
        <v>25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1" t="s">
        <v>26</v>
      </c>
      <c r="B32" s="5"/>
      <c r="C32" s="5"/>
      <c r="D32" s="5"/>
      <c r="E32" s="5"/>
      <c r="F32" s="5"/>
      <c r="G32" s="5"/>
      <c r="H32" s="5"/>
      <c r="I32" s="5"/>
      <c r="J32" s="4">
        <v>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1" t="s">
        <v>27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1" t="s">
        <v>28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1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1" t="s">
        <v>30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1" t="s">
        <v>31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1" t="s">
        <v>32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1" t="s">
        <v>33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1" t="s">
        <v>34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" t="s">
        <v>35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1" t="s">
        <v>36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1" t="s">
        <v>37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1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1" t="s">
        <v>39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1" t="s">
        <v>40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1" t="s">
        <v>41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1" t="s">
        <v>42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1" t="s">
        <v>43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1" t="s">
        <v>44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1" t="s">
        <v>45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1" t="s">
        <v>46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1" t="s">
        <v>47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4">
        <v>1</v>
      </c>
      <c r="S53" s="5"/>
      <c r="T53" s="5"/>
      <c r="U53" s="5"/>
      <c r="V53" s="5"/>
      <c r="W53" s="5"/>
      <c r="X53" s="5"/>
      <c r="Y53" s="5"/>
      <c r="Z53" s="5"/>
    </row>
    <row r="54" spans="1:26" ht="12.75">
      <c r="A54" s="1" t="s">
        <v>48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2:2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Z205"/>
  <sheetViews>
    <sheetView workbookViewId="0" topLeftCell="A1">
      <selection activeCell="A20" sqref="A20:IV21"/>
    </sheetView>
  </sheetViews>
  <sheetFormatPr defaultColWidth="9.140625" defaultRowHeight="12.75"/>
  <cols>
    <col min="1" max="1" width="30.7109375" style="0" customWidth="1"/>
  </cols>
  <sheetData>
    <row r="1" ht="12.75">
      <c r="A1" t="s">
        <v>73</v>
      </c>
    </row>
    <row r="3" spans="1:26" ht="12.75">
      <c r="A3" s="1" t="s">
        <v>0</v>
      </c>
      <c r="B3" s="2">
        <v>2003</v>
      </c>
      <c r="C3" s="2">
        <v>2002</v>
      </c>
      <c r="D3" s="2">
        <v>2001</v>
      </c>
      <c r="E3" s="2">
        <v>2000</v>
      </c>
      <c r="F3" s="2">
        <v>1999</v>
      </c>
      <c r="G3" s="2">
        <v>1998</v>
      </c>
      <c r="H3" s="2">
        <v>1997</v>
      </c>
      <c r="I3" s="2">
        <v>1996</v>
      </c>
      <c r="J3" s="2">
        <v>1995</v>
      </c>
      <c r="K3" s="2">
        <v>1994</v>
      </c>
      <c r="L3" s="2">
        <v>1993</v>
      </c>
      <c r="M3" s="2">
        <v>1992</v>
      </c>
      <c r="N3" s="2">
        <v>1991</v>
      </c>
      <c r="O3" s="2">
        <v>1990</v>
      </c>
      <c r="P3" s="2">
        <v>1989</v>
      </c>
      <c r="Q3" s="2">
        <v>1988</v>
      </c>
      <c r="R3" s="2">
        <v>1987</v>
      </c>
      <c r="S3" s="2">
        <v>1986</v>
      </c>
      <c r="T3" s="2">
        <v>1985</v>
      </c>
      <c r="U3" s="3"/>
      <c r="V3" s="3"/>
      <c r="W3" s="3"/>
      <c r="X3" s="3"/>
      <c r="Y3" s="3"/>
      <c r="Z3" s="3"/>
    </row>
    <row r="4" spans="1:26" ht="12.75">
      <c r="A4" s="1" t="s">
        <v>1</v>
      </c>
      <c r="B4" s="4">
        <v>1</v>
      </c>
      <c r="C4" s="5"/>
      <c r="D4" s="4">
        <v>1</v>
      </c>
      <c r="E4" s="4">
        <v>1</v>
      </c>
      <c r="F4" s="4">
        <v>1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1" t="s">
        <v>2</v>
      </c>
      <c r="B5" s="5"/>
      <c r="C5" s="5"/>
      <c r="D5" s="5"/>
      <c r="E5" s="4">
        <v>2500</v>
      </c>
      <c r="F5" s="4">
        <v>2500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1" t="s">
        <v>94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" t="s">
        <v>5</v>
      </c>
      <c r="B9" s="4">
        <v>332</v>
      </c>
      <c r="C9" s="4">
        <v>601</v>
      </c>
      <c r="D9" s="4">
        <v>757</v>
      </c>
      <c r="E9" s="4">
        <v>214</v>
      </c>
      <c r="F9" s="4">
        <v>216</v>
      </c>
      <c r="G9" s="4">
        <v>211</v>
      </c>
      <c r="H9" s="4">
        <v>267</v>
      </c>
      <c r="I9" s="4">
        <v>157</v>
      </c>
      <c r="J9" s="4">
        <v>82</v>
      </c>
      <c r="K9" s="4">
        <v>218</v>
      </c>
      <c r="L9" s="4">
        <v>116</v>
      </c>
      <c r="M9" s="4">
        <v>98</v>
      </c>
      <c r="N9" s="4">
        <v>86</v>
      </c>
      <c r="O9" s="5"/>
      <c r="P9" s="5"/>
      <c r="Q9" s="4">
        <v>217</v>
      </c>
      <c r="R9" s="4">
        <v>153</v>
      </c>
      <c r="S9" s="4">
        <v>168</v>
      </c>
      <c r="T9" s="4">
        <v>127</v>
      </c>
      <c r="U9" s="5"/>
      <c r="V9" s="5"/>
      <c r="W9" s="5"/>
      <c r="X9" s="5"/>
      <c r="Y9" s="5"/>
      <c r="Z9" s="5"/>
    </row>
    <row r="10" spans="1:26" ht="12.75">
      <c r="A10" s="1" t="s">
        <v>6</v>
      </c>
      <c r="B10" s="4">
        <v>474</v>
      </c>
      <c r="C10" s="4">
        <v>688</v>
      </c>
      <c r="D10" s="4">
        <v>358</v>
      </c>
      <c r="E10" s="4">
        <v>182</v>
      </c>
      <c r="F10" s="4">
        <v>648</v>
      </c>
      <c r="G10" s="4">
        <v>145</v>
      </c>
      <c r="H10" s="4">
        <v>204</v>
      </c>
      <c r="I10" s="4">
        <v>241</v>
      </c>
      <c r="J10" s="4">
        <v>165</v>
      </c>
      <c r="K10" s="4">
        <v>138</v>
      </c>
      <c r="L10" s="4">
        <v>138</v>
      </c>
      <c r="M10" s="4">
        <v>89</v>
      </c>
      <c r="N10" s="4">
        <v>88</v>
      </c>
      <c r="O10" s="5"/>
      <c r="P10" s="5"/>
      <c r="Q10" s="4">
        <v>91</v>
      </c>
      <c r="R10" s="4">
        <v>102</v>
      </c>
      <c r="S10" s="4">
        <v>107</v>
      </c>
      <c r="T10" s="4">
        <v>88</v>
      </c>
      <c r="U10" s="5"/>
      <c r="V10" s="5"/>
      <c r="W10" s="5"/>
      <c r="X10" s="5"/>
      <c r="Y10" s="5"/>
      <c r="Z10" s="5"/>
    </row>
    <row r="11" spans="1:26" ht="12.75">
      <c r="A11" s="1" t="s">
        <v>7</v>
      </c>
      <c r="B11" s="4">
        <v>10939</v>
      </c>
      <c r="C11" s="4">
        <v>11492</v>
      </c>
      <c r="D11" s="4">
        <v>18096</v>
      </c>
      <c r="E11" s="4">
        <v>9958</v>
      </c>
      <c r="F11" s="4">
        <v>8892</v>
      </c>
      <c r="G11" s="4">
        <v>10063</v>
      </c>
      <c r="H11" s="4">
        <v>7277</v>
      </c>
      <c r="I11" s="4">
        <v>10619</v>
      </c>
      <c r="J11" s="4">
        <v>7625</v>
      </c>
      <c r="K11" s="4">
        <v>8238</v>
      </c>
      <c r="L11" s="4">
        <v>6342</v>
      </c>
      <c r="M11" s="4">
        <v>1829</v>
      </c>
      <c r="N11" s="4">
        <v>1993</v>
      </c>
      <c r="O11" s="5"/>
      <c r="P11" s="5"/>
      <c r="Q11" s="4">
        <v>3416</v>
      </c>
      <c r="R11" s="4">
        <v>2680</v>
      </c>
      <c r="S11" s="4">
        <v>10140</v>
      </c>
      <c r="T11" s="4">
        <v>2550</v>
      </c>
      <c r="U11" s="5"/>
      <c r="V11" s="5"/>
      <c r="W11" s="5"/>
      <c r="X11" s="5"/>
      <c r="Y11" s="5"/>
      <c r="Z11" s="5"/>
    </row>
    <row r="12" spans="1:26" ht="12.75">
      <c r="A12" s="1" t="s">
        <v>8</v>
      </c>
      <c r="B12" s="4">
        <v>374</v>
      </c>
      <c r="C12" s="4">
        <v>423</v>
      </c>
      <c r="D12" s="4">
        <v>343</v>
      </c>
      <c r="E12" s="4">
        <v>363</v>
      </c>
      <c r="F12" s="4">
        <v>347</v>
      </c>
      <c r="G12" s="4">
        <v>377</v>
      </c>
      <c r="H12" s="4">
        <v>285</v>
      </c>
      <c r="I12" s="4">
        <v>485</v>
      </c>
      <c r="J12" s="4">
        <v>365</v>
      </c>
      <c r="K12" s="4">
        <v>391</v>
      </c>
      <c r="L12" s="4">
        <v>472</v>
      </c>
      <c r="M12" s="4">
        <v>439</v>
      </c>
      <c r="N12" s="4">
        <v>425</v>
      </c>
      <c r="O12" s="5"/>
      <c r="P12" s="5"/>
      <c r="Q12" s="4">
        <v>166</v>
      </c>
      <c r="R12" s="4">
        <v>35</v>
      </c>
      <c r="S12" s="4">
        <v>231</v>
      </c>
      <c r="T12" s="4">
        <v>147</v>
      </c>
      <c r="U12" s="5"/>
      <c r="V12" s="5"/>
      <c r="W12" s="5"/>
      <c r="X12" s="5"/>
      <c r="Y12" s="5"/>
      <c r="Z12" s="5"/>
    </row>
    <row r="13" spans="1:26" ht="12.75">
      <c r="A13" s="1" t="s">
        <v>9</v>
      </c>
      <c r="B13" s="4">
        <v>239</v>
      </c>
      <c r="C13" s="4">
        <v>259</v>
      </c>
      <c r="D13" s="4">
        <v>166</v>
      </c>
      <c r="E13" s="4">
        <v>211</v>
      </c>
      <c r="F13" s="4">
        <v>191</v>
      </c>
      <c r="G13" s="4">
        <v>25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4">
        <v>148</v>
      </c>
      <c r="S13" s="4">
        <v>174</v>
      </c>
      <c r="T13" s="4">
        <v>116</v>
      </c>
      <c r="U13" s="5"/>
      <c r="V13" s="5"/>
      <c r="W13" s="5"/>
      <c r="X13" s="5"/>
      <c r="Y13" s="5"/>
      <c r="Z13" s="5"/>
    </row>
    <row r="14" spans="1:26" ht="12.75">
      <c r="A14" s="1" t="s">
        <v>10</v>
      </c>
      <c r="B14" s="4">
        <v>6</v>
      </c>
      <c r="C14" s="4">
        <v>1</v>
      </c>
      <c r="D14" s="4">
        <v>25</v>
      </c>
      <c r="E14" s="4">
        <v>24</v>
      </c>
      <c r="F14" s="4">
        <v>45</v>
      </c>
      <c r="G14" s="4">
        <v>23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" t="s">
        <v>11</v>
      </c>
      <c r="B15" s="5"/>
      <c r="C15" s="5"/>
      <c r="D15" s="4">
        <v>1</v>
      </c>
      <c r="E15" s="5"/>
      <c r="F15" s="5"/>
      <c r="G15" s="4">
        <v>2</v>
      </c>
      <c r="H15" s="4">
        <v>1</v>
      </c>
      <c r="I15" s="4">
        <v>1</v>
      </c>
      <c r="J15" s="4">
        <v>1</v>
      </c>
      <c r="K15" s="4">
        <v>4</v>
      </c>
      <c r="L15" s="4">
        <v>2</v>
      </c>
      <c r="M15" s="4">
        <v>5</v>
      </c>
      <c r="N15" s="4">
        <v>1</v>
      </c>
      <c r="O15" s="5"/>
      <c r="P15" s="5"/>
      <c r="Q15" s="4">
        <v>1</v>
      </c>
      <c r="R15" s="4">
        <v>2</v>
      </c>
      <c r="S15" s="4">
        <v>3</v>
      </c>
      <c r="T15" s="4">
        <v>1</v>
      </c>
      <c r="U15" s="5"/>
      <c r="V15" s="5"/>
      <c r="W15" s="5"/>
      <c r="X15" s="5"/>
      <c r="Y15" s="5"/>
      <c r="Z15" s="5"/>
    </row>
    <row r="16" spans="1:26" ht="12.75">
      <c r="A16" s="1" t="s">
        <v>12</v>
      </c>
      <c r="B16" s="4">
        <v>1</v>
      </c>
      <c r="C16" s="5"/>
      <c r="D16" s="4">
        <v>1</v>
      </c>
      <c r="E16" s="5"/>
      <c r="F16" s="5"/>
      <c r="G16" s="4">
        <v>2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4">
        <v>1</v>
      </c>
      <c r="U16" s="5"/>
      <c r="V16" s="5"/>
      <c r="W16" s="5"/>
      <c r="X16" s="5"/>
      <c r="Y16" s="5"/>
      <c r="Z16" s="5"/>
    </row>
    <row r="17" spans="1:26" ht="12.75">
      <c r="A17" s="1" t="s">
        <v>13</v>
      </c>
      <c r="B17" s="4">
        <v>9</v>
      </c>
      <c r="C17" s="4">
        <v>6</v>
      </c>
      <c r="D17" s="4">
        <v>11</v>
      </c>
      <c r="E17" s="4">
        <v>24</v>
      </c>
      <c r="F17" s="4">
        <v>31</v>
      </c>
      <c r="G17" s="4">
        <v>10</v>
      </c>
      <c r="H17" s="4">
        <v>6</v>
      </c>
      <c r="I17" s="4">
        <v>8</v>
      </c>
      <c r="J17" s="4">
        <v>5</v>
      </c>
      <c r="K17" s="4">
        <v>9</v>
      </c>
      <c r="L17" s="4">
        <v>7</v>
      </c>
      <c r="M17" s="4">
        <v>7</v>
      </c>
      <c r="N17" s="4">
        <v>7</v>
      </c>
      <c r="O17" s="5"/>
      <c r="P17" s="5"/>
      <c r="Q17" s="5"/>
      <c r="R17" s="4">
        <v>6</v>
      </c>
      <c r="S17" s="4">
        <v>3</v>
      </c>
      <c r="T17" s="4">
        <v>3</v>
      </c>
      <c r="U17" s="5"/>
      <c r="V17" s="5"/>
      <c r="W17" s="5"/>
      <c r="X17" s="5"/>
      <c r="Y17" s="5"/>
      <c r="Z17" s="5"/>
    </row>
    <row r="18" spans="1:26" ht="12.75">
      <c r="A18" s="1" t="s">
        <v>14</v>
      </c>
      <c r="B18" s="5"/>
      <c r="C18" s="5"/>
      <c r="D18" s="5"/>
      <c r="E18" s="5"/>
      <c r="F18" s="5"/>
      <c r="G18" s="5"/>
      <c r="H18" s="4">
        <v>6</v>
      </c>
      <c r="I18" s="4">
        <v>3</v>
      </c>
      <c r="J18" s="4">
        <v>3</v>
      </c>
      <c r="K18" s="4">
        <v>6</v>
      </c>
      <c r="L18" s="5"/>
      <c r="M18" s="4">
        <v>3</v>
      </c>
      <c r="N18" s="4">
        <v>3</v>
      </c>
      <c r="O18" s="5"/>
      <c r="P18" s="5"/>
      <c r="Q18" s="5"/>
      <c r="R18" s="4">
        <v>6</v>
      </c>
      <c r="S18" s="4">
        <v>2</v>
      </c>
      <c r="T18" s="5"/>
      <c r="U18" s="5"/>
      <c r="V18" s="5"/>
      <c r="W18" s="5"/>
      <c r="X18" s="5"/>
      <c r="Y18" s="5"/>
      <c r="Z18" s="5"/>
    </row>
    <row r="19" spans="1:26" ht="12.75">
      <c r="A19" s="1" t="s">
        <v>15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4">
        <v>1</v>
      </c>
      <c r="N19" s="4">
        <v>1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95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 t="s">
        <v>96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1" t="s">
        <v>16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4">
        <v>100</v>
      </c>
      <c r="N22" s="4">
        <v>100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1" t="s">
        <v>17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4">
        <v>0</v>
      </c>
      <c r="N23" s="4">
        <v>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1" t="s">
        <v>18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" t="s">
        <v>19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" t="s">
        <v>20</v>
      </c>
      <c r="B26" s="5"/>
      <c r="C26" s="5"/>
      <c r="D26" s="5"/>
      <c r="E26" s="4">
        <v>128800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" t="s">
        <v>21</v>
      </c>
      <c r="B27" s="4">
        <v>825900</v>
      </c>
      <c r="C27" s="4">
        <v>603642</v>
      </c>
      <c r="D27" s="4">
        <v>641290</v>
      </c>
      <c r="E27" s="4">
        <v>513300</v>
      </c>
      <c r="F27" s="4">
        <v>591800</v>
      </c>
      <c r="G27" s="4">
        <v>541297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1" t="s">
        <v>22</v>
      </c>
      <c r="B28" s="5"/>
      <c r="C28" s="4">
        <v>110</v>
      </c>
      <c r="D28" s="5"/>
      <c r="E28" s="5"/>
      <c r="F28" s="4">
        <v>308</v>
      </c>
      <c r="G28" s="4">
        <v>308</v>
      </c>
      <c r="H28" s="4">
        <v>812</v>
      </c>
      <c r="I28" s="4">
        <v>679</v>
      </c>
      <c r="J28" s="4">
        <v>869</v>
      </c>
      <c r="K28" s="4">
        <v>709</v>
      </c>
      <c r="L28" s="4">
        <v>679</v>
      </c>
      <c r="M28" s="4">
        <v>1511</v>
      </c>
      <c r="N28" s="4">
        <v>679</v>
      </c>
      <c r="O28" s="5"/>
      <c r="P28" s="5"/>
      <c r="Q28" s="4">
        <v>2040</v>
      </c>
      <c r="R28" s="4">
        <v>680</v>
      </c>
      <c r="S28" s="5"/>
      <c r="T28" s="5"/>
      <c r="U28" s="5"/>
      <c r="V28" s="5"/>
      <c r="W28" s="5"/>
      <c r="X28" s="5"/>
      <c r="Y28" s="5"/>
      <c r="Z28" s="5"/>
    </row>
    <row r="29" spans="1:26" ht="12.75">
      <c r="A29" s="1" t="s">
        <v>23</v>
      </c>
      <c r="B29" s="5"/>
      <c r="C29" s="4">
        <v>6</v>
      </c>
      <c r="D29" s="5"/>
      <c r="E29" s="5"/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v>1</v>
      </c>
      <c r="L29" s="4">
        <v>154</v>
      </c>
      <c r="M29" s="4">
        <v>154</v>
      </c>
      <c r="N29" s="4">
        <v>154</v>
      </c>
      <c r="O29" s="5"/>
      <c r="P29" s="5"/>
      <c r="Q29" s="4">
        <v>2</v>
      </c>
      <c r="R29" s="4">
        <v>1</v>
      </c>
      <c r="S29" s="5"/>
      <c r="T29" s="5"/>
      <c r="U29" s="5"/>
      <c r="V29" s="5"/>
      <c r="W29" s="5"/>
      <c r="X29" s="5"/>
      <c r="Y29" s="5"/>
      <c r="Z29" s="5"/>
    </row>
    <row r="30" spans="1:26" ht="12.75">
      <c r="A30" s="1" t="s">
        <v>24</v>
      </c>
      <c r="B30" s="5"/>
      <c r="C30" s="4">
        <v>1</v>
      </c>
      <c r="D30" s="5"/>
      <c r="E30" s="5"/>
      <c r="F30" s="5"/>
      <c r="G30" s="5"/>
      <c r="H30" s="5"/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1</v>
      </c>
      <c r="O30" s="5"/>
      <c r="P30" s="5"/>
      <c r="Q30" s="5"/>
      <c r="R30" s="4">
        <v>1</v>
      </c>
      <c r="S30" s="5"/>
      <c r="T30" s="5"/>
      <c r="U30" s="5"/>
      <c r="V30" s="5"/>
      <c r="W30" s="5"/>
      <c r="X30" s="5"/>
      <c r="Y30" s="5"/>
      <c r="Z30" s="5"/>
    </row>
    <row r="31" spans="1:26" ht="12.75">
      <c r="A31" s="1" t="s">
        <v>25</v>
      </c>
      <c r="B31" s="5"/>
      <c r="C31" s="4">
        <v>5</v>
      </c>
      <c r="D31" s="5"/>
      <c r="E31" s="5"/>
      <c r="F31" s="4">
        <v>1</v>
      </c>
      <c r="G31" s="4">
        <v>1</v>
      </c>
      <c r="H31" s="4">
        <v>1</v>
      </c>
      <c r="I31" s="4">
        <v>1</v>
      </c>
      <c r="J31" s="4">
        <v>1</v>
      </c>
      <c r="K31" s="4">
        <v>1</v>
      </c>
      <c r="L31" s="4">
        <v>2</v>
      </c>
      <c r="M31" s="4">
        <v>2</v>
      </c>
      <c r="N31" s="4">
        <v>2</v>
      </c>
      <c r="O31" s="5"/>
      <c r="P31" s="5"/>
      <c r="Q31" s="4">
        <v>2</v>
      </c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1" t="s">
        <v>26</v>
      </c>
      <c r="B32" s="5"/>
      <c r="C32" s="5"/>
      <c r="D32" s="5"/>
      <c r="E32" s="5"/>
      <c r="F32" s="5"/>
      <c r="G32" s="4">
        <v>1</v>
      </c>
      <c r="H32" s="5"/>
      <c r="I32" s="4">
        <v>29</v>
      </c>
      <c r="J32" s="4">
        <v>1</v>
      </c>
      <c r="K32" s="5"/>
      <c r="L32" s="4">
        <v>9</v>
      </c>
      <c r="M32" s="4">
        <v>9</v>
      </c>
      <c r="N32" s="4">
        <v>9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1" t="s">
        <v>27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1" t="s">
        <v>28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1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1" t="s">
        <v>30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1" t="s">
        <v>31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1" t="s">
        <v>32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1" t="s">
        <v>33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1" t="s">
        <v>34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" t="s">
        <v>35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1" t="s">
        <v>36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1" t="s">
        <v>37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1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1" t="s">
        <v>39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1" t="s">
        <v>40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1" t="s">
        <v>41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1" t="s">
        <v>42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1" t="s">
        <v>43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1" t="s">
        <v>44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1" t="s">
        <v>45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1" t="s">
        <v>46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4">
        <v>1</v>
      </c>
      <c r="T52" s="5"/>
      <c r="U52" s="5"/>
      <c r="V52" s="5"/>
      <c r="W52" s="5"/>
      <c r="X52" s="5"/>
      <c r="Y52" s="5"/>
      <c r="Z52" s="5"/>
    </row>
    <row r="53" spans="1:26" ht="12.75">
      <c r="A53" s="1" t="s">
        <v>47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4">
        <v>1</v>
      </c>
      <c r="T53" s="5"/>
      <c r="U53" s="5"/>
      <c r="V53" s="5"/>
      <c r="W53" s="5"/>
      <c r="X53" s="5"/>
      <c r="Y53" s="5"/>
      <c r="Z53" s="5"/>
    </row>
    <row r="54" spans="1:26" ht="12.75">
      <c r="A54" s="1" t="s">
        <v>48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4">
        <v>2</v>
      </c>
      <c r="R54" s="5"/>
      <c r="S54" s="4">
        <v>1</v>
      </c>
      <c r="T54" s="5"/>
      <c r="U54" s="5"/>
      <c r="V54" s="5"/>
      <c r="W54" s="5"/>
      <c r="X54" s="5"/>
      <c r="Y54" s="5"/>
      <c r="Z54" s="5"/>
    </row>
    <row r="55" spans="2:2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Z205"/>
  <sheetViews>
    <sheetView workbookViewId="0" topLeftCell="A1">
      <selection activeCell="A20" sqref="A20:IV21"/>
    </sheetView>
  </sheetViews>
  <sheetFormatPr defaultColWidth="9.140625" defaultRowHeight="12.75"/>
  <cols>
    <col min="1" max="1" width="30.7109375" style="0" customWidth="1"/>
  </cols>
  <sheetData>
    <row r="1" ht="12.75">
      <c r="A1" t="s">
        <v>74</v>
      </c>
    </row>
    <row r="3" spans="1:26" ht="12.75">
      <c r="A3" s="1" t="s">
        <v>0</v>
      </c>
      <c r="B3" s="2">
        <v>2003</v>
      </c>
      <c r="C3" s="2">
        <v>2002</v>
      </c>
      <c r="D3" s="2">
        <v>2001</v>
      </c>
      <c r="E3" s="2">
        <v>2000</v>
      </c>
      <c r="F3" s="2">
        <v>1999</v>
      </c>
      <c r="G3" s="2">
        <v>1998</v>
      </c>
      <c r="H3" s="2">
        <v>1997</v>
      </c>
      <c r="I3" s="2">
        <v>1996</v>
      </c>
      <c r="J3" s="2">
        <v>1995</v>
      </c>
      <c r="K3" s="2">
        <v>1994</v>
      </c>
      <c r="L3" s="2">
        <v>1993</v>
      </c>
      <c r="M3" s="2">
        <v>1992</v>
      </c>
      <c r="N3" s="2">
        <v>1991</v>
      </c>
      <c r="O3" s="2">
        <v>1990</v>
      </c>
      <c r="P3" s="2">
        <v>1989</v>
      </c>
      <c r="Q3" s="2">
        <v>1988</v>
      </c>
      <c r="R3" s="2">
        <v>1987</v>
      </c>
      <c r="S3" s="2">
        <v>1986</v>
      </c>
      <c r="T3" s="2">
        <v>1985</v>
      </c>
      <c r="U3" s="3"/>
      <c r="V3" s="3"/>
      <c r="W3" s="3"/>
      <c r="X3" s="3"/>
      <c r="Y3" s="3"/>
      <c r="Z3" s="3"/>
    </row>
    <row r="4" spans="1:26" ht="12.75">
      <c r="A4" s="1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1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1" t="s">
        <v>94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" t="s">
        <v>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4">
        <v>1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" t="s">
        <v>6</v>
      </c>
      <c r="B10" s="5"/>
      <c r="C10" s="5"/>
      <c r="D10" s="5"/>
      <c r="E10" s="5"/>
      <c r="F10" s="5"/>
      <c r="G10" s="4">
        <v>1</v>
      </c>
      <c r="H10" s="4">
        <v>1</v>
      </c>
      <c r="I10" s="5"/>
      <c r="J10" s="5"/>
      <c r="K10" s="4">
        <v>1</v>
      </c>
      <c r="L10" s="4">
        <v>2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" t="s">
        <v>7</v>
      </c>
      <c r="B11" s="5"/>
      <c r="C11" s="5"/>
      <c r="D11" s="5"/>
      <c r="E11" s="5"/>
      <c r="F11" s="5"/>
      <c r="G11" s="5"/>
      <c r="H11" s="4">
        <v>10</v>
      </c>
      <c r="I11" s="5"/>
      <c r="J11" s="5"/>
      <c r="K11" s="4">
        <v>15</v>
      </c>
      <c r="L11" s="4">
        <v>160</v>
      </c>
      <c r="M11" s="5"/>
      <c r="N11" s="5"/>
      <c r="O11" s="4">
        <v>2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" t="s">
        <v>8</v>
      </c>
      <c r="B12" s="5"/>
      <c r="C12" s="5"/>
      <c r="D12" s="5"/>
      <c r="E12" s="5"/>
      <c r="F12" s="5"/>
      <c r="G12" s="4">
        <v>1</v>
      </c>
      <c r="H12" s="4">
        <v>1</v>
      </c>
      <c r="I12" s="5"/>
      <c r="J12" s="5"/>
      <c r="K12" s="4">
        <v>1</v>
      </c>
      <c r="L12" s="4">
        <v>21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1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" t="s">
        <v>11</v>
      </c>
      <c r="B15" s="5"/>
      <c r="C15" s="5"/>
      <c r="D15" s="5"/>
      <c r="E15" s="5"/>
      <c r="F15" s="5"/>
      <c r="G15" s="4">
        <v>1</v>
      </c>
      <c r="H15" s="4">
        <v>1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1" t="s">
        <v>12</v>
      </c>
      <c r="B16" s="5"/>
      <c r="C16" s="5"/>
      <c r="D16" s="5"/>
      <c r="E16" s="5"/>
      <c r="F16" s="5"/>
      <c r="G16" s="4">
        <v>1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1" t="s">
        <v>13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1" t="s">
        <v>14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1" t="s">
        <v>15</v>
      </c>
      <c r="B19" s="5"/>
      <c r="C19" s="5"/>
      <c r="D19" s="5"/>
      <c r="E19" s="5"/>
      <c r="F19" s="5"/>
      <c r="G19" s="5"/>
      <c r="H19" s="4">
        <v>2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95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 t="s">
        <v>96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1" t="s">
        <v>16</v>
      </c>
      <c r="B22" s="5"/>
      <c r="C22" s="5"/>
      <c r="D22" s="5"/>
      <c r="E22" s="5"/>
      <c r="F22" s="5"/>
      <c r="G22" s="5"/>
      <c r="H22" s="4">
        <v>100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1" t="s">
        <v>17</v>
      </c>
      <c r="B23" s="5"/>
      <c r="C23" s="5"/>
      <c r="D23" s="5"/>
      <c r="E23" s="5"/>
      <c r="F23" s="5"/>
      <c r="G23" s="5"/>
      <c r="H23" s="4"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1" t="s">
        <v>18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" t="s">
        <v>19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" t="s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" t="s">
        <v>21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1" t="s">
        <v>22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4">
        <v>9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1" t="s">
        <v>23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1" t="s">
        <v>24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1" t="s">
        <v>25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1" t="s">
        <v>26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1" t="s">
        <v>27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1" t="s">
        <v>28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1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1" t="s">
        <v>30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1" t="s">
        <v>31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1" t="s">
        <v>32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1" t="s">
        <v>33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1" t="s">
        <v>34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" t="s">
        <v>35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1" t="s">
        <v>36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1" t="s">
        <v>37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1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1" t="s">
        <v>39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1" t="s">
        <v>40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1" t="s">
        <v>41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1" t="s">
        <v>42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1" t="s">
        <v>43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1" t="s">
        <v>44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1" t="s">
        <v>45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1" t="s">
        <v>46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1" t="s">
        <v>47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1" t="s">
        <v>48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2:2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Z205"/>
  <sheetViews>
    <sheetView workbookViewId="0" topLeftCell="A1">
      <selection activeCell="A20" sqref="A20:IV21"/>
    </sheetView>
  </sheetViews>
  <sheetFormatPr defaultColWidth="9.140625" defaultRowHeight="12.75"/>
  <cols>
    <col min="1" max="1" width="30.7109375" style="0" customWidth="1"/>
    <col min="2" max="14" width="9.28125" style="0" bestFit="1" customWidth="1"/>
    <col min="15" max="16" width="9.8515625" style="0" bestFit="1" customWidth="1"/>
    <col min="18" max="18" width="9.8515625" style="0" bestFit="1" customWidth="1"/>
    <col min="19" max="20" width="9.28125" style="0" bestFit="1" customWidth="1"/>
  </cols>
  <sheetData>
    <row r="1" ht="12.75">
      <c r="A1" t="s">
        <v>75</v>
      </c>
    </row>
    <row r="3" spans="1:26" ht="12.75">
      <c r="A3" s="1" t="s">
        <v>0</v>
      </c>
      <c r="B3" s="2">
        <v>2003</v>
      </c>
      <c r="C3" s="2">
        <v>2002</v>
      </c>
      <c r="D3" s="2">
        <v>2001</v>
      </c>
      <c r="E3" s="2">
        <v>2000</v>
      </c>
      <c r="F3" s="2">
        <v>1999</v>
      </c>
      <c r="G3" s="2">
        <v>1998</v>
      </c>
      <c r="H3" s="2">
        <v>1997</v>
      </c>
      <c r="I3" s="2">
        <v>1996</v>
      </c>
      <c r="J3" s="2">
        <v>1995</v>
      </c>
      <c r="K3" s="2">
        <v>1994</v>
      </c>
      <c r="L3" s="2">
        <v>1993</v>
      </c>
      <c r="M3" s="2">
        <v>1992</v>
      </c>
      <c r="N3" s="2">
        <v>1991</v>
      </c>
      <c r="O3" s="2">
        <v>1990</v>
      </c>
      <c r="P3" s="2">
        <v>1989</v>
      </c>
      <c r="Q3" s="2">
        <v>1988</v>
      </c>
      <c r="R3" s="2">
        <v>1987</v>
      </c>
      <c r="S3" s="2">
        <v>1986</v>
      </c>
      <c r="T3" s="2">
        <v>1985</v>
      </c>
      <c r="U3" s="3"/>
      <c r="V3" s="3"/>
      <c r="W3" s="3"/>
      <c r="X3" s="3"/>
      <c r="Y3" s="3"/>
      <c r="Z3" s="3"/>
    </row>
    <row r="4" spans="1:26" ht="12.75">
      <c r="A4" s="1" t="s">
        <v>1</v>
      </c>
      <c r="B4" s="4">
        <v>3</v>
      </c>
      <c r="C4" s="4">
        <v>2</v>
      </c>
      <c r="D4" s="4">
        <v>3</v>
      </c>
      <c r="E4" s="4">
        <v>3</v>
      </c>
      <c r="F4" s="4">
        <v>4</v>
      </c>
      <c r="G4" s="4">
        <v>3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1" t="s">
        <v>2</v>
      </c>
      <c r="B5" s="4">
        <v>650000</v>
      </c>
      <c r="C5" s="5"/>
      <c r="D5" s="4">
        <v>285000</v>
      </c>
      <c r="E5" s="4">
        <v>35000</v>
      </c>
      <c r="F5" s="4">
        <v>10000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" t="s">
        <v>3</v>
      </c>
      <c r="B6" s="5"/>
      <c r="C6" s="5"/>
      <c r="D6" s="4">
        <v>200</v>
      </c>
      <c r="E6" s="4">
        <v>200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" t="s">
        <v>4</v>
      </c>
      <c r="B7" s="5"/>
      <c r="C7" s="5"/>
      <c r="D7" s="4">
        <v>1000</v>
      </c>
      <c r="E7" s="4">
        <v>20000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1" t="s">
        <v>94</v>
      </c>
      <c r="B8" s="5"/>
      <c r="C8" s="5"/>
      <c r="D8" s="4">
        <v>3254</v>
      </c>
      <c r="E8" s="4">
        <v>3136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" t="s">
        <v>5</v>
      </c>
      <c r="B9" s="4">
        <v>637</v>
      </c>
      <c r="C9" s="4">
        <v>601</v>
      </c>
      <c r="D9" s="4">
        <v>702</v>
      </c>
      <c r="E9" s="4">
        <v>606</v>
      </c>
      <c r="F9" s="4">
        <v>646</v>
      </c>
      <c r="G9" s="4">
        <v>842</v>
      </c>
      <c r="H9" s="4">
        <v>7</v>
      </c>
      <c r="I9" s="4">
        <v>10</v>
      </c>
      <c r="J9" s="4">
        <v>9</v>
      </c>
      <c r="K9" s="4">
        <v>2</v>
      </c>
      <c r="L9" s="4">
        <v>3</v>
      </c>
      <c r="M9" s="4">
        <v>3</v>
      </c>
      <c r="N9" s="4">
        <v>6</v>
      </c>
      <c r="O9" s="4">
        <v>12</v>
      </c>
      <c r="P9" s="4">
        <v>15</v>
      </c>
      <c r="Q9" s="5"/>
      <c r="R9" s="4">
        <v>20</v>
      </c>
      <c r="S9" s="4">
        <v>165</v>
      </c>
      <c r="T9" s="5"/>
      <c r="U9" s="5"/>
      <c r="V9" s="5"/>
      <c r="W9" s="5"/>
      <c r="X9" s="5"/>
      <c r="Y9" s="5"/>
      <c r="Z9" s="5"/>
    </row>
    <row r="10" spans="1:26" ht="12.75">
      <c r="A10" s="1" t="s">
        <v>6</v>
      </c>
      <c r="B10" s="4">
        <v>223</v>
      </c>
      <c r="C10" s="4">
        <v>48</v>
      </c>
      <c r="D10" s="4">
        <v>60</v>
      </c>
      <c r="E10" s="4">
        <v>168</v>
      </c>
      <c r="F10" s="4">
        <v>65</v>
      </c>
      <c r="G10" s="4">
        <v>175</v>
      </c>
      <c r="H10" s="4">
        <v>101</v>
      </c>
      <c r="I10" s="4">
        <v>233</v>
      </c>
      <c r="J10" s="4">
        <v>603</v>
      </c>
      <c r="K10" s="4">
        <v>655</v>
      </c>
      <c r="L10" s="4">
        <v>410</v>
      </c>
      <c r="M10" s="4">
        <v>485</v>
      </c>
      <c r="N10" s="4">
        <v>507</v>
      </c>
      <c r="O10" s="4">
        <v>497</v>
      </c>
      <c r="P10" s="4">
        <v>368</v>
      </c>
      <c r="Q10" s="5"/>
      <c r="R10" s="4">
        <v>179</v>
      </c>
      <c r="S10" s="5"/>
      <c r="T10" s="5"/>
      <c r="U10" s="5"/>
      <c r="V10" s="5"/>
      <c r="W10" s="5"/>
      <c r="X10" s="5"/>
      <c r="Y10" s="5"/>
      <c r="Z10" s="5"/>
    </row>
    <row r="11" spans="1:26" ht="12.75">
      <c r="A11" s="1" t="s">
        <v>7</v>
      </c>
      <c r="B11" s="4">
        <v>1224270</v>
      </c>
      <c r="C11" s="4">
        <v>263520</v>
      </c>
      <c r="D11" s="4">
        <v>309440</v>
      </c>
      <c r="E11" s="4">
        <v>902870</v>
      </c>
      <c r="F11" s="4">
        <v>345870</v>
      </c>
      <c r="G11" s="4">
        <v>938790</v>
      </c>
      <c r="H11" s="4">
        <v>543510</v>
      </c>
      <c r="I11" s="4">
        <v>1268190</v>
      </c>
      <c r="J11" s="4">
        <v>3299490</v>
      </c>
      <c r="K11" s="4">
        <v>3579480</v>
      </c>
      <c r="L11" s="4">
        <v>2350080</v>
      </c>
      <c r="M11" s="4">
        <v>2787840</v>
      </c>
      <c r="N11" s="4">
        <v>2920320</v>
      </c>
      <c r="O11" s="4">
        <v>2728530</v>
      </c>
      <c r="P11" s="4">
        <v>2020320</v>
      </c>
      <c r="Q11" s="5"/>
      <c r="R11" s="4">
        <v>980000</v>
      </c>
      <c r="S11" s="4">
        <v>904000</v>
      </c>
      <c r="T11" s="4">
        <v>1800000</v>
      </c>
      <c r="U11" s="5"/>
      <c r="V11" s="5"/>
      <c r="W11" s="5"/>
      <c r="X11" s="5"/>
      <c r="Y11" s="5"/>
      <c r="Z11" s="5"/>
    </row>
    <row r="12" spans="1:26" ht="12.75">
      <c r="A12" s="1" t="s">
        <v>8</v>
      </c>
      <c r="B12" s="4">
        <v>1</v>
      </c>
      <c r="C12" s="4">
        <v>1</v>
      </c>
      <c r="D12" s="4">
        <v>3</v>
      </c>
      <c r="E12" s="4">
        <v>1</v>
      </c>
      <c r="F12" s="4">
        <v>2</v>
      </c>
      <c r="G12" s="4">
        <v>3</v>
      </c>
      <c r="H12" s="4">
        <v>2</v>
      </c>
      <c r="I12" s="5"/>
      <c r="J12" s="5"/>
      <c r="K12" s="5"/>
      <c r="L12" s="5"/>
      <c r="M12" s="4">
        <v>1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1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" t="s">
        <v>11</v>
      </c>
      <c r="B15" s="4">
        <v>1</v>
      </c>
      <c r="C15" s="4">
        <v>1</v>
      </c>
      <c r="D15" s="5"/>
      <c r="E15" s="5"/>
      <c r="F15" s="5"/>
      <c r="G15" s="5"/>
      <c r="H15" s="5"/>
      <c r="I15" s="5"/>
      <c r="J15" s="5"/>
      <c r="K15" s="4">
        <v>2</v>
      </c>
      <c r="L15" s="4">
        <v>2</v>
      </c>
      <c r="M15" s="4">
        <v>1</v>
      </c>
      <c r="N15" s="5"/>
      <c r="O15" s="5"/>
      <c r="P15" s="4">
        <v>2</v>
      </c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1" t="s">
        <v>12</v>
      </c>
      <c r="B16" s="4">
        <v>1</v>
      </c>
      <c r="C16" s="4">
        <v>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1" t="s">
        <v>13</v>
      </c>
      <c r="B17" s="5"/>
      <c r="C17" s="4">
        <v>1</v>
      </c>
      <c r="D17" s="4">
        <v>1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1" t="s">
        <v>14</v>
      </c>
      <c r="B18" s="5"/>
      <c r="C18" s="5"/>
      <c r="D18" s="4">
        <v>1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1" t="s">
        <v>15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95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 t="s">
        <v>96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1" t="s">
        <v>16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1" t="s">
        <v>17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1" t="s">
        <v>18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" t="s">
        <v>19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" t="s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" t="s">
        <v>21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1" t="s">
        <v>22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4">
        <v>21346850</v>
      </c>
      <c r="P28" s="4">
        <v>18618320</v>
      </c>
      <c r="Q28" s="5"/>
      <c r="R28" s="4">
        <v>14445894</v>
      </c>
      <c r="S28" s="4">
        <v>1530000</v>
      </c>
      <c r="T28" s="5"/>
      <c r="U28" s="5"/>
      <c r="V28" s="5"/>
      <c r="W28" s="5"/>
      <c r="X28" s="5"/>
      <c r="Y28" s="5"/>
      <c r="Z28" s="5"/>
    </row>
    <row r="29" spans="1:26" ht="12.75">
      <c r="A29" s="1" t="s">
        <v>23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4">
        <v>265</v>
      </c>
      <c r="P29" s="4">
        <v>265</v>
      </c>
      <c r="Q29" s="5"/>
      <c r="R29" s="5"/>
      <c r="S29" s="4">
        <v>240</v>
      </c>
      <c r="T29" s="5"/>
      <c r="U29" s="5"/>
      <c r="V29" s="5"/>
      <c r="W29" s="5"/>
      <c r="X29" s="5"/>
      <c r="Y29" s="5"/>
      <c r="Z29" s="5"/>
    </row>
    <row r="30" spans="1:26" ht="12.75">
      <c r="A30" s="1" t="s">
        <v>24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4">
        <v>2</v>
      </c>
      <c r="P30" s="4">
        <v>2</v>
      </c>
      <c r="Q30" s="5"/>
      <c r="R30" s="5"/>
      <c r="S30" s="4">
        <v>2</v>
      </c>
      <c r="T30" s="5"/>
      <c r="U30" s="5"/>
      <c r="V30" s="5"/>
      <c r="W30" s="5"/>
      <c r="X30" s="5"/>
      <c r="Y30" s="5"/>
      <c r="Z30" s="5"/>
    </row>
    <row r="31" spans="1:26" ht="12.75">
      <c r="A31" s="1" t="s">
        <v>25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1" t="s">
        <v>26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">
        <v>2</v>
      </c>
      <c r="T32" s="5"/>
      <c r="U32" s="5"/>
      <c r="V32" s="5"/>
      <c r="W32" s="5"/>
      <c r="X32" s="5"/>
      <c r="Y32" s="5"/>
      <c r="Z32" s="5"/>
    </row>
    <row r="33" spans="1:26" ht="12.75">
      <c r="A33" s="1" t="s">
        <v>27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1" t="s">
        <v>28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1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1" t="s">
        <v>30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1" t="s">
        <v>31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1" t="s">
        <v>32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1" t="s">
        <v>33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1" t="s">
        <v>34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" t="s">
        <v>35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1" t="s">
        <v>36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1" t="s">
        <v>37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1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1" t="s">
        <v>39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1" t="s">
        <v>40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1" t="s">
        <v>41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1" t="s">
        <v>42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1" t="s">
        <v>43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1" t="s">
        <v>44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1" t="s">
        <v>45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1" t="s">
        <v>46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1" t="s">
        <v>47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1" t="s">
        <v>48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2:2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Z205"/>
  <sheetViews>
    <sheetView workbookViewId="0" topLeftCell="A1">
      <selection activeCell="A20" sqref="A20:IV21"/>
    </sheetView>
  </sheetViews>
  <sheetFormatPr defaultColWidth="9.140625" defaultRowHeight="12.75"/>
  <cols>
    <col min="1" max="1" width="30.7109375" style="0" customWidth="1"/>
  </cols>
  <sheetData>
    <row r="1" ht="12.75">
      <c r="A1" t="s">
        <v>76</v>
      </c>
    </row>
    <row r="3" spans="1:26" ht="12.75">
      <c r="A3" s="1" t="s">
        <v>0</v>
      </c>
      <c r="B3" s="2">
        <v>2003</v>
      </c>
      <c r="C3" s="2">
        <v>2002</v>
      </c>
      <c r="D3" s="2">
        <v>2001</v>
      </c>
      <c r="E3" s="2">
        <v>2000</v>
      </c>
      <c r="F3" s="2">
        <v>1999</v>
      </c>
      <c r="G3" s="2">
        <v>1998</v>
      </c>
      <c r="H3" s="2">
        <v>1997</v>
      </c>
      <c r="I3" s="2">
        <v>1996</v>
      </c>
      <c r="J3" s="2">
        <v>1995</v>
      </c>
      <c r="K3" s="2">
        <v>1994</v>
      </c>
      <c r="L3" s="2">
        <v>1993</v>
      </c>
      <c r="M3" s="2">
        <v>1992</v>
      </c>
      <c r="N3" s="2">
        <v>1991</v>
      </c>
      <c r="O3" s="2">
        <v>1990</v>
      </c>
      <c r="P3" s="2">
        <v>1989</v>
      </c>
      <c r="Q3" s="2">
        <v>1988</v>
      </c>
      <c r="R3" s="2">
        <v>1987</v>
      </c>
      <c r="S3" s="2">
        <v>1986</v>
      </c>
      <c r="T3" s="2">
        <v>1985</v>
      </c>
      <c r="U3" s="3"/>
      <c r="V3" s="3"/>
      <c r="W3" s="3"/>
      <c r="X3" s="3"/>
      <c r="Y3" s="3"/>
      <c r="Z3" s="3"/>
    </row>
    <row r="4" spans="1:26" ht="12.75">
      <c r="A4" s="1" t="s">
        <v>1</v>
      </c>
      <c r="B4" s="4">
        <v>2</v>
      </c>
      <c r="C4" s="5"/>
      <c r="D4" s="4">
        <v>5</v>
      </c>
      <c r="E4" s="4">
        <v>6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1" t="s">
        <v>2</v>
      </c>
      <c r="B5" s="4">
        <v>30000</v>
      </c>
      <c r="C5" s="4">
        <v>50</v>
      </c>
      <c r="D5" s="4">
        <v>400000</v>
      </c>
      <c r="E5" s="4">
        <v>10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" t="s">
        <v>3</v>
      </c>
      <c r="B6" s="4">
        <v>70</v>
      </c>
      <c r="C6" s="4">
        <v>130</v>
      </c>
      <c r="D6" s="5"/>
      <c r="E6" s="4">
        <v>5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" t="s">
        <v>4</v>
      </c>
      <c r="B7" s="4">
        <v>2000</v>
      </c>
      <c r="C7" s="4">
        <v>350</v>
      </c>
      <c r="D7" s="5"/>
      <c r="E7" s="4">
        <v>21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1" t="s">
        <v>94</v>
      </c>
      <c r="B8" s="4">
        <v>1203.3</v>
      </c>
      <c r="C8" s="4"/>
      <c r="D8" s="5"/>
      <c r="E8" s="4">
        <v>78.4</v>
      </c>
      <c r="F8" s="5"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" t="s">
        <v>5</v>
      </c>
      <c r="B9" s="4">
        <v>8</v>
      </c>
      <c r="C9" s="4">
        <v>7</v>
      </c>
      <c r="D9" s="4">
        <v>1</v>
      </c>
      <c r="E9" s="4">
        <v>8</v>
      </c>
      <c r="F9" s="5"/>
      <c r="G9" s="4">
        <v>3</v>
      </c>
      <c r="H9" s="4">
        <v>54</v>
      </c>
      <c r="I9" s="4">
        <v>51</v>
      </c>
      <c r="J9" s="4">
        <v>100</v>
      </c>
      <c r="K9" s="4">
        <v>123</v>
      </c>
      <c r="L9" s="4">
        <v>120</v>
      </c>
      <c r="M9" s="4">
        <v>120</v>
      </c>
      <c r="N9" s="4">
        <v>102</v>
      </c>
      <c r="O9" s="5"/>
      <c r="P9" s="5"/>
      <c r="Q9" s="5"/>
      <c r="R9" s="4">
        <v>11</v>
      </c>
      <c r="S9" s="5"/>
      <c r="T9" s="5"/>
      <c r="U9" s="5"/>
      <c r="V9" s="5"/>
      <c r="W9" s="5"/>
      <c r="X9" s="5"/>
      <c r="Y9" s="5"/>
      <c r="Z9" s="5"/>
    </row>
    <row r="10" spans="1:26" ht="12.75">
      <c r="A10" s="1" t="s">
        <v>6</v>
      </c>
      <c r="B10" s="4">
        <v>1</v>
      </c>
      <c r="C10" s="4">
        <v>4</v>
      </c>
      <c r="D10" s="4">
        <v>1</v>
      </c>
      <c r="E10" s="4">
        <v>8</v>
      </c>
      <c r="F10" s="5"/>
      <c r="G10" s="4">
        <v>2</v>
      </c>
      <c r="H10" s="5"/>
      <c r="I10" s="4">
        <v>3</v>
      </c>
      <c r="J10" s="4">
        <v>1</v>
      </c>
      <c r="K10" s="4">
        <v>2</v>
      </c>
      <c r="L10" s="4">
        <v>2</v>
      </c>
      <c r="M10" s="4">
        <v>3</v>
      </c>
      <c r="N10" s="4">
        <v>4</v>
      </c>
      <c r="O10" s="5"/>
      <c r="P10" s="5"/>
      <c r="Q10" s="5"/>
      <c r="R10" s="4">
        <v>6</v>
      </c>
      <c r="S10" s="5"/>
      <c r="T10" s="5"/>
      <c r="U10" s="5"/>
      <c r="V10" s="5"/>
      <c r="W10" s="5"/>
      <c r="X10" s="5"/>
      <c r="Y10" s="5"/>
      <c r="Z10" s="5"/>
    </row>
    <row r="11" spans="1:26" ht="12.75">
      <c r="A11" s="1" t="s">
        <v>7</v>
      </c>
      <c r="B11" s="4">
        <v>5</v>
      </c>
      <c r="C11" s="4">
        <v>6720</v>
      </c>
      <c r="D11" s="4">
        <v>30</v>
      </c>
      <c r="E11" s="4">
        <v>38</v>
      </c>
      <c r="F11" s="5"/>
      <c r="G11" s="4">
        <v>101</v>
      </c>
      <c r="H11" s="5"/>
      <c r="I11" s="4">
        <v>90</v>
      </c>
      <c r="J11" s="5"/>
      <c r="K11" s="4">
        <v>131</v>
      </c>
      <c r="L11" s="4">
        <v>10</v>
      </c>
      <c r="M11" s="4">
        <v>350</v>
      </c>
      <c r="N11" s="4">
        <v>55</v>
      </c>
      <c r="O11" s="5"/>
      <c r="P11" s="5"/>
      <c r="Q11" s="5"/>
      <c r="R11" s="4">
        <v>4250</v>
      </c>
      <c r="S11" s="5"/>
      <c r="T11" s="5"/>
      <c r="U11" s="5"/>
      <c r="V11" s="5"/>
      <c r="W11" s="5"/>
      <c r="X11" s="5"/>
      <c r="Y11" s="5"/>
      <c r="Z11" s="5"/>
    </row>
    <row r="12" spans="1:26" ht="12.75">
      <c r="A12" s="1" t="s">
        <v>8</v>
      </c>
      <c r="B12" s="4">
        <v>1</v>
      </c>
      <c r="C12" s="4">
        <v>23</v>
      </c>
      <c r="D12" s="4">
        <v>2</v>
      </c>
      <c r="E12" s="4">
        <v>11</v>
      </c>
      <c r="F12" s="5"/>
      <c r="G12" s="4">
        <v>1</v>
      </c>
      <c r="H12" s="5"/>
      <c r="I12" s="5"/>
      <c r="J12" s="5"/>
      <c r="K12" s="4">
        <v>11</v>
      </c>
      <c r="L12" s="5"/>
      <c r="M12" s="5"/>
      <c r="N12" s="5"/>
      <c r="O12" s="5"/>
      <c r="P12" s="5"/>
      <c r="Q12" s="5"/>
      <c r="R12" s="4">
        <v>32</v>
      </c>
      <c r="S12" s="5"/>
      <c r="T12" s="5"/>
      <c r="U12" s="5"/>
      <c r="V12" s="5"/>
      <c r="W12" s="5"/>
      <c r="X12" s="5"/>
      <c r="Y12" s="5"/>
      <c r="Z12" s="5"/>
    </row>
    <row r="13" spans="1:26" ht="12.75">
      <c r="A13" s="1" t="s">
        <v>9</v>
      </c>
      <c r="B13" s="4">
        <v>2</v>
      </c>
      <c r="C13" s="4">
        <v>2</v>
      </c>
      <c r="D13" s="4">
        <v>1</v>
      </c>
      <c r="E13" s="4">
        <v>11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4">
        <v>4</v>
      </c>
      <c r="S13" s="5"/>
      <c r="T13" s="5"/>
      <c r="U13" s="5"/>
      <c r="V13" s="5"/>
      <c r="W13" s="5"/>
      <c r="X13" s="5"/>
      <c r="Y13" s="5"/>
      <c r="Z13" s="5"/>
    </row>
    <row r="14" spans="1:26" ht="12.75">
      <c r="A14" s="1" t="s">
        <v>10</v>
      </c>
      <c r="B14" s="4">
        <v>1</v>
      </c>
      <c r="C14" s="4">
        <v>7</v>
      </c>
      <c r="D14" s="5"/>
      <c r="E14" s="4">
        <v>10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" t="s">
        <v>11</v>
      </c>
      <c r="B15" s="4">
        <v>2</v>
      </c>
      <c r="C15" s="4">
        <v>2</v>
      </c>
      <c r="D15" s="5"/>
      <c r="E15" s="4">
        <v>5</v>
      </c>
      <c r="F15" s="5"/>
      <c r="G15" s="5"/>
      <c r="H15" s="5"/>
      <c r="I15" s="5"/>
      <c r="J15" s="5"/>
      <c r="K15" s="5"/>
      <c r="L15" s="4">
        <v>1</v>
      </c>
      <c r="M15" s="4">
        <v>1</v>
      </c>
      <c r="N15" s="4">
        <v>1</v>
      </c>
      <c r="O15" s="5"/>
      <c r="P15" s="5"/>
      <c r="Q15" s="5"/>
      <c r="R15" s="4">
        <v>3</v>
      </c>
      <c r="S15" s="5"/>
      <c r="T15" s="5"/>
      <c r="U15" s="5"/>
      <c r="V15" s="5"/>
      <c r="W15" s="5"/>
      <c r="X15" s="5"/>
      <c r="Y15" s="5"/>
      <c r="Z15" s="5"/>
    </row>
    <row r="16" spans="1:26" ht="12.75">
      <c r="A16" s="1" t="s">
        <v>12</v>
      </c>
      <c r="B16" s="4">
        <v>2</v>
      </c>
      <c r="C16" s="4">
        <v>4</v>
      </c>
      <c r="D16" s="5"/>
      <c r="E16" s="4">
        <v>3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1" t="s">
        <v>13</v>
      </c>
      <c r="B17" s="4">
        <v>1</v>
      </c>
      <c r="C17" s="5"/>
      <c r="D17" s="5"/>
      <c r="E17" s="4">
        <v>9</v>
      </c>
      <c r="F17" s="5"/>
      <c r="G17" s="5"/>
      <c r="H17" s="5"/>
      <c r="I17" s="5"/>
      <c r="J17" s="4">
        <v>1</v>
      </c>
      <c r="K17" s="5"/>
      <c r="L17" s="5"/>
      <c r="M17" s="4">
        <v>2</v>
      </c>
      <c r="N17" s="5"/>
      <c r="O17" s="5"/>
      <c r="P17" s="5"/>
      <c r="Q17" s="5"/>
      <c r="R17" s="4">
        <v>1</v>
      </c>
      <c r="S17" s="5"/>
      <c r="T17" s="5"/>
      <c r="U17" s="5"/>
      <c r="V17" s="5"/>
      <c r="W17" s="5"/>
      <c r="X17" s="5"/>
      <c r="Y17" s="5"/>
      <c r="Z17" s="5"/>
    </row>
    <row r="18" spans="1:26" ht="12.75">
      <c r="A18" s="1" t="s">
        <v>14</v>
      </c>
      <c r="B18" s="4">
        <v>1</v>
      </c>
      <c r="C18" s="5"/>
      <c r="D18" s="5"/>
      <c r="E18" s="4">
        <v>34</v>
      </c>
      <c r="F18" s="5"/>
      <c r="G18" s="5"/>
      <c r="H18" s="5"/>
      <c r="I18" s="5"/>
      <c r="J18" s="5"/>
      <c r="K18" s="5"/>
      <c r="L18" s="5"/>
      <c r="M18" s="4">
        <v>2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1" t="s">
        <v>15</v>
      </c>
      <c r="B19" s="4">
        <v>58</v>
      </c>
      <c r="C19" s="4">
        <v>91</v>
      </c>
      <c r="D19" s="4">
        <v>77</v>
      </c>
      <c r="E19" s="4">
        <v>4048</v>
      </c>
      <c r="F19" s="5"/>
      <c r="G19" s="4">
        <v>119</v>
      </c>
      <c r="H19" s="4">
        <v>115</v>
      </c>
      <c r="I19" s="4">
        <v>64</v>
      </c>
      <c r="J19" s="4">
        <v>60</v>
      </c>
      <c r="K19" s="4">
        <v>60</v>
      </c>
      <c r="L19" s="4">
        <v>59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95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 t="s">
        <v>96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1" t="s">
        <v>16</v>
      </c>
      <c r="B22" s="4">
        <v>30</v>
      </c>
      <c r="C22" s="5"/>
      <c r="D22" s="4">
        <v>92</v>
      </c>
      <c r="E22" s="4">
        <v>36</v>
      </c>
      <c r="F22" s="5"/>
      <c r="G22" s="4">
        <v>97</v>
      </c>
      <c r="H22" s="4">
        <v>100</v>
      </c>
      <c r="I22" s="4">
        <v>100</v>
      </c>
      <c r="J22" s="4">
        <v>100</v>
      </c>
      <c r="K22" s="4">
        <v>100</v>
      </c>
      <c r="L22" s="4">
        <v>100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1" t="s">
        <v>17</v>
      </c>
      <c r="B23" s="4">
        <v>194</v>
      </c>
      <c r="C23" s="4">
        <v>171</v>
      </c>
      <c r="D23" s="4">
        <v>15</v>
      </c>
      <c r="E23" s="4">
        <v>25</v>
      </c>
      <c r="F23" s="5"/>
      <c r="G23" s="4">
        <v>11</v>
      </c>
      <c r="H23" s="4">
        <v>11</v>
      </c>
      <c r="I23" s="4">
        <v>14</v>
      </c>
      <c r="J23" s="4">
        <v>11</v>
      </c>
      <c r="K23" s="4">
        <v>11</v>
      </c>
      <c r="L23" s="4">
        <v>10</v>
      </c>
      <c r="M23" s="4">
        <v>3</v>
      </c>
      <c r="N23" s="4">
        <v>3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1" t="s">
        <v>18</v>
      </c>
      <c r="B24" s="4">
        <v>3</v>
      </c>
      <c r="C24" s="4">
        <v>3</v>
      </c>
      <c r="D24" s="5"/>
      <c r="E24" s="4">
        <v>8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" t="s">
        <v>19</v>
      </c>
      <c r="B25" s="5"/>
      <c r="C25" s="4">
        <v>1</v>
      </c>
      <c r="D25" s="4">
        <v>1</v>
      </c>
      <c r="E25" s="4">
        <v>10</v>
      </c>
      <c r="F25" s="5"/>
      <c r="G25" s="4">
        <v>1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" t="s">
        <v>20</v>
      </c>
      <c r="B26" s="4">
        <v>75000</v>
      </c>
      <c r="C26" s="4">
        <v>38000</v>
      </c>
      <c r="D26" s="5"/>
      <c r="E26" s="4">
        <v>20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" t="s">
        <v>21</v>
      </c>
      <c r="B27" s="5"/>
      <c r="C27" s="5"/>
      <c r="D27" s="5"/>
      <c r="E27" s="4">
        <v>35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1" t="s">
        <v>22</v>
      </c>
      <c r="B28" s="4">
        <v>151140</v>
      </c>
      <c r="C28" s="4">
        <v>10834</v>
      </c>
      <c r="D28" s="4">
        <v>24318</v>
      </c>
      <c r="E28" s="4">
        <v>63491</v>
      </c>
      <c r="F28" s="5"/>
      <c r="G28" s="4">
        <v>164167</v>
      </c>
      <c r="H28" s="4">
        <v>123907</v>
      </c>
      <c r="I28" s="4">
        <v>123907</v>
      </c>
      <c r="J28" s="4">
        <v>109140</v>
      </c>
      <c r="K28" s="4">
        <v>109140</v>
      </c>
      <c r="L28" s="4">
        <v>90680</v>
      </c>
      <c r="M28" s="4">
        <v>8450</v>
      </c>
      <c r="N28" s="4">
        <v>8450</v>
      </c>
      <c r="O28" s="5"/>
      <c r="P28" s="5"/>
      <c r="Q28" s="5"/>
      <c r="R28" s="4">
        <v>59643</v>
      </c>
      <c r="S28" s="4">
        <v>67470</v>
      </c>
      <c r="T28" s="5"/>
      <c r="U28" s="5"/>
      <c r="V28" s="5"/>
      <c r="W28" s="5"/>
      <c r="X28" s="5"/>
      <c r="Y28" s="5"/>
      <c r="Z28" s="5"/>
    </row>
    <row r="29" spans="1:26" ht="12.75">
      <c r="A29" s="1" t="s">
        <v>23</v>
      </c>
      <c r="B29" s="4">
        <v>207</v>
      </c>
      <c r="C29" s="4">
        <v>228</v>
      </c>
      <c r="D29" s="4">
        <v>96</v>
      </c>
      <c r="E29" s="4">
        <v>961</v>
      </c>
      <c r="F29" s="5"/>
      <c r="G29" s="4">
        <v>952</v>
      </c>
      <c r="H29" s="4">
        <v>222</v>
      </c>
      <c r="I29" s="4">
        <v>219</v>
      </c>
      <c r="J29" s="4">
        <v>248</v>
      </c>
      <c r="K29" s="4">
        <v>247</v>
      </c>
      <c r="L29" s="4">
        <v>211</v>
      </c>
      <c r="M29" s="4">
        <v>53</v>
      </c>
      <c r="N29" s="4">
        <v>52</v>
      </c>
      <c r="O29" s="5"/>
      <c r="P29" s="5"/>
      <c r="Q29" s="5"/>
      <c r="R29" s="4">
        <v>106</v>
      </c>
      <c r="S29" s="4">
        <v>1</v>
      </c>
      <c r="T29" s="5"/>
      <c r="U29" s="5"/>
      <c r="V29" s="5"/>
      <c r="W29" s="5"/>
      <c r="X29" s="5"/>
      <c r="Y29" s="5"/>
      <c r="Z29" s="5"/>
    </row>
    <row r="30" spans="1:26" ht="12.75">
      <c r="A30" s="1" t="s">
        <v>24</v>
      </c>
      <c r="B30" s="4">
        <v>6</v>
      </c>
      <c r="C30" s="4">
        <v>7</v>
      </c>
      <c r="D30" s="4">
        <v>1</v>
      </c>
      <c r="E30" s="4">
        <v>13</v>
      </c>
      <c r="F30" s="5"/>
      <c r="G30" s="4">
        <v>7</v>
      </c>
      <c r="H30" s="4">
        <v>9</v>
      </c>
      <c r="I30" s="4">
        <v>8</v>
      </c>
      <c r="J30" s="4">
        <v>12</v>
      </c>
      <c r="K30" s="4">
        <v>12</v>
      </c>
      <c r="L30" s="5"/>
      <c r="M30" s="4">
        <v>2</v>
      </c>
      <c r="N30" s="4">
        <v>2</v>
      </c>
      <c r="O30" s="5"/>
      <c r="P30" s="5"/>
      <c r="Q30" s="5"/>
      <c r="R30" s="4">
        <v>1</v>
      </c>
      <c r="S30" s="4">
        <v>1</v>
      </c>
      <c r="T30" s="5"/>
      <c r="U30" s="5"/>
      <c r="V30" s="5"/>
      <c r="W30" s="5"/>
      <c r="X30" s="5"/>
      <c r="Y30" s="5"/>
      <c r="Z30" s="5"/>
    </row>
    <row r="31" spans="1:26" ht="12.75">
      <c r="A31" s="1" t="s">
        <v>25</v>
      </c>
      <c r="B31" s="4">
        <v>41</v>
      </c>
      <c r="C31" s="4">
        <v>40</v>
      </c>
      <c r="D31" s="4">
        <v>17</v>
      </c>
      <c r="E31" s="4">
        <v>48</v>
      </c>
      <c r="F31" s="5"/>
      <c r="G31" s="4">
        <v>40</v>
      </c>
      <c r="H31" s="4">
        <v>107</v>
      </c>
      <c r="I31" s="4">
        <v>32</v>
      </c>
      <c r="J31" s="4">
        <v>33</v>
      </c>
      <c r="K31" s="4">
        <v>32</v>
      </c>
      <c r="L31" s="4">
        <v>32</v>
      </c>
      <c r="M31" s="4">
        <v>16</v>
      </c>
      <c r="N31" s="4">
        <v>16</v>
      </c>
      <c r="O31" s="5"/>
      <c r="P31" s="5"/>
      <c r="Q31" s="5"/>
      <c r="R31" s="4">
        <v>4</v>
      </c>
      <c r="S31" s="5"/>
      <c r="T31" s="5"/>
      <c r="U31" s="5"/>
      <c r="V31" s="5"/>
      <c r="W31" s="5"/>
      <c r="X31" s="5"/>
      <c r="Y31" s="5"/>
      <c r="Z31" s="5"/>
    </row>
    <row r="32" spans="1:26" ht="12.75">
      <c r="A32" s="1" t="s">
        <v>26</v>
      </c>
      <c r="B32" s="4">
        <v>84</v>
      </c>
      <c r="C32" s="4">
        <v>81</v>
      </c>
      <c r="D32" s="4">
        <v>14</v>
      </c>
      <c r="E32" s="4">
        <v>88</v>
      </c>
      <c r="F32" s="5"/>
      <c r="G32" s="4">
        <v>63</v>
      </c>
      <c r="H32" s="4">
        <v>35</v>
      </c>
      <c r="I32" s="4">
        <v>25</v>
      </c>
      <c r="J32" s="4">
        <v>24</v>
      </c>
      <c r="K32" s="4">
        <v>24</v>
      </c>
      <c r="L32" s="4">
        <v>20</v>
      </c>
      <c r="M32" s="4">
        <v>2</v>
      </c>
      <c r="N32" s="4">
        <v>2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1" t="s">
        <v>27</v>
      </c>
      <c r="B33" s="5"/>
      <c r="C33" s="5"/>
      <c r="D33" s="5"/>
      <c r="E33" s="4">
        <v>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1" t="s">
        <v>28</v>
      </c>
      <c r="B34" s="5"/>
      <c r="C34" s="5"/>
      <c r="D34" s="5"/>
      <c r="E34" s="4">
        <v>5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1" t="s">
        <v>29</v>
      </c>
      <c r="B35" s="5"/>
      <c r="C35" s="5"/>
      <c r="D35" s="5"/>
      <c r="E35" s="4">
        <v>6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1" t="s">
        <v>30</v>
      </c>
      <c r="B36" s="5"/>
      <c r="C36" s="5"/>
      <c r="D36" s="5"/>
      <c r="E36" s="4">
        <v>7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1" t="s">
        <v>31</v>
      </c>
      <c r="B37" s="5"/>
      <c r="C37" s="5"/>
      <c r="D37" s="5"/>
      <c r="E37" s="4">
        <v>8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1" t="s">
        <v>32</v>
      </c>
      <c r="B38" s="5"/>
      <c r="C38" s="5"/>
      <c r="D38" s="5"/>
      <c r="E38" s="4">
        <v>9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1" t="s">
        <v>33</v>
      </c>
      <c r="B39" s="5"/>
      <c r="C39" s="5"/>
      <c r="D39" s="5"/>
      <c r="E39" s="4">
        <v>1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1" t="s">
        <v>34</v>
      </c>
      <c r="B40" s="5"/>
      <c r="C40" s="5"/>
      <c r="D40" s="5"/>
      <c r="E40" s="4">
        <v>2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" t="s">
        <v>35</v>
      </c>
      <c r="B41" s="5"/>
      <c r="C41" s="5"/>
      <c r="D41" s="5"/>
      <c r="E41" s="4">
        <v>3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1" t="s">
        <v>36</v>
      </c>
      <c r="B42" s="5"/>
      <c r="C42" s="5"/>
      <c r="D42" s="5"/>
      <c r="E42" s="4">
        <v>4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1" t="s">
        <v>37</v>
      </c>
      <c r="B43" s="5"/>
      <c r="C43" s="5"/>
      <c r="D43" s="5"/>
      <c r="E43" s="4">
        <v>5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1" t="s">
        <v>38</v>
      </c>
      <c r="B44" s="5"/>
      <c r="C44" s="5"/>
      <c r="D44" s="5"/>
      <c r="E44" s="4">
        <v>6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1" t="s">
        <v>39</v>
      </c>
      <c r="B45" s="5"/>
      <c r="C45" s="5"/>
      <c r="D45" s="5"/>
      <c r="E45" s="4">
        <v>7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1" t="s">
        <v>40</v>
      </c>
      <c r="B46" s="5"/>
      <c r="C46" s="5"/>
      <c r="D46" s="5"/>
      <c r="E46" s="4">
        <v>70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1" t="s">
        <v>41</v>
      </c>
      <c r="B47" s="5"/>
      <c r="C47" s="5"/>
      <c r="D47" s="5"/>
      <c r="E47" s="4">
        <v>80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1" t="s">
        <v>42</v>
      </c>
      <c r="B48" s="5"/>
      <c r="C48" s="5"/>
      <c r="D48" s="5"/>
      <c r="E48" s="4">
        <v>90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1" t="s">
        <v>43</v>
      </c>
      <c r="B49" s="5"/>
      <c r="C49" s="5"/>
      <c r="D49" s="5"/>
      <c r="E49" s="4">
        <v>60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1" t="s">
        <v>44</v>
      </c>
      <c r="B50" s="5"/>
      <c r="C50" s="5"/>
      <c r="D50" s="5"/>
      <c r="E50" s="4">
        <v>50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1" t="s">
        <v>45</v>
      </c>
      <c r="B51" s="5"/>
      <c r="C51" s="5"/>
      <c r="D51" s="5"/>
      <c r="E51" s="4">
        <v>40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1" t="s">
        <v>46</v>
      </c>
      <c r="B52" s="5"/>
      <c r="C52" s="5"/>
      <c r="D52" s="5"/>
      <c r="E52" s="4">
        <v>1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1" t="s">
        <v>47</v>
      </c>
      <c r="B53" s="5"/>
      <c r="C53" s="5"/>
      <c r="D53" s="5"/>
      <c r="E53" s="4">
        <v>2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1" t="s">
        <v>48</v>
      </c>
      <c r="B54" s="4">
        <v>1</v>
      </c>
      <c r="C54" s="4">
        <v>14</v>
      </c>
      <c r="D54" s="5"/>
      <c r="E54" s="4">
        <v>3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2:2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Z205"/>
  <sheetViews>
    <sheetView workbookViewId="0" topLeftCell="A1">
      <selection activeCell="A20" sqref="A20:IV21"/>
    </sheetView>
  </sheetViews>
  <sheetFormatPr defaultColWidth="9.140625" defaultRowHeight="12.75"/>
  <cols>
    <col min="1" max="1" width="30.7109375" style="0" customWidth="1"/>
  </cols>
  <sheetData>
    <row r="1" ht="12.75">
      <c r="A1" t="s">
        <v>77</v>
      </c>
    </row>
    <row r="3" spans="1:26" ht="12.75">
      <c r="A3" s="1" t="s">
        <v>0</v>
      </c>
      <c r="B3" s="2">
        <v>2003</v>
      </c>
      <c r="C3" s="2">
        <v>2002</v>
      </c>
      <c r="D3" s="2">
        <v>2001</v>
      </c>
      <c r="E3" s="2">
        <v>2000</v>
      </c>
      <c r="F3" s="2">
        <v>1999</v>
      </c>
      <c r="G3" s="2">
        <v>1998</v>
      </c>
      <c r="H3" s="2">
        <v>1997</v>
      </c>
      <c r="I3" s="2">
        <v>1996</v>
      </c>
      <c r="J3" s="2">
        <v>1995</v>
      </c>
      <c r="K3" s="2">
        <v>1994</v>
      </c>
      <c r="L3" s="2">
        <v>1993</v>
      </c>
      <c r="M3" s="2">
        <v>1992</v>
      </c>
      <c r="N3" s="2">
        <v>1991</v>
      </c>
      <c r="O3" s="2">
        <v>1990</v>
      </c>
      <c r="P3" s="2">
        <v>1989</v>
      </c>
      <c r="Q3" s="2">
        <v>1988</v>
      </c>
      <c r="R3" s="2">
        <v>1987</v>
      </c>
      <c r="S3" s="2">
        <v>1986</v>
      </c>
      <c r="T3" s="2">
        <v>1985</v>
      </c>
      <c r="U3" s="3"/>
      <c r="V3" s="3"/>
      <c r="W3" s="3"/>
      <c r="X3" s="3"/>
      <c r="Y3" s="3"/>
      <c r="Z3" s="3"/>
    </row>
    <row r="4" spans="1:26" ht="12.75">
      <c r="A4" s="1" t="s">
        <v>1</v>
      </c>
      <c r="B4" s="5"/>
      <c r="C4" s="5"/>
      <c r="D4" s="5"/>
      <c r="E4" s="5"/>
      <c r="F4" s="5"/>
      <c r="G4" s="4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1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" t="s">
        <v>3</v>
      </c>
      <c r="B6" s="5"/>
      <c r="C6" s="5"/>
      <c r="D6" s="5"/>
      <c r="E6" s="5"/>
      <c r="F6" s="5"/>
      <c r="G6" s="4">
        <v>23000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" t="s">
        <v>4</v>
      </c>
      <c r="B7" s="5"/>
      <c r="C7" s="5"/>
      <c r="D7" s="5"/>
      <c r="E7" s="5"/>
      <c r="F7" s="5"/>
      <c r="G7" s="4">
        <v>230000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1" t="s">
        <v>94</v>
      </c>
      <c r="B8" s="5"/>
      <c r="C8" s="5"/>
      <c r="D8" s="5"/>
      <c r="E8" s="5"/>
      <c r="F8" s="5"/>
      <c r="G8" s="10">
        <v>334880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" t="s">
        <v>5</v>
      </c>
      <c r="B9" s="5"/>
      <c r="C9" s="5"/>
      <c r="D9" s="5"/>
      <c r="E9" s="5"/>
      <c r="F9" s="5"/>
      <c r="G9" s="4">
        <v>14</v>
      </c>
      <c r="H9" s="4">
        <v>1</v>
      </c>
      <c r="I9" s="5"/>
      <c r="J9" s="4">
        <v>4</v>
      </c>
      <c r="K9" s="4">
        <v>1</v>
      </c>
      <c r="L9" s="4">
        <v>1</v>
      </c>
      <c r="M9" s="5"/>
      <c r="N9" s="4">
        <v>1</v>
      </c>
      <c r="O9" s="4">
        <v>2</v>
      </c>
      <c r="P9" s="5"/>
      <c r="Q9" s="5"/>
      <c r="R9" s="5"/>
      <c r="S9" s="4">
        <v>2</v>
      </c>
      <c r="T9" s="4">
        <v>2</v>
      </c>
      <c r="U9" s="5"/>
      <c r="V9" s="5"/>
      <c r="W9" s="5"/>
      <c r="X9" s="5"/>
      <c r="Y9" s="5"/>
      <c r="Z9" s="5"/>
    </row>
    <row r="10" spans="1:26" ht="12.75">
      <c r="A10" s="1" t="s">
        <v>6</v>
      </c>
      <c r="B10" s="5"/>
      <c r="C10" s="5"/>
      <c r="D10" s="5"/>
      <c r="E10" s="5"/>
      <c r="F10" s="5"/>
      <c r="G10" s="4">
        <v>9</v>
      </c>
      <c r="H10" s="4">
        <v>8</v>
      </c>
      <c r="I10" s="4">
        <v>11</v>
      </c>
      <c r="J10" s="4">
        <v>2</v>
      </c>
      <c r="K10" s="4">
        <v>1</v>
      </c>
      <c r="L10" s="5"/>
      <c r="M10" s="4">
        <v>3</v>
      </c>
      <c r="N10" s="4">
        <v>1</v>
      </c>
      <c r="O10" s="4">
        <v>2</v>
      </c>
      <c r="P10" s="5"/>
      <c r="Q10" s="5"/>
      <c r="R10" s="5"/>
      <c r="S10" s="4">
        <v>3</v>
      </c>
      <c r="T10" s="4">
        <v>2</v>
      </c>
      <c r="U10" s="5"/>
      <c r="V10" s="5"/>
      <c r="W10" s="5"/>
      <c r="X10" s="5"/>
      <c r="Y10" s="5"/>
      <c r="Z10" s="5"/>
    </row>
    <row r="11" spans="1:26" ht="12.75">
      <c r="A11" s="1" t="s">
        <v>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4">
        <v>5</v>
      </c>
      <c r="P11" s="5"/>
      <c r="Q11" s="5"/>
      <c r="R11" s="5"/>
      <c r="S11" s="5"/>
      <c r="T11" s="4">
        <v>64000</v>
      </c>
      <c r="U11" s="5"/>
      <c r="V11" s="5"/>
      <c r="W11" s="5"/>
      <c r="X11" s="5"/>
      <c r="Y11" s="5"/>
      <c r="Z11" s="5"/>
    </row>
    <row r="12" spans="1:26" ht="12.75">
      <c r="A12" s="1" t="s">
        <v>8</v>
      </c>
      <c r="B12" s="5"/>
      <c r="C12" s="5"/>
      <c r="D12" s="5"/>
      <c r="E12" s="5"/>
      <c r="F12" s="5"/>
      <c r="G12" s="4">
        <v>2</v>
      </c>
      <c r="H12" s="4">
        <v>4</v>
      </c>
      <c r="I12" s="4">
        <v>8</v>
      </c>
      <c r="J12" s="4">
        <v>2</v>
      </c>
      <c r="K12" s="4">
        <v>7</v>
      </c>
      <c r="L12" s="5"/>
      <c r="M12" s="4">
        <v>1</v>
      </c>
      <c r="N12" s="5"/>
      <c r="O12" s="4">
        <v>3</v>
      </c>
      <c r="P12" s="5"/>
      <c r="Q12" s="5"/>
      <c r="R12" s="5"/>
      <c r="S12" s="5"/>
      <c r="T12" s="4">
        <v>12</v>
      </c>
      <c r="U12" s="5"/>
      <c r="V12" s="5"/>
      <c r="W12" s="5"/>
      <c r="X12" s="5"/>
      <c r="Y12" s="5"/>
      <c r="Z12" s="5"/>
    </row>
    <row r="13" spans="1:26" ht="12.75">
      <c r="A13" s="1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" t="s">
        <v>11</v>
      </c>
      <c r="B15" s="5"/>
      <c r="C15" s="5"/>
      <c r="D15" s="5"/>
      <c r="E15" s="5"/>
      <c r="F15" s="5"/>
      <c r="G15" s="4">
        <v>3</v>
      </c>
      <c r="H15" s="4">
        <v>5</v>
      </c>
      <c r="I15" s="4">
        <v>3</v>
      </c>
      <c r="J15" s="4">
        <v>1</v>
      </c>
      <c r="K15" s="5"/>
      <c r="L15" s="4">
        <v>6</v>
      </c>
      <c r="M15" s="4">
        <v>1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1" t="s">
        <v>12</v>
      </c>
      <c r="B16" s="5"/>
      <c r="C16" s="5"/>
      <c r="D16" s="5"/>
      <c r="E16" s="5"/>
      <c r="F16" s="5"/>
      <c r="G16" s="4">
        <v>3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1" t="s">
        <v>13</v>
      </c>
      <c r="B17" s="5"/>
      <c r="C17" s="5"/>
      <c r="D17" s="5"/>
      <c r="E17" s="5"/>
      <c r="F17" s="5"/>
      <c r="G17" s="5"/>
      <c r="H17" s="5"/>
      <c r="I17" s="4">
        <v>1</v>
      </c>
      <c r="J17" s="4">
        <v>1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1" t="s">
        <v>14</v>
      </c>
      <c r="B18" s="5"/>
      <c r="C18" s="5"/>
      <c r="D18" s="5"/>
      <c r="E18" s="5"/>
      <c r="F18" s="5"/>
      <c r="G18" s="5"/>
      <c r="H18" s="5"/>
      <c r="I18" s="5"/>
      <c r="J18" s="4">
        <v>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1" t="s">
        <v>15</v>
      </c>
      <c r="B19" s="5"/>
      <c r="C19" s="5"/>
      <c r="D19" s="5"/>
      <c r="E19" s="5"/>
      <c r="F19" s="5"/>
      <c r="G19" s="4">
        <v>154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95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 t="s">
        <v>96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1" t="s">
        <v>16</v>
      </c>
      <c r="B22" s="5"/>
      <c r="C22" s="5"/>
      <c r="D22" s="5"/>
      <c r="E22" s="5"/>
      <c r="F22" s="5"/>
      <c r="G22" s="4">
        <v>33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1" t="s">
        <v>17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1" t="s">
        <v>18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" t="s">
        <v>19</v>
      </c>
      <c r="B25" s="5"/>
      <c r="C25" s="5"/>
      <c r="D25" s="5"/>
      <c r="E25" s="5"/>
      <c r="F25" s="5"/>
      <c r="G25" s="4">
        <v>3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" t="s">
        <v>20</v>
      </c>
      <c r="B26" s="5"/>
      <c r="C26" s="5"/>
      <c r="D26" s="5"/>
      <c r="E26" s="5"/>
      <c r="F26" s="5"/>
      <c r="G26" s="4">
        <v>5720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" t="s">
        <v>21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1" t="s">
        <v>22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4">
        <v>832</v>
      </c>
      <c r="N28" s="4">
        <v>832</v>
      </c>
      <c r="O28" s="4">
        <v>640</v>
      </c>
      <c r="P28" s="5"/>
      <c r="Q28" s="5"/>
      <c r="R28" s="5"/>
      <c r="S28" s="4">
        <v>284004</v>
      </c>
      <c r="T28" s="5"/>
      <c r="U28" s="5"/>
      <c r="V28" s="5"/>
      <c r="W28" s="5"/>
      <c r="X28" s="5"/>
      <c r="Y28" s="5"/>
      <c r="Z28" s="5"/>
    </row>
    <row r="29" spans="1:26" ht="12.75">
      <c r="A29" s="1" t="s">
        <v>23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1" t="s">
        <v>24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4">
        <v>1</v>
      </c>
      <c r="O30" s="4">
        <v>2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1" t="s">
        <v>25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>
        <v>3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1" t="s">
        <v>26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1" t="s">
        <v>27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">
        <v>52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1" t="s">
        <v>28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1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4">
        <v>26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1" t="s">
        <v>30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4">
        <v>52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1" t="s">
        <v>31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4">
        <v>6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1" t="s">
        <v>32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4">
        <v>20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1" t="s">
        <v>33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1" t="s">
        <v>34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" t="s">
        <v>35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1" t="s">
        <v>36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1" t="s">
        <v>37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1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1" t="s">
        <v>39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1" t="s">
        <v>40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1" t="s">
        <v>41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1" t="s">
        <v>42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1" t="s">
        <v>43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1" t="s">
        <v>44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1" t="s">
        <v>45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1" t="s">
        <v>46</v>
      </c>
      <c r="B52" s="5"/>
      <c r="C52" s="5"/>
      <c r="D52" s="5"/>
      <c r="E52" s="5"/>
      <c r="F52" s="5"/>
      <c r="G52" s="5"/>
      <c r="H52" s="4">
        <v>1</v>
      </c>
      <c r="I52" s="4">
        <v>12</v>
      </c>
      <c r="J52" s="4">
        <v>7</v>
      </c>
      <c r="K52" s="4">
        <v>5</v>
      </c>
      <c r="L52" s="5"/>
      <c r="M52" s="5"/>
      <c r="N52" s="5"/>
      <c r="O52" s="4">
        <v>3</v>
      </c>
      <c r="P52" s="5"/>
      <c r="Q52" s="5"/>
      <c r="R52" s="5"/>
      <c r="S52" s="4">
        <v>5</v>
      </c>
      <c r="T52" s="5"/>
      <c r="U52" s="5"/>
      <c r="V52" s="5"/>
      <c r="W52" s="5"/>
      <c r="X52" s="5"/>
      <c r="Y52" s="5"/>
      <c r="Z52" s="5"/>
    </row>
    <row r="53" spans="1:26" ht="12.75">
      <c r="A53" s="1" t="s">
        <v>47</v>
      </c>
      <c r="B53" s="5"/>
      <c r="C53" s="5"/>
      <c r="D53" s="5"/>
      <c r="E53" s="5"/>
      <c r="F53" s="5"/>
      <c r="G53" s="4">
        <v>13</v>
      </c>
      <c r="H53" s="4">
        <v>6</v>
      </c>
      <c r="I53" s="4">
        <v>12</v>
      </c>
      <c r="J53" s="4">
        <v>5</v>
      </c>
      <c r="K53" s="4">
        <v>5</v>
      </c>
      <c r="L53" s="5"/>
      <c r="M53" s="5"/>
      <c r="N53" s="5"/>
      <c r="O53" s="4">
        <v>6</v>
      </c>
      <c r="P53" s="5"/>
      <c r="Q53" s="5"/>
      <c r="R53" s="5"/>
      <c r="S53" s="4">
        <v>3</v>
      </c>
      <c r="T53" s="5"/>
      <c r="U53" s="5"/>
      <c r="V53" s="5"/>
      <c r="W53" s="5"/>
      <c r="X53" s="5"/>
      <c r="Y53" s="5"/>
      <c r="Z53" s="5"/>
    </row>
    <row r="54" spans="1:26" ht="12.75">
      <c r="A54" s="1" t="s">
        <v>48</v>
      </c>
      <c r="B54" s="5"/>
      <c r="C54" s="5"/>
      <c r="D54" s="5"/>
      <c r="E54" s="5"/>
      <c r="F54" s="5"/>
      <c r="G54" s="5"/>
      <c r="H54" s="5"/>
      <c r="I54" s="5"/>
      <c r="J54" s="4">
        <v>1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2:2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205"/>
  <sheetViews>
    <sheetView workbookViewId="0" topLeftCell="A1">
      <selection activeCell="A20" sqref="A20:IV21"/>
    </sheetView>
  </sheetViews>
  <sheetFormatPr defaultColWidth="9.140625" defaultRowHeight="12.75"/>
  <cols>
    <col min="1" max="1" width="30.7109375" style="0" customWidth="1"/>
  </cols>
  <sheetData>
    <row r="1" ht="12.75">
      <c r="A1" t="s">
        <v>51</v>
      </c>
    </row>
    <row r="3" spans="1:26" ht="12.75">
      <c r="A3" s="1" t="s">
        <v>0</v>
      </c>
      <c r="B3" s="2">
        <v>2003</v>
      </c>
      <c r="C3" s="2">
        <v>2002</v>
      </c>
      <c r="D3" s="2">
        <v>2001</v>
      </c>
      <c r="E3" s="2">
        <v>2000</v>
      </c>
      <c r="F3" s="2">
        <v>1999</v>
      </c>
      <c r="G3" s="2">
        <v>1998</v>
      </c>
      <c r="H3" s="2">
        <v>1997</v>
      </c>
      <c r="I3" s="2">
        <v>1996</v>
      </c>
      <c r="J3" s="2">
        <v>1995</v>
      </c>
      <c r="K3" s="2">
        <v>1994</v>
      </c>
      <c r="L3" s="2">
        <v>1993</v>
      </c>
      <c r="M3" s="2">
        <v>1992</v>
      </c>
      <c r="N3" s="2">
        <v>1991</v>
      </c>
      <c r="O3" s="2">
        <v>1990</v>
      </c>
      <c r="P3" s="2">
        <v>1989</v>
      </c>
      <c r="Q3" s="2">
        <v>1988</v>
      </c>
      <c r="R3" s="2">
        <v>1987</v>
      </c>
      <c r="S3" s="2">
        <v>1986</v>
      </c>
      <c r="T3" s="2">
        <v>1985</v>
      </c>
      <c r="U3" s="3"/>
      <c r="V3" s="3"/>
      <c r="W3" s="3"/>
      <c r="X3" s="3"/>
      <c r="Y3" s="3"/>
      <c r="Z3" s="3"/>
    </row>
    <row r="4" spans="1:26" ht="12.75">
      <c r="A4" s="1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1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1" t="s">
        <v>94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" t="s">
        <v>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" t="s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4">
        <v>16</v>
      </c>
      <c r="N10" s="4">
        <v>8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" t="s">
        <v>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4">
        <v>78000</v>
      </c>
      <c r="N11" s="4">
        <v>78000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" t="s">
        <v>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1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" t="s">
        <v>11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1" t="s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1" t="s">
        <v>13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4">
        <v>5</v>
      </c>
      <c r="N17" s="4">
        <v>5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1" t="s">
        <v>14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4">
        <v>5</v>
      </c>
      <c r="N18" s="4">
        <v>5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1" t="s">
        <v>15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95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 t="s">
        <v>96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1" t="s">
        <v>16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1" t="s">
        <v>17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1" t="s">
        <v>18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" t="s">
        <v>19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" t="s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" t="s">
        <v>21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1" t="s">
        <v>22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1" t="s">
        <v>23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1" t="s">
        <v>24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1" t="s">
        <v>25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1" t="s">
        <v>26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1" t="s">
        <v>27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1" t="s">
        <v>28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1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1" t="s">
        <v>30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1" t="s">
        <v>31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1" t="s">
        <v>32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1" t="s">
        <v>33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1" t="s">
        <v>34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" t="s">
        <v>35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1" t="s">
        <v>36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1" t="s">
        <v>37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1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1" t="s">
        <v>39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1" t="s">
        <v>40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1" t="s">
        <v>41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1" t="s">
        <v>42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1" t="s">
        <v>43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1" t="s">
        <v>44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1" t="s">
        <v>45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1" t="s">
        <v>46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1" t="s">
        <v>47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1" t="s">
        <v>48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2:2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Z205"/>
  <sheetViews>
    <sheetView workbookViewId="0" topLeftCell="A1">
      <selection activeCell="B20" sqref="B20:G20"/>
    </sheetView>
  </sheetViews>
  <sheetFormatPr defaultColWidth="9.140625" defaultRowHeight="12.75"/>
  <cols>
    <col min="1" max="1" width="30.7109375" style="0" customWidth="1"/>
    <col min="2" max="11" width="9.8515625" style="0" bestFit="1" customWidth="1"/>
    <col min="12" max="14" width="9.28125" style="0" bestFit="1" customWidth="1"/>
    <col min="15" max="18" width="9.8515625" style="0" bestFit="1" customWidth="1"/>
    <col min="19" max="20" width="9.28125" style="0" bestFit="1" customWidth="1"/>
  </cols>
  <sheetData>
    <row r="1" ht="12.75">
      <c r="A1" t="s">
        <v>78</v>
      </c>
    </row>
    <row r="3" spans="1:26" ht="12.75">
      <c r="A3" s="1" t="s">
        <v>0</v>
      </c>
      <c r="B3" s="2">
        <v>2003</v>
      </c>
      <c r="C3" s="2">
        <v>2002</v>
      </c>
      <c r="D3" s="2">
        <v>2001</v>
      </c>
      <c r="E3" s="2">
        <v>2000</v>
      </c>
      <c r="F3" s="2">
        <v>1999</v>
      </c>
      <c r="G3" s="2">
        <v>1998</v>
      </c>
      <c r="H3" s="2">
        <v>1997</v>
      </c>
      <c r="I3" s="2">
        <v>1996</v>
      </c>
      <c r="J3" s="2">
        <v>1995</v>
      </c>
      <c r="K3" s="2">
        <v>1994</v>
      </c>
      <c r="L3" s="2">
        <v>1993</v>
      </c>
      <c r="M3" s="2">
        <v>1992</v>
      </c>
      <c r="N3" s="2">
        <v>1991</v>
      </c>
      <c r="O3" s="2">
        <v>1990</v>
      </c>
      <c r="P3" s="2">
        <v>1989</v>
      </c>
      <c r="Q3" s="2">
        <v>1988</v>
      </c>
      <c r="R3" s="2">
        <v>1987</v>
      </c>
      <c r="S3" s="2">
        <v>1986</v>
      </c>
      <c r="T3" s="2">
        <v>1985</v>
      </c>
      <c r="U3" s="3"/>
      <c r="V3" s="3"/>
      <c r="W3" s="3"/>
      <c r="X3" s="3"/>
      <c r="Y3" s="3"/>
      <c r="Z3" s="3"/>
    </row>
    <row r="4" spans="1:26" ht="12.75">
      <c r="A4" s="1" t="s">
        <v>1</v>
      </c>
      <c r="B4" s="4">
        <v>106</v>
      </c>
      <c r="C4" s="4">
        <v>67</v>
      </c>
      <c r="D4" s="4">
        <v>61</v>
      </c>
      <c r="E4" s="4">
        <v>47</v>
      </c>
      <c r="F4" s="4">
        <v>74</v>
      </c>
      <c r="G4" s="4">
        <v>69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1" t="s">
        <v>2</v>
      </c>
      <c r="B5" s="4">
        <v>1190967</v>
      </c>
      <c r="C5" s="4">
        <v>773366</v>
      </c>
      <c r="D5" s="4">
        <v>1781449</v>
      </c>
      <c r="E5" s="4">
        <v>3798385</v>
      </c>
      <c r="F5" s="4">
        <v>1377699</v>
      </c>
      <c r="G5" s="4">
        <v>982837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" t="s">
        <v>3</v>
      </c>
      <c r="B6" s="4">
        <v>67726</v>
      </c>
      <c r="C6" s="4">
        <v>38295</v>
      </c>
      <c r="D6" s="4">
        <v>60962</v>
      </c>
      <c r="E6" s="4">
        <v>35290</v>
      </c>
      <c r="F6" s="4">
        <v>47839</v>
      </c>
      <c r="G6" s="4">
        <v>40165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" t="s">
        <v>4</v>
      </c>
      <c r="B7" s="4">
        <v>9495546</v>
      </c>
      <c r="C7" s="4">
        <v>403388</v>
      </c>
      <c r="D7" s="4">
        <v>647002</v>
      </c>
      <c r="E7" s="4">
        <v>419534</v>
      </c>
      <c r="F7" s="4">
        <v>679878</v>
      </c>
      <c r="G7" s="4">
        <v>968070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1" t="s">
        <v>94</v>
      </c>
      <c r="B8" s="4">
        <v>1206686.43</v>
      </c>
      <c r="C8" s="4">
        <v>772433.82</v>
      </c>
      <c r="D8" s="4">
        <v>2344466.3249999997</v>
      </c>
      <c r="E8" s="4">
        <v>759507.84</v>
      </c>
      <c r="F8" s="4">
        <v>721890.51</v>
      </c>
      <c r="G8" s="4">
        <v>584802.4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" t="s">
        <v>5</v>
      </c>
      <c r="B9" s="4">
        <v>1126</v>
      </c>
      <c r="C9" s="4">
        <v>713</v>
      </c>
      <c r="D9" s="4">
        <v>573</v>
      </c>
      <c r="E9" s="4">
        <v>413</v>
      </c>
      <c r="F9" s="4">
        <v>902</v>
      </c>
      <c r="G9" s="4">
        <v>646</v>
      </c>
      <c r="H9" s="4">
        <v>397</v>
      </c>
      <c r="I9" s="4">
        <v>532</v>
      </c>
      <c r="J9" s="4">
        <v>334</v>
      </c>
      <c r="K9" s="4">
        <v>310</v>
      </c>
      <c r="L9" s="4">
        <v>260</v>
      </c>
      <c r="M9" s="4">
        <v>370</v>
      </c>
      <c r="N9" s="4">
        <v>533</v>
      </c>
      <c r="O9" s="4">
        <v>621</v>
      </c>
      <c r="P9" s="4">
        <v>966</v>
      </c>
      <c r="Q9" s="4">
        <v>957</v>
      </c>
      <c r="R9" s="4">
        <v>602</v>
      </c>
      <c r="S9" s="4">
        <v>643</v>
      </c>
      <c r="T9" s="4">
        <v>244</v>
      </c>
      <c r="U9" s="5"/>
      <c r="V9" s="5"/>
      <c r="W9" s="5"/>
      <c r="X9" s="5"/>
      <c r="Y9" s="5"/>
      <c r="Z9" s="5"/>
    </row>
    <row r="10" spans="1:26" ht="12.75">
      <c r="A10" s="1" t="s">
        <v>6</v>
      </c>
      <c r="B10" s="4">
        <v>627</v>
      </c>
      <c r="C10" s="4">
        <v>420</v>
      </c>
      <c r="D10" s="4">
        <v>406</v>
      </c>
      <c r="E10" s="4">
        <v>253</v>
      </c>
      <c r="F10" s="4">
        <v>510</v>
      </c>
      <c r="G10" s="4">
        <v>290</v>
      </c>
      <c r="H10" s="4">
        <v>412</v>
      </c>
      <c r="I10" s="4">
        <v>375</v>
      </c>
      <c r="J10" s="4">
        <v>299</v>
      </c>
      <c r="K10" s="4">
        <v>231</v>
      </c>
      <c r="L10" s="4">
        <v>171</v>
      </c>
      <c r="M10" s="4">
        <v>199</v>
      </c>
      <c r="N10" s="4">
        <v>287</v>
      </c>
      <c r="O10" s="4">
        <v>239</v>
      </c>
      <c r="P10" s="4">
        <v>390</v>
      </c>
      <c r="Q10" s="4">
        <v>298</v>
      </c>
      <c r="R10" s="4">
        <v>257</v>
      </c>
      <c r="S10" s="4">
        <v>302</v>
      </c>
      <c r="T10" s="4">
        <v>277</v>
      </c>
      <c r="U10" s="5"/>
      <c r="V10" s="5"/>
      <c r="W10" s="5"/>
      <c r="X10" s="5"/>
      <c r="Y10" s="5"/>
      <c r="Z10" s="5"/>
    </row>
    <row r="11" spans="1:26" ht="12.75">
      <c r="A11" s="1" t="s">
        <v>7</v>
      </c>
      <c r="B11" s="4">
        <v>103944</v>
      </c>
      <c r="C11" s="4">
        <v>37272</v>
      </c>
      <c r="D11" s="4">
        <v>55695</v>
      </c>
      <c r="E11" s="4">
        <v>33303</v>
      </c>
      <c r="F11" s="4">
        <v>77835</v>
      </c>
      <c r="G11" s="4">
        <v>124252</v>
      </c>
      <c r="H11" s="4">
        <v>182974</v>
      </c>
      <c r="I11" s="4">
        <v>174344</v>
      </c>
      <c r="J11" s="4">
        <v>55449</v>
      </c>
      <c r="K11" s="4">
        <v>58526</v>
      </c>
      <c r="L11" s="4">
        <v>39034</v>
      </c>
      <c r="M11" s="4">
        <v>94222</v>
      </c>
      <c r="N11" s="4">
        <v>19198</v>
      </c>
      <c r="O11" s="4">
        <v>27976</v>
      </c>
      <c r="P11" s="4">
        <v>34541</v>
      </c>
      <c r="Q11" s="4">
        <v>107064</v>
      </c>
      <c r="R11" s="4">
        <v>61000</v>
      </c>
      <c r="S11" s="4">
        <v>43211</v>
      </c>
      <c r="T11" s="4">
        <v>64097</v>
      </c>
      <c r="U11" s="5"/>
      <c r="V11" s="5"/>
      <c r="W11" s="5"/>
      <c r="X11" s="5"/>
      <c r="Y11" s="5"/>
      <c r="Z11" s="5"/>
    </row>
    <row r="12" spans="1:26" ht="12.75">
      <c r="A12" s="1" t="s">
        <v>8</v>
      </c>
      <c r="B12" s="4">
        <v>1304</v>
      </c>
      <c r="C12" s="4">
        <v>668</v>
      </c>
      <c r="D12" s="4">
        <v>2718</v>
      </c>
      <c r="E12" s="4">
        <v>845</v>
      </c>
      <c r="F12" s="4">
        <v>1305</v>
      </c>
      <c r="G12" s="4">
        <v>3420</v>
      </c>
      <c r="H12" s="4">
        <v>2530</v>
      </c>
      <c r="I12" s="4">
        <v>1200</v>
      </c>
      <c r="J12" s="4">
        <v>1381</v>
      </c>
      <c r="K12" s="4">
        <v>1747</v>
      </c>
      <c r="L12" s="4">
        <v>1810</v>
      </c>
      <c r="M12" s="4">
        <v>2734</v>
      </c>
      <c r="N12" s="4">
        <v>1686</v>
      </c>
      <c r="O12" s="4">
        <v>1281</v>
      </c>
      <c r="P12" s="4">
        <v>3411</v>
      </c>
      <c r="Q12" s="4">
        <v>4797</v>
      </c>
      <c r="R12" s="4">
        <v>1834</v>
      </c>
      <c r="S12" s="4">
        <v>1100</v>
      </c>
      <c r="T12" s="4">
        <v>2275</v>
      </c>
      <c r="U12" s="5"/>
      <c r="V12" s="5"/>
      <c r="W12" s="5"/>
      <c r="X12" s="5"/>
      <c r="Y12" s="5"/>
      <c r="Z12" s="5"/>
    </row>
    <row r="13" spans="1:26" ht="12.75">
      <c r="A13" s="1" t="s">
        <v>9</v>
      </c>
      <c r="B13" s="4">
        <v>58</v>
      </c>
      <c r="C13" s="4">
        <v>49</v>
      </c>
      <c r="D13" s="4">
        <v>268</v>
      </c>
      <c r="E13" s="4">
        <v>30</v>
      </c>
      <c r="F13" s="4">
        <v>246</v>
      </c>
      <c r="G13" s="4">
        <v>66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4">
        <v>105</v>
      </c>
      <c r="S13" s="4">
        <v>382</v>
      </c>
      <c r="T13" s="4">
        <v>1380</v>
      </c>
      <c r="U13" s="5"/>
      <c r="V13" s="5"/>
      <c r="W13" s="5"/>
      <c r="X13" s="5"/>
      <c r="Y13" s="5"/>
      <c r="Z13" s="5"/>
    </row>
    <row r="14" spans="1:26" ht="12.75">
      <c r="A14" s="1" t="s">
        <v>10</v>
      </c>
      <c r="B14" s="4">
        <v>1705</v>
      </c>
      <c r="C14" s="4">
        <v>512</v>
      </c>
      <c r="D14" s="4">
        <v>1412</v>
      </c>
      <c r="E14" s="4">
        <v>620</v>
      </c>
      <c r="F14" s="4">
        <v>1228</v>
      </c>
      <c r="G14" s="4">
        <v>2712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4">
        <v>219</v>
      </c>
      <c r="U14" s="5"/>
      <c r="V14" s="5"/>
      <c r="W14" s="5"/>
      <c r="X14" s="5"/>
      <c r="Y14" s="5"/>
      <c r="Z14" s="5"/>
    </row>
    <row r="15" spans="1:26" ht="12.75">
      <c r="A15" s="1" t="s">
        <v>11</v>
      </c>
      <c r="B15" s="4">
        <v>164</v>
      </c>
      <c r="C15" s="4">
        <v>64</v>
      </c>
      <c r="D15" s="4">
        <v>44</v>
      </c>
      <c r="E15" s="4">
        <v>32</v>
      </c>
      <c r="F15" s="4">
        <v>46</v>
      </c>
      <c r="G15" s="4">
        <v>71</v>
      </c>
      <c r="H15" s="4">
        <v>57</v>
      </c>
      <c r="I15" s="4">
        <v>64</v>
      </c>
      <c r="J15" s="4">
        <v>12</v>
      </c>
      <c r="K15" s="4">
        <v>33</v>
      </c>
      <c r="L15" s="4">
        <v>17</v>
      </c>
      <c r="M15" s="4">
        <v>27</v>
      </c>
      <c r="N15" s="4">
        <v>25</v>
      </c>
      <c r="O15" s="4">
        <v>87</v>
      </c>
      <c r="P15" s="4">
        <v>86</v>
      </c>
      <c r="Q15" s="4">
        <v>74</v>
      </c>
      <c r="R15" s="4">
        <v>36</v>
      </c>
      <c r="S15" s="4">
        <v>70</v>
      </c>
      <c r="T15" s="4">
        <v>27</v>
      </c>
      <c r="U15" s="5"/>
      <c r="V15" s="5"/>
      <c r="W15" s="5"/>
      <c r="X15" s="5"/>
      <c r="Y15" s="5"/>
      <c r="Z15" s="5"/>
    </row>
    <row r="16" spans="1:26" ht="12.75">
      <c r="A16" s="1" t="s">
        <v>12</v>
      </c>
      <c r="B16" s="4">
        <v>245</v>
      </c>
      <c r="C16" s="4">
        <v>132</v>
      </c>
      <c r="D16" s="4">
        <v>61</v>
      </c>
      <c r="E16" s="4">
        <v>79</v>
      </c>
      <c r="F16" s="4">
        <v>52</v>
      </c>
      <c r="G16" s="4">
        <v>101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4">
        <v>59</v>
      </c>
      <c r="U16" s="5"/>
      <c r="V16" s="5"/>
      <c r="W16" s="5"/>
      <c r="X16" s="5"/>
      <c r="Y16" s="5"/>
      <c r="Z16" s="5"/>
    </row>
    <row r="17" spans="1:26" ht="12.75">
      <c r="A17" s="1" t="s">
        <v>13</v>
      </c>
      <c r="B17" s="4">
        <v>19</v>
      </c>
      <c r="C17" s="4">
        <v>12</v>
      </c>
      <c r="D17" s="4">
        <v>14</v>
      </c>
      <c r="E17" s="4">
        <v>13</v>
      </c>
      <c r="F17" s="4">
        <v>12</v>
      </c>
      <c r="G17" s="4">
        <v>9</v>
      </c>
      <c r="H17" s="4">
        <v>32</v>
      </c>
      <c r="I17" s="4">
        <v>23</v>
      </c>
      <c r="J17" s="4">
        <v>2</v>
      </c>
      <c r="K17" s="4">
        <v>3</v>
      </c>
      <c r="L17" s="4">
        <v>2</v>
      </c>
      <c r="M17" s="4">
        <v>3</v>
      </c>
      <c r="N17" s="5"/>
      <c r="O17" s="4">
        <v>6</v>
      </c>
      <c r="P17" s="4">
        <v>6</v>
      </c>
      <c r="Q17" s="4">
        <v>14</v>
      </c>
      <c r="R17" s="4">
        <v>6</v>
      </c>
      <c r="S17" s="4">
        <v>12</v>
      </c>
      <c r="T17" s="4">
        <v>7</v>
      </c>
      <c r="U17" s="5"/>
      <c r="V17" s="5"/>
      <c r="W17" s="5"/>
      <c r="X17" s="5"/>
      <c r="Y17" s="5"/>
      <c r="Z17" s="5"/>
    </row>
    <row r="18" spans="1:26" ht="12.75">
      <c r="A18" s="1" t="s">
        <v>14</v>
      </c>
      <c r="B18" s="4">
        <v>10</v>
      </c>
      <c r="C18" s="4">
        <v>7</v>
      </c>
      <c r="D18" s="4">
        <v>3</v>
      </c>
      <c r="E18" s="4">
        <v>1</v>
      </c>
      <c r="F18" s="4">
        <v>2</v>
      </c>
      <c r="G18" s="4">
        <v>8</v>
      </c>
      <c r="H18" s="4">
        <v>10</v>
      </c>
      <c r="I18" s="4">
        <v>13</v>
      </c>
      <c r="J18" s="4">
        <v>1</v>
      </c>
      <c r="K18" s="4">
        <v>2</v>
      </c>
      <c r="L18" s="5"/>
      <c r="M18" s="4">
        <v>2</v>
      </c>
      <c r="N18" s="5"/>
      <c r="O18" s="4">
        <v>4</v>
      </c>
      <c r="P18" s="4">
        <v>8</v>
      </c>
      <c r="Q18" s="4">
        <v>7</v>
      </c>
      <c r="R18" s="4">
        <v>6</v>
      </c>
      <c r="S18" s="4">
        <v>10</v>
      </c>
      <c r="T18" s="4">
        <v>4</v>
      </c>
      <c r="U18" s="5"/>
      <c r="V18" s="5"/>
      <c r="W18" s="5"/>
      <c r="X18" s="5"/>
      <c r="Y18" s="5"/>
      <c r="Z18" s="5"/>
    </row>
    <row r="19" spans="1:26" ht="12.75">
      <c r="A19" s="1" t="s">
        <v>15</v>
      </c>
      <c r="B19" s="4">
        <v>34532979</v>
      </c>
      <c r="C19" s="4">
        <v>31776896</v>
      </c>
      <c r="D19" s="4">
        <v>13618115</v>
      </c>
      <c r="E19" s="4">
        <v>13008367</v>
      </c>
      <c r="F19" s="4">
        <v>27817529</v>
      </c>
      <c r="G19" s="4">
        <v>33929474</v>
      </c>
      <c r="H19" s="4">
        <v>29964902</v>
      </c>
      <c r="I19" s="4">
        <v>30948157</v>
      </c>
      <c r="J19" s="4">
        <v>30051864</v>
      </c>
      <c r="K19" s="4">
        <v>29707417</v>
      </c>
      <c r="L19" s="5"/>
      <c r="M19" s="5"/>
      <c r="N19" s="4">
        <v>18057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95</v>
      </c>
      <c r="B20" s="4">
        <v>34532979</v>
      </c>
      <c r="C20" s="4">
        <v>31776896</v>
      </c>
      <c r="D20" s="4">
        <v>31060144</v>
      </c>
      <c r="E20" s="4">
        <v>29368789</v>
      </c>
      <c r="F20" s="4">
        <v>27817529</v>
      </c>
      <c r="G20" s="4">
        <v>33929474</v>
      </c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 t="s">
        <v>96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1" t="s">
        <v>16</v>
      </c>
      <c r="B22" s="5"/>
      <c r="C22" s="4">
        <v>62</v>
      </c>
      <c r="D22" s="4">
        <v>62</v>
      </c>
      <c r="E22" s="4">
        <v>61</v>
      </c>
      <c r="F22" s="4">
        <v>47</v>
      </c>
      <c r="G22" s="4">
        <v>57</v>
      </c>
      <c r="H22" s="4">
        <v>55</v>
      </c>
      <c r="I22" s="4">
        <v>51</v>
      </c>
      <c r="J22" s="4">
        <v>48</v>
      </c>
      <c r="K22" s="4">
        <v>49</v>
      </c>
      <c r="L22" s="5"/>
      <c r="M22" s="5"/>
      <c r="N22" s="4">
        <v>55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1" t="s">
        <v>17</v>
      </c>
      <c r="B23" s="5"/>
      <c r="C23" s="4">
        <v>39000</v>
      </c>
      <c r="D23" s="4">
        <v>1209</v>
      </c>
      <c r="E23" s="4">
        <v>720726</v>
      </c>
      <c r="F23" s="4">
        <v>69108</v>
      </c>
      <c r="G23" s="5"/>
      <c r="H23" s="4">
        <v>23703</v>
      </c>
      <c r="I23" s="4">
        <v>22393</v>
      </c>
      <c r="J23" s="4">
        <v>34279976</v>
      </c>
      <c r="K23" s="5"/>
      <c r="L23" s="5"/>
      <c r="M23" s="5"/>
      <c r="N23" s="4">
        <v>439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1" t="s">
        <v>18</v>
      </c>
      <c r="B24" s="5"/>
      <c r="C24" s="4">
        <v>352</v>
      </c>
      <c r="D24" s="4">
        <v>56</v>
      </c>
      <c r="E24" s="4">
        <v>48</v>
      </c>
      <c r="F24" s="4">
        <v>17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" t="s">
        <v>19</v>
      </c>
      <c r="B25" s="5"/>
      <c r="C25" s="4">
        <v>456</v>
      </c>
      <c r="D25" s="4">
        <v>41</v>
      </c>
      <c r="E25" s="4">
        <v>45</v>
      </c>
      <c r="F25" s="4">
        <v>18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" t="s">
        <v>20</v>
      </c>
      <c r="B26" s="4">
        <v>9459575</v>
      </c>
      <c r="C26" s="4">
        <v>4384923</v>
      </c>
      <c r="D26" s="4">
        <v>9200431</v>
      </c>
      <c r="E26" s="4">
        <v>7703963</v>
      </c>
      <c r="F26" s="4">
        <v>7681535</v>
      </c>
      <c r="G26" s="4">
        <v>6142752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" t="s">
        <v>21</v>
      </c>
      <c r="B27" s="4">
        <v>1267177</v>
      </c>
      <c r="C27" s="4">
        <v>1212128</v>
      </c>
      <c r="D27" s="4">
        <v>746152</v>
      </c>
      <c r="E27" s="4">
        <v>621800</v>
      </c>
      <c r="F27" s="4">
        <v>2468412</v>
      </c>
      <c r="G27" s="4">
        <v>1477121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1" t="s">
        <v>22</v>
      </c>
      <c r="B28" s="4">
        <v>1737900</v>
      </c>
      <c r="C28" s="4">
        <v>1112154</v>
      </c>
      <c r="D28" s="4">
        <v>1503541</v>
      </c>
      <c r="E28" s="4">
        <v>1198520</v>
      </c>
      <c r="F28" s="4">
        <v>3253704</v>
      </c>
      <c r="G28" s="4">
        <v>76597</v>
      </c>
      <c r="H28" s="4">
        <v>7093998</v>
      </c>
      <c r="I28" s="4">
        <v>9482198</v>
      </c>
      <c r="J28" s="4">
        <v>7502929</v>
      </c>
      <c r="K28" s="4">
        <v>7472219</v>
      </c>
      <c r="L28" s="4">
        <v>6945322</v>
      </c>
      <c r="M28" s="4">
        <v>7276976</v>
      </c>
      <c r="N28" s="4">
        <v>6882578</v>
      </c>
      <c r="O28" s="4">
        <v>13696692</v>
      </c>
      <c r="P28" s="4">
        <v>13656868</v>
      </c>
      <c r="Q28" s="4">
        <v>13541752</v>
      </c>
      <c r="R28" s="4">
        <v>18142680</v>
      </c>
      <c r="S28" s="5"/>
      <c r="T28" s="5"/>
      <c r="U28" s="5"/>
      <c r="V28" s="5"/>
      <c r="W28" s="5"/>
      <c r="X28" s="5"/>
      <c r="Y28" s="5"/>
      <c r="Z28" s="5"/>
    </row>
    <row r="29" spans="1:26" ht="12.75">
      <c r="A29" s="1" t="s">
        <v>23</v>
      </c>
      <c r="B29" s="4">
        <v>48092</v>
      </c>
      <c r="C29" s="4">
        <v>15936</v>
      </c>
      <c r="D29" s="4">
        <v>45759</v>
      </c>
      <c r="E29" s="4">
        <v>35788</v>
      </c>
      <c r="F29" s="4">
        <v>38342</v>
      </c>
      <c r="G29" s="4">
        <v>44995</v>
      </c>
      <c r="H29" s="4">
        <v>69073</v>
      </c>
      <c r="I29" s="4">
        <v>47010</v>
      </c>
      <c r="J29" s="4">
        <v>67769</v>
      </c>
      <c r="K29" s="4">
        <v>68372</v>
      </c>
      <c r="L29" s="4">
        <v>51358</v>
      </c>
      <c r="M29" s="4">
        <v>61251</v>
      </c>
      <c r="N29" s="4">
        <v>55550</v>
      </c>
      <c r="O29" s="4">
        <v>52957</v>
      </c>
      <c r="P29" s="4">
        <v>52270</v>
      </c>
      <c r="Q29" s="4">
        <v>46153</v>
      </c>
      <c r="R29" s="4">
        <v>39000</v>
      </c>
      <c r="S29" s="4">
        <v>3700</v>
      </c>
      <c r="T29" s="5"/>
      <c r="U29" s="5"/>
      <c r="V29" s="5"/>
      <c r="W29" s="5"/>
      <c r="X29" s="5"/>
      <c r="Y29" s="5"/>
      <c r="Z29" s="5"/>
    </row>
    <row r="30" spans="1:26" ht="12.75">
      <c r="A30" s="1" t="s">
        <v>24</v>
      </c>
      <c r="B30" s="4">
        <v>3498</v>
      </c>
      <c r="C30" s="4">
        <v>1267</v>
      </c>
      <c r="D30" s="4">
        <v>10072</v>
      </c>
      <c r="E30" s="4">
        <v>5845</v>
      </c>
      <c r="F30" s="4">
        <v>10325</v>
      </c>
      <c r="G30" s="4">
        <v>8150</v>
      </c>
      <c r="H30" s="4">
        <v>13380</v>
      </c>
      <c r="I30" s="4">
        <v>13380</v>
      </c>
      <c r="J30" s="4">
        <v>18544</v>
      </c>
      <c r="K30" s="4">
        <v>17927</v>
      </c>
      <c r="L30" s="4">
        <v>13026</v>
      </c>
      <c r="M30" s="4">
        <v>13873</v>
      </c>
      <c r="N30" s="4">
        <v>13838</v>
      </c>
      <c r="O30" s="4">
        <v>18847</v>
      </c>
      <c r="P30" s="4">
        <v>16497</v>
      </c>
      <c r="Q30" s="4">
        <v>24240</v>
      </c>
      <c r="R30" s="4">
        <v>21435</v>
      </c>
      <c r="S30" s="5"/>
      <c r="T30" s="5"/>
      <c r="U30" s="5"/>
      <c r="V30" s="5"/>
      <c r="W30" s="5"/>
      <c r="X30" s="5"/>
      <c r="Y30" s="5"/>
      <c r="Z30" s="5"/>
    </row>
    <row r="31" spans="1:26" ht="12.75">
      <c r="A31" s="1" t="s">
        <v>25</v>
      </c>
      <c r="B31" s="4">
        <v>1304</v>
      </c>
      <c r="C31" s="4">
        <v>139</v>
      </c>
      <c r="D31" s="4">
        <v>7371</v>
      </c>
      <c r="E31" s="4">
        <v>2532</v>
      </c>
      <c r="F31" s="4">
        <v>1111</v>
      </c>
      <c r="G31" s="4">
        <v>4402</v>
      </c>
      <c r="H31" s="4">
        <v>8440</v>
      </c>
      <c r="I31" s="4">
        <v>45534</v>
      </c>
      <c r="J31" s="4">
        <v>2713</v>
      </c>
      <c r="K31" s="4">
        <v>2733</v>
      </c>
      <c r="L31" s="4">
        <v>2347</v>
      </c>
      <c r="M31" s="4">
        <v>2694</v>
      </c>
      <c r="N31" s="4">
        <v>2375</v>
      </c>
      <c r="O31" s="4">
        <v>2602</v>
      </c>
      <c r="P31" s="4">
        <v>2579</v>
      </c>
      <c r="Q31" s="4">
        <v>2441</v>
      </c>
      <c r="R31" s="4">
        <v>401</v>
      </c>
      <c r="S31" s="5"/>
      <c r="T31" s="5"/>
      <c r="U31" s="5"/>
      <c r="V31" s="5"/>
      <c r="W31" s="5"/>
      <c r="X31" s="5"/>
      <c r="Y31" s="5"/>
      <c r="Z31" s="5"/>
    </row>
    <row r="32" spans="1:26" ht="12.75">
      <c r="A32" s="1" t="s">
        <v>26</v>
      </c>
      <c r="B32" s="4">
        <v>1588</v>
      </c>
      <c r="C32" s="4">
        <v>14</v>
      </c>
      <c r="D32" s="4">
        <v>800</v>
      </c>
      <c r="E32" s="4">
        <v>399</v>
      </c>
      <c r="F32" s="4">
        <v>674</v>
      </c>
      <c r="G32" s="4">
        <v>264</v>
      </c>
      <c r="H32" s="4">
        <v>727</v>
      </c>
      <c r="I32" s="4">
        <v>574</v>
      </c>
      <c r="J32" s="4">
        <v>250</v>
      </c>
      <c r="K32" s="4">
        <v>272</v>
      </c>
      <c r="L32" s="4">
        <v>18</v>
      </c>
      <c r="M32" s="4">
        <v>260</v>
      </c>
      <c r="N32" s="4">
        <v>76</v>
      </c>
      <c r="O32" s="4">
        <v>50</v>
      </c>
      <c r="P32" s="4">
        <v>50</v>
      </c>
      <c r="Q32" s="4">
        <v>50</v>
      </c>
      <c r="R32" s="4">
        <v>211</v>
      </c>
      <c r="S32" s="5"/>
      <c r="T32" s="5"/>
      <c r="U32" s="5"/>
      <c r="V32" s="5"/>
      <c r="W32" s="5"/>
      <c r="X32" s="5"/>
      <c r="Y32" s="5"/>
      <c r="Z32" s="5"/>
    </row>
    <row r="33" spans="1:26" ht="12.75">
      <c r="A33" s="1" t="s">
        <v>27</v>
      </c>
      <c r="B33" s="4">
        <v>370</v>
      </c>
      <c r="C33" s="4">
        <v>498</v>
      </c>
      <c r="D33" s="4">
        <v>266</v>
      </c>
      <c r="E33" s="4">
        <v>326</v>
      </c>
      <c r="F33" s="4">
        <v>114</v>
      </c>
      <c r="G33" s="4">
        <v>339</v>
      </c>
      <c r="H33" s="4">
        <v>339</v>
      </c>
      <c r="I33" s="4">
        <v>630</v>
      </c>
      <c r="J33" s="4">
        <v>98</v>
      </c>
      <c r="K33" s="4">
        <v>215</v>
      </c>
      <c r="L33" s="4">
        <v>132</v>
      </c>
      <c r="M33" s="4">
        <v>167</v>
      </c>
      <c r="N33" s="4">
        <v>112</v>
      </c>
      <c r="O33" s="4">
        <v>400</v>
      </c>
      <c r="P33" s="4">
        <v>162</v>
      </c>
      <c r="Q33" s="4">
        <v>260</v>
      </c>
      <c r="R33" s="4">
        <v>220</v>
      </c>
      <c r="S33" s="4">
        <v>67</v>
      </c>
      <c r="T33" s="4">
        <v>31</v>
      </c>
      <c r="U33" s="5"/>
      <c r="V33" s="5"/>
      <c r="W33" s="5"/>
      <c r="X33" s="5"/>
      <c r="Y33" s="5"/>
      <c r="Z33" s="5"/>
    </row>
    <row r="34" spans="1:26" ht="12.75">
      <c r="A34" s="1" t="s">
        <v>28</v>
      </c>
      <c r="B34" s="5"/>
      <c r="C34" s="5"/>
      <c r="D34" s="5"/>
      <c r="E34" s="5"/>
      <c r="F34" s="4">
        <v>3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1" t="s">
        <v>29</v>
      </c>
      <c r="B35" s="4">
        <v>7</v>
      </c>
      <c r="C35" s="4">
        <v>34</v>
      </c>
      <c r="D35" s="4">
        <v>15</v>
      </c>
      <c r="E35" s="4">
        <v>25</v>
      </c>
      <c r="F35" s="4">
        <v>2</v>
      </c>
      <c r="G35" s="4">
        <v>15</v>
      </c>
      <c r="H35" s="4">
        <v>10</v>
      </c>
      <c r="I35" s="4">
        <v>22</v>
      </c>
      <c r="J35" s="4">
        <v>13</v>
      </c>
      <c r="K35" s="4">
        <v>11</v>
      </c>
      <c r="L35" s="4">
        <v>11</v>
      </c>
      <c r="M35" s="4">
        <v>7</v>
      </c>
      <c r="N35" s="4">
        <v>6</v>
      </c>
      <c r="O35" s="4">
        <v>9</v>
      </c>
      <c r="P35" s="4">
        <v>3</v>
      </c>
      <c r="Q35" s="4">
        <v>10</v>
      </c>
      <c r="R35" s="4">
        <v>4</v>
      </c>
      <c r="S35" s="4">
        <v>1</v>
      </c>
      <c r="T35" s="4">
        <v>3</v>
      </c>
      <c r="U35" s="5"/>
      <c r="V35" s="5"/>
      <c r="W35" s="5"/>
      <c r="X35" s="5"/>
      <c r="Y35" s="5"/>
      <c r="Z35" s="5"/>
    </row>
    <row r="36" spans="1:26" ht="12.75">
      <c r="A36" s="1" t="s">
        <v>30</v>
      </c>
      <c r="B36" s="4">
        <v>69</v>
      </c>
      <c r="C36" s="4">
        <v>49</v>
      </c>
      <c r="D36" s="4">
        <v>52</v>
      </c>
      <c r="E36" s="4">
        <v>111</v>
      </c>
      <c r="F36" s="4">
        <v>24</v>
      </c>
      <c r="G36" s="4">
        <v>85</v>
      </c>
      <c r="H36" s="4">
        <v>48</v>
      </c>
      <c r="I36" s="4">
        <v>55</v>
      </c>
      <c r="J36" s="4">
        <v>10</v>
      </c>
      <c r="K36" s="4">
        <v>90</v>
      </c>
      <c r="L36" s="4">
        <v>24</v>
      </c>
      <c r="M36" s="4">
        <v>30</v>
      </c>
      <c r="N36" s="4">
        <v>20</v>
      </c>
      <c r="O36" s="4">
        <v>23</v>
      </c>
      <c r="P36" s="4">
        <v>34</v>
      </c>
      <c r="Q36" s="4">
        <v>88</v>
      </c>
      <c r="R36" s="4">
        <v>26</v>
      </c>
      <c r="S36" s="4">
        <v>14</v>
      </c>
      <c r="T36" s="4">
        <v>13</v>
      </c>
      <c r="U36" s="5"/>
      <c r="V36" s="5"/>
      <c r="W36" s="5"/>
      <c r="X36" s="5"/>
      <c r="Y36" s="5"/>
      <c r="Z36" s="5"/>
    </row>
    <row r="37" spans="1:26" ht="12.75">
      <c r="A37" s="1" t="s">
        <v>31</v>
      </c>
      <c r="B37" s="4">
        <v>45</v>
      </c>
      <c r="C37" s="4">
        <v>41</v>
      </c>
      <c r="D37" s="4">
        <v>36</v>
      </c>
      <c r="E37" s="4">
        <v>72</v>
      </c>
      <c r="F37" s="4">
        <v>7</v>
      </c>
      <c r="G37" s="4">
        <v>34</v>
      </c>
      <c r="H37" s="5"/>
      <c r="I37" s="5"/>
      <c r="J37" s="5"/>
      <c r="K37" s="5"/>
      <c r="L37" s="5"/>
      <c r="M37" s="5"/>
      <c r="N37" s="5"/>
      <c r="O37" s="4">
        <v>10</v>
      </c>
      <c r="P37" s="4">
        <v>6</v>
      </c>
      <c r="Q37" s="4">
        <v>22</v>
      </c>
      <c r="R37" s="4">
        <v>1</v>
      </c>
      <c r="S37" s="5"/>
      <c r="T37" s="5"/>
      <c r="U37" s="5"/>
      <c r="V37" s="5"/>
      <c r="W37" s="5"/>
      <c r="X37" s="5"/>
      <c r="Y37" s="5"/>
      <c r="Z37" s="5"/>
    </row>
    <row r="38" spans="1:26" ht="12.75">
      <c r="A38" s="1" t="s">
        <v>32</v>
      </c>
      <c r="B38" s="4">
        <v>255</v>
      </c>
      <c r="C38" s="4">
        <v>65</v>
      </c>
      <c r="D38" s="4">
        <v>43</v>
      </c>
      <c r="E38" s="4">
        <v>57</v>
      </c>
      <c r="F38" s="4">
        <v>11</v>
      </c>
      <c r="G38" s="4">
        <v>50</v>
      </c>
      <c r="H38" s="5"/>
      <c r="I38" s="5"/>
      <c r="J38" s="5"/>
      <c r="K38" s="5"/>
      <c r="L38" s="4">
        <v>10</v>
      </c>
      <c r="M38" s="4">
        <v>30</v>
      </c>
      <c r="N38" s="4">
        <v>4</v>
      </c>
      <c r="O38" s="4">
        <v>27</v>
      </c>
      <c r="P38" s="4">
        <v>30</v>
      </c>
      <c r="Q38" s="4">
        <v>40</v>
      </c>
      <c r="R38" s="4">
        <v>11</v>
      </c>
      <c r="S38" s="4">
        <v>5</v>
      </c>
      <c r="T38" s="4">
        <v>15</v>
      </c>
      <c r="U38" s="5"/>
      <c r="V38" s="5"/>
      <c r="W38" s="5"/>
      <c r="X38" s="5"/>
      <c r="Y38" s="5"/>
      <c r="Z38" s="5"/>
    </row>
    <row r="39" spans="1:26" ht="12.75">
      <c r="A39" s="1" t="s">
        <v>33</v>
      </c>
      <c r="B39" s="4">
        <v>44</v>
      </c>
      <c r="C39" s="4">
        <v>74</v>
      </c>
      <c r="D39" s="4">
        <v>42</v>
      </c>
      <c r="E39" s="4">
        <v>79</v>
      </c>
      <c r="F39" s="4">
        <v>6</v>
      </c>
      <c r="G39" s="4">
        <v>14</v>
      </c>
      <c r="H39" s="4">
        <v>10</v>
      </c>
      <c r="I39" s="4">
        <v>11</v>
      </c>
      <c r="J39" s="4">
        <v>4</v>
      </c>
      <c r="K39" s="4">
        <v>17</v>
      </c>
      <c r="L39" s="4">
        <v>10</v>
      </c>
      <c r="M39" s="4">
        <v>21</v>
      </c>
      <c r="N39" s="4">
        <v>9</v>
      </c>
      <c r="O39" s="4">
        <v>4</v>
      </c>
      <c r="P39" s="4">
        <v>6</v>
      </c>
      <c r="Q39" s="4">
        <v>2</v>
      </c>
      <c r="R39" s="4">
        <v>9</v>
      </c>
      <c r="S39" s="5"/>
      <c r="T39" s="4">
        <v>11</v>
      </c>
      <c r="U39" s="5"/>
      <c r="V39" s="5"/>
      <c r="W39" s="5"/>
      <c r="X39" s="5"/>
      <c r="Y39" s="5"/>
      <c r="Z39" s="5"/>
    </row>
    <row r="40" spans="1:26" ht="12.75">
      <c r="A40" s="1" t="s">
        <v>34</v>
      </c>
      <c r="B40" s="4">
        <v>3</v>
      </c>
      <c r="C40" s="4">
        <v>14</v>
      </c>
      <c r="D40" s="4">
        <v>3</v>
      </c>
      <c r="E40" s="4">
        <v>3</v>
      </c>
      <c r="F40" s="4">
        <v>42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" t="s">
        <v>35</v>
      </c>
      <c r="B41" s="4">
        <v>1</v>
      </c>
      <c r="C41" s="4">
        <v>5</v>
      </c>
      <c r="D41" s="4">
        <v>4</v>
      </c>
      <c r="E41" s="4">
        <v>3</v>
      </c>
      <c r="F41" s="5"/>
      <c r="G41" s="4">
        <v>3</v>
      </c>
      <c r="H41" s="4">
        <v>3</v>
      </c>
      <c r="I41" s="5"/>
      <c r="J41" s="5"/>
      <c r="K41" s="4">
        <v>10</v>
      </c>
      <c r="L41" s="4">
        <v>1</v>
      </c>
      <c r="M41" s="4">
        <v>3</v>
      </c>
      <c r="N41" s="4">
        <v>2</v>
      </c>
      <c r="O41" s="5"/>
      <c r="P41" s="5"/>
      <c r="Q41" s="4">
        <v>1</v>
      </c>
      <c r="R41" s="4">
        <v>7</v>
      </c>
      <c r="S41" s="5"/>
      <c r="T41" s="5"/>
      <c r="U41" s="5"/>
      <c r="V41" s="5"/>
      <c r="W41" s="5"/>
      <c r="X41" s="5"/>
      <c r="Y41" s="5"/>
      <c r="Z41" s="5"/>
    </row>
    <row r="42" spans="1:26" ht="12.75">
      <c r="A42" s="1" t="s">
        <v>36</v>
      </c>
      <c r="B42" s="4">
        <v>1</v>
      </c>
      <c r="C42" s="5"/>
      <c r="D42" s="4">
        <v>4</v>
      </c>
      <c r="E42" s="5"/>
      <c r="F42" s="4">
        <v>1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1" t="s">
        <v>37</v>
      </c>
      <c r="B43" s="4">
        <v>4</v>
      </c>
      <c r="C43" s="4">
        <v>2952</v>
      </c>
      <c r="D43" s="4">
        <v>4</v>
      </c>
      <c r="E43" s="4">
        <v>1388</v>
      </c>
      <c r="F43" s="4">
        <v>1</v>
      </c>
      <c r="G43" s="4">
        <v>3</v>
      </c>
      <c r="H43" s="5"/>
      <c r="I43" s="5"/>
      <c r="J43" s="5"/>
      <c r="K43" s="5"/>
      <c r="L43" s="4">
        <v>9</v>
      </c>
      <c r="M43" s="4">
        <v>13</v>
      </c>
      <c r="N43" s="4">
        <v>2</v>
      </c>
      <c r="O43" s="5"/>
      <c r="P43" s="5"/>
      <c r="Q43" s="4">
        <v>20</v>
      </c>
      <c r="R43" s="4">
        <v>10</v>
      </c>
      <c r="S43" s="5"/>
      <c r="T43" s="5"/>
      <c r="U43" s="5"/>
      <c r="V43" s="5"/>
      <c r="W43" s="5"/>
      <c r="X43" s="5"/>
      <c r="Y43" s="5"/>
      <c r="Z43" s="5"/>
    </row>
    <row r="44" spans="1:26" ht="12.75">
      <c r="A44" s="1" t="s">
        <v>38</v>
      </c>
      <c r="B44" s="5"/>
      <c r="C44" s="4">
        <v>7</v>
      </c>
      <c r="D44" s="4">
        <v>7</v>
      </c>
      <c r="E44" s="4">
        <v>1</v>
      </c>
      <c r="F44" s="4">
        <v>9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1" t="s">
        <v>39</v>
      </c>
      <c r="B45" s="4">
        <v>1</v>
      </c>
      <c r="C45" s="4">
        <v>1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1" t="s">
        <v>40</v>
      </c>
      <c r="B46" s="4">
        <v>27877</v>
      </c>
      <c r="C46" s="4">
        <v>47690</v>
      </c>
      <c r="D46" s="4">
        <v>51983</v>
      </c>
      <c r="E46" s="4">
        <v>18405</v>
      </c>
      <c r="F46" s="4">
        <v>8150</v>
      </c>
      <c r="G46" s="4">
        <v>118550</v>
      </c>
      <c r="H46" s="5"/>
      <c r="I46" s="5"/>
      <c r="J46" s="5"/>
      <c r="K46" s="5"/>
      <c r="L46" s="4">
        <v>15175</v>
      </c>
      <c r="M46" s="4">
        <v>7199</v>
      </c>
      <c r="N46" s="4">
        <v>8550</v>
      </c>
      <c r="O46" s="4">
        <v>2825</v>
      </c>
      <c r="P46" s="4">
        <v>6495</v>
      </c>
      <c r="Q46" s="4">
        <v>5000</v>
      </c>
      <c r="R46" s="4">
        <v>3475</v>
      </c>
      <c r="S46" s="4">
        <v>2035</v>
      </c>
      <c r="T46" s="4">
        <v>6160</v>
      </c>
      <c r="U46" s="5"/>
      <c r="V46" s="5"/>
      <c r="W46" s="5"/>
      <c r="X46" s="5"/>
      <c r="Y46" s="5"/>
      <c r="Z46" s="5"/>
    </row>
    <row r="47" spans="1:26" ht="12.75">
      <c r="A47" s="1" t="s">
        <v>41</v>
      </c>
      <c r="B47" s="4">
        <v>8584</v>
      </c>
      <c r="C47" s="4">
        <v>3121</v>
      </c>
      <c r="D47" s="4">
        <v>102408</v>
      </c>
      <c r="E47" s="4">
        <v>89378</v>
      </c>
      <c r="F47" s="4">
        <v>4905</v>
      </c>
      <c r="G47" s="4">
        <v>28809</v>
      </c>
      <c r="H47" s="5"/>
      <c r="I47" s="5"/>
      <c r="J47" s="5"/>
      <c r="K47" s="5"/>
      <c r="L47" s="4">
        <v>7444</v>
      </c>
      <c r="M47" s="4">
        <v>9758</v>
      </c>
      <c r="N47" s="4">
        <v>3008</v>
      </c>
      <c r="O47" s="5"/>
      <c r="P47" s="5"/>
      <c r="Q47" s="4">
        <v>56400</v>
      </c>
      <c r="R47" s="4">
        <v>530</v>
      </c>
      <c r="S47" s="4">
        <v>100</v>
      </c>
      <c r="T47" s="5"/>
      <c r="U47" s="5"/>
      <c r="V47" s="5"/>
      <c r="W47" s="5"/>
      <c r="X47" s="5"/>
      <c r="Y47" s="5"/>
      <c r="Z47" s="5"/>
    </row>
    <row r="48" spans="1:26" ht="12.75">
      <c r="A48" s="1" t="s">
        <v>42</v>
      </c>
      <c r="B48" s="4">
        <v>109874</v>
      </c>
      <c r="C48" s="4">
        <v>4189498</v>
      </c>
      <c r="D48" s="4">
        <v>103178</v>
      </c>
      <c r="E48" s="4">
        <v>30807</v>
      </c>
      <c r="F48" s="4">
        <v>4205</v>
      </c>
      <c r="G48" s="4">
        <v>207384</v>
      </c>
      <c r="H48" s="4">
        <v>62201</v>
      </c>
      <c r="I48" s="4">
        <v>69842</v>
      </c>
      <c r="J48" s="4">
        <v>63660</v>
      </c>
      <c r="K48" s="4">
        <v>8636</v>
      </c>
      <c r="L48" s="4">
        <v>59298</v>
      </c>
      <c r="M48" s="4">
        <v>5675</v>
      </c>
      <c r="N48" s="4">
        <v>9666</v>
      </c>
      <c r="O48" s="4">
        <v>6600</v>
      </c>
      <c r="P48" s="5"/>
      <c r="Q48" s="4">
        <v>43530</v>
      </c>
      <c r="R48" s="4">
        <v>480</v>
      </c>
      <c r="S48" s="4">
        <v>431</v>
      </c>
      <c r="T48" s="5"/>
      <c r="U48" s="5"/>
      <c r="V48" s="5"/>
      <c r="W48" s="5"/>
      <c r="X48" s="5"/>
      <c r="Y48" s="5"/>
      <c r="Z48" s="5"/>
    </row>
    <row r="49" spans="1:26" ht="12.75">
      <c r="A49" s="1" t="s">
        <v>43</v>
      </c>
      <c r="B49" s="5"/>
      <c r="C49" s="4">
        <v>6500</v>
      </c>
      <c r="D49" s="5"/>
      <c r="E49" s="4">
        <v>2394</v>
      </c>
      <c r="F49" s="5"/>
      <c r="G49" s="5"/>
      <c r="H49" s="5"/>
      <c r="I49" s="5"/>
      <c r="J49" s="5"/>
      <c r="K49" s="5"/>
      <c r="L49" s="5"/>
      <c r="M49" s="5"/>
      <c r="N49" s="4">
        <v>200</v>
      </c>
      <c r="O49" s="5"/>
      <c r="P49" s="5"/>
      <c r="Q49" s="4">
        <v>50</v>
      </c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1" t="s">
        <v>44</v>
      </c>
      <c r="B50" s="4">
        <v>4122</v>
      </c>
      <c r="C50" s="4">
        <v>41140</v>
      </c>
      <c r="D50" s="4">
        <v>8962</v>
      </c>
      <c r="E50" s="4">
        <v>1327970</v>
      </c>
      <c r="F50" s="4">
        <v>5925</v>
      </c>
      <c r="G50" s="4">
        <v>13401</v>
      </c>
      <c r="H50" s="5"/>
      <c r="I50" s="5"/>
      <c r="J50" s="5"/>
      <c r="K50" s="5"/>
      <c r="L50" s="4">
        <v>260995</v>
      </c>
      <c r="M50" s="4">
        <v>25728</v>
      </c>
      <c r="N50" s="4">
        <v>4515</v>
      </c>
      <c r="O50" s="4">
        <v>21332</v>
      </c>
      <c r="P50" s="4">
        <v>393</v>
      </c>
      <c r="Q50" s="4">
        <v>33124</v>
      </c>
      <c r="R50" s="4">
        <v>4476</v>
      </c>
      <c r="S50" s="4">
        <v>30200</v>
      </c>
      <c r="T50" s="4">
        <v>1650</v>
      </c>
      <c r="U50" s="5"/>
      <c r="V50" s="5"/>
      <c r="W50" s="5"/>
      <c r="X50" s="5"/>
      <c r="Y50" s="5"/>
      <c r="Z50" s="5"/>
    </row>
    <row r="51" spans="1:26" ht="12.75">
      <c r="A51" s="1" t="s">
        <v>45</v>
      </c>
      <c r="B51" s="4">
        <v>1616173</v>
      </c>
      <c r="C51" s="4">
        <v>2220359</v>
      </c>
      <c r="D51" s="4">
        <v>2071099</v>
      </c>
      <c r="E51" s="4">
        <v>1882854</v>
      </c>
      <c r="F51" s="4">
        <v>738160</v>
      </c>
      <c r="G51" s="4">
        <v>1569684</v>
      </c>
      <c r="H51" s="4">
        <v>1278563</v>
      </c>
      <c r="I51" s="4">
        <v>655800</v>
      </c>
      <c r="J51" s="4">
        <v>214500</v>
      </c>
      <c r="K51" s="4">
        <v>925855</v>
      </c>
      <c r="L51" s="4">
        <v>389688</v>
      </c>
      <c r="M51" s="4">
        <v>446821</v>
      </c>
      <c r="N51" s="4">
        <v>181683</v>
      </c>
      <c r="O51" s="4">
        <v>988944</v>
      </c>
      <c r="P51" s="4">
        <v>351792</v>
      </c>
      <c r="Q51" s="4">
        <v>785080</v>
      </c>
      <c r="R51" s="4">
        <v>559596</v>
      </c>
      <c r="S51" s="4">
        <v>639300</v>
      </c>
      <c r="T51" s="5"/>
      <c r="U51" s="5"/>
      <c r="V51" s="5"/>
      <c r="W51" s="5"/>
      <c r="X51" s="5"/>
      <c r="Y51" s="5"/>
      <c r="Z51" s="5"/>
    </row>
    <row r="52" spans="1:26" ht="12.75">
      <c r="A52" s="1" t="s">
        <v>46</v>
      </c>
      <c r="B52" s="4">
        <v>47</v>
      </c>
      <c r="C52" s="4">
        <v>29</v>
      </c>
      <c r="D52" s="4">
        <v>37</v>
      </c>
      <c r="E52" s="4">
        <v>19</v>
      </c>
      <c r="F52" s="4">
        <v>33</v>
      </c>
      <c r="G52" s="4">
        <v>23</v>
      </c>
      <c r="H52" s="4">
        <v>24</v>
      </c>
      <c r="I52" s="4">
        <v>24</v>
      </c>
      <c r="J52" s="4">
        <v>17</v>
      </c>
      <c r="K52" s="4">
        <v>21</v>
      </c>
      <c r="L52" s="4">
        <v>19</v>
      </c>
      <c r="M52" s="4">
        <v>22</v>
      </c>
      <c r="N52" s="4">
        <v>16</v>
      </c>
      <c r="O52" s="4">
        <v>17</v>
      </c>
      <c r="P52" s="4">
        <v>23</v>
      </c>
      <c r="Q52" s="4">
        <v>18</v>
      </c>
      <c r="R52" s="4">
        <v>11</v>
      </c>
      <c r="S52" s="4">
        <v>17</v>
      </c>
      <c r="T52" s="4">
        <v>22</v>
      </c>
      <c r="U52" s="5"/>
      <c r="V52" s="5"/>
      <c r="W52" s="5"/>
      <c r="X52" s="5"/>
      <c r="Y52" s="5"/>
      <c r="Z52" s="5"/>
    </row>
    <row r="53" spans="1:26" ht="12.75">
      <c r="A53" s="1" t="s">
        <v>47</v>
      </c>
      <c r="B53" s="4">
        <v>45</v>
      </c>
      <c r="C53" s="4">
        <v>28</v>
      </c>
      <c r="D53" s="4">
        <v>37</v>
      </c>
      <c r="E53" s="4">
        <v>18</v>
      </c>
      <c r="F53" s="4">
        <v>34</v>
      </c>
      <c r="G53" s="4">
        <v>27</v>
      </c>
      <c r="H53" s="4">
        <v>29</v>
      </c>
      <c r="I53" s="4">
        <v>27</v>
      </c>
      <c r="J53" s="4">
        <v>20</v>
      </c>
      <c r="K53" s="4">
        <v>24</v>
      </c>
      <c r="L53" s="4">
        <v>20</v>
      </c>
      <c r="M53" s="4">
        <v>23</v>
      </c>
      <c r="N53" s="4">
        <v>19</v>
      </c>
      <c r="O53" s="4">
        <v>17</v>
      </c>
      <c r="P53" s="4">
        <v>20</v>
      </c>
      <c r="Q53" s="4">
        <v>25</v>
      </c>
      <c r="R53" s="4">
        <v>220</v>
      </c>
      <c r="S53" s="4">
        <v>20</v>
      </c>
      <c r="T53" s="4">
        <v>21</v>
      </c>
      <c r="U53" s="5"/>
      <c r="V53" s="5"/>
      <c r="W53" s="5"/>
      <c r="X53" s="5"/>
      <c r="Y53" s="5"/>
      <c r="Z53" s="5"/>
    </row>
    <row r="54" spans="1:26" ht="12.75">
      <c r="A54" s="1" t="s">
        <v>48</v>
      </c>
      <c r="B54" s="4">
        <v>231</v>
      </c>
      <c r="C54" s="4">
        <v>16</v>
      </c>
      <c r="D54" s="4">
        <v>55</v>
      </c>
      <c r="E54" s="4">
        <v>30</v>
      </c>
      <c r="F54" s="4">
        <v>38</v>
      </c>
      <c r="G54" s="4">
        <v>15</v>
      </c>
      <c r="H54" s="4">
        <v>63</v>
      </c>
      <c r="I54" s="4">
        <v>43</v>
      </c>
      <c r="J54" s="4">
        <v>2</v>
      </c>
      <c r="K54" s="4">
        <v>8</v>
      </c>
      <c r="L54" s="4">
        <v>9</v>
      </c>
      <c r="M54" s="4">
        <v>30</v>
      </c>
      <c r="N54" s="4">
        <v>21</v>
      </c>
      <c r="O54" s="4">
        <v>37</v>
      </c>
      <c r="P54" s="4">
        <v>34</v>
      </c>
      <c r="Q54" s="4">
        <v>31</v>
      </c>
      <c r="R54" s="4">
        <v>12</v>
      </c>
      <c r="S54" s="4">
        <v>6</v>
      </c>
      <c r="T54" s="4">
        <v>10</v>
      </c>
      <c r="U54" s="5"/>
      <c r="V54" s="5"/>
      <c r="W54" s="5"/>
      <c r="X54" s="5"/>
      <c r="Y54" s="5"/>
      <c r="Z54" s="5"/>
    </row>
    <row r="55" spans="2:2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Z205"/>
  <sheetViews>
    <sheetView workbookViewId="0" topLeftCell="A1">
      <selection activeCell="A20" sqref="A20:IV21"/>
    </sheetView>
  </sheetViews>
  <sheetFormatPr defaultColWidth="9.140625" defaultRowHeight="12.75"/>
  <cols>
    <col min="1" max="1" width="30.7109375" style="0" customWidth="1"/>
  </cols>
  <sheetData>
    <row r="1" ht="12.75">
      <c r="A1" t="s">
        <v>79</v>
      </c>
    </row>
    <row r="3" spans="1:26" ht="12.75">
      <c r="A3" s="1" t="s">
        <v>0</v>
      </c>
      <c r="B3" s="2">
        <v>2003</v>
      </c>
      <c r="C3" s="2">
        <v>2002</v>
      </c>
      <c r="D3" s="2">
        <v>2001</v>
      </c>
      <c r="E3" s="2">
        <v>2000</v>
      </c>
      <c r="F3" s="2">
        <v>1999</v>
      </c>
      <c r="G3" s="2">
        <v>1998</v>
      </c>
      <c r="H3" s="2">
        <v>1997</v>
      </c>
      <c r="I3" s="2">
        <v>1996</v>
      </c>
      <c r="J3" s="2">
        <v>1995</v>
      </c>
      <c r="K3" s="2">
        <v>1994</v>
      </c>
      <c r="L3" s="2">
        <v>1993</v>
      </c>
      <c r="M3" s="2">
        <v>1992</v>
      </c>
      <c r="N3" s="2">
        <v>1991</v>
      </c>
      <c r="O3" s="2">
        <v>1990</v>
      </c>
      <c r="P3" s="2">
        <v>1989</v>
      </c>
      <c r="Q3" s="2">
        <v>1988</v>
      </c>
      <c r="R3" s="2">
        <v>1987</v>
      </c>
      <c r="S3" s="2">
        <v>1986</v>
      </c>
      <c r="T3" s="2">
        <v>1985</v>
      </c>
      <c r="U3" s="3"/>
      <c r="V3" s="3"/>
      <c r="W3" s="3"/>
      <c r="X3" s="3"/>
      <c r="Y3" s="3"/>
      <c r="Z3" s="3"/>
    </row>
    <row r="4" spans="1:26" ht="12.75">
      <c r="A4" s="1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1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1" t="s">
        <v>94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" t="s">
        <v>5</v>
      </c>
      <c r="B9" s="4">
        <v>9</v>
      </c>
      <c r="C9" s="4">
        <v>4</v>
      </c>
      <c r="D9" s="4">
        <v>1</v>
      </c>
      <c r="E9" s="4">
        <v>2</v>
      </c>
      <c r="F9" s="4">
        <v>9</v>
      </c>
      <c r="G9" s="4">
        <v>4</v>
      </c>
      <c r="H9" s="4">
        <v>7</v>
      </c>
      <c r="I9" s="4">
        <v>8</v>
      </c>
      <c r="J9" s="5"/>
      <c r="K9" s="5"/>
      <c r="L9" s="5"/>
      <c r="M9" s="5"/>
      <c r="N9" s="5"/>
      <c r="O9" s="5"/>
      <c r="P9" s="5"/>
      <c r="Q9" s="5"/>
      <c r="R9" s="4">
        <v>2</v>
      </c>
      <c r="S9" s="5"/>
      <c r="T9" s="5"/>
      <c r="U9" s="5"/>
      <c r="V9" s="5"/>
      <c r="W9" s="5"/>
      <c r="X9" s="5"/>
      <c r="Y9" s="5"/>
      <c r="Z9" s="5"/>
    </row>
    <row r="10" spans="1:26" ht="12.75">
      <c r="A10" s="1" t="s">
        <v>6</v>
      </c>
      <c r="B10" s="4">
        <v>1</v>
      </c>
      <c r="C10" s="4">
        <v>2</v>
      </c>
      <c r="D10" s="4">
        <v>1</v>
      </c>
      <c r="E10" s="4">
        <v>1</v>
      </c>
      <c r="F10" s="5"/>
      <c r="G10" s="5"/>
      <c r="H10" s="5"/>
      <c r="I10" s="4">
        <v>3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4">
        <v>6</v>
      </c>
      <c r="U10" s="5"/>
      <c r="V10" s="5"/>
      <c r="W10" s="5"/>
      <c r="X10" s="5"/>
      <c r="Y10" s="5"/>
      <c r="Z10" s="5"/>
    </row>
    <row r="11" spans="1:26" ht="12.75">
      <c r="A11" s="1" t="s">
        <v>7</v>
      </c>
      <c r="B11" s="4">
        <v>500</v>
      </c>
      <c r="C11" s="5"/>
      <c r="D11" s="5"/>
      <c r="E11" s="4">
        <v>3329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4">
        <v>7000</v>
      </c>
      <c r="S11" s="4">
        <v>7034</v>
      </c>
      <c r="T11" s="5"/>
      <c r="U11" s="5"/>
      <c r="V11" s="5"/>
      <c r="W11" s="5"/>
      <c r="X11" s="5"/>
      <c r="Y11" s="5"/>
      <c r="Z11" s="5"/>
    </row>
    <row r="12" spans="1:26" ht="12.75">
      <c r="A12" s="1" t="s">
        <v>8</v>
      </c>
      <c r="B12" s="4">
        <v>5</v>
      </c>
      <c r="C12" s="5"/>
      <c r="D12" s="5"/>
      <c r="E12" s="4">
        <v>12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4">
        <v>118</v>
      </c>
      <c r="U12" s="5"/>
      <c r="V12" s="5"/>
      <c r="W12" s="5"/>
      <c r="X12" s="5"/>
      <c r="Y12" s="5"/>
      <c r="Z12" s="5"/>
    </row>
    <row r="13" spans="1:26" ht="12.75">
      <c r="A13" s="1" t="s">
        <v>9</v>
      </c>
      <c r="B13" s="4">
        <v>5</v>
      </c>
      <c r="C13" s="5"/>
      <c r="D13" s="4">
        <v>8</v>
      </c>
      <c r="E13" s="5"/>
      <c r="F13" s="4">
        <v>1</v>
      </c>
      <c r="G13" s="4">
        <v>1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4">
        <v>45</v>
      </c>
      <c r="U13" s="5"/>
      <c r="V13" s="5"/>
      <c r="W13" s="5"/>
      <c r="X13" s="5"/>
      <c r="Y13" s="5"/>
      <c r="Z13" s="5"/>
    </row>
    <row r="14" spans="1:26" ht="12.75">
      <c r="A14" s="1" t="s">
        <v>10</v>
      </c>
      <c r="B14" s="5"/>
      <c r="C14" s="5"/>
      <c r="D14" s="5"/>
      <c r="E14" s="4">
        <v>1</v>
      </c>
      <c r="F14" s="4">
        <v>1</v>
      </c>
      <c r="G14" s="4">
        <v>1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4">
        <v>45</v>
      </c>
      <c r="U14" s="5"/>
      <c r="V14" s="5"/>
      <c r="W14" s="5"/>
      <c r="X14" s="5"/>
      <c r="Y14" s="5"/>
      <c r="Z14" s="5"/>
    </row>
    <row r="15" spans="1:26" ht="12.75">
      <c r="A15" s="1" t="s">
        <v>11</v>
      </c>
      <c r="B15" s="5"/>
      <c r="C15" s="4">
        <v>2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4">
        <v>1</v>
      </c>
      <c r="S15" s="4">
        <v>1</v>
      </c>
      <c r="T15" s="4">
        <v>7</v>
      </c>
      <c r="U15" s="5"/>
      <c r="V15" s="5"/>
      <c r="W15" s="5"/>
      <c r="X15" s="5"/>
      <c r="Y15" s="5"/>
      <c r="Z15" s="5"/>
    </row>
    <row r="16" spans="1:26" ht="12.75">
      <c r="A16" s="1" t="s">
        <v>12</v>
      </c>
      <c r="B16" s="5"/>
      <c r="C16" s="4">
        <v>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4">
        <v>7</v>
      </c>
      <c r="U16" s="5"/>
      <c r="V16" s="5"/>
      <c r="W16" s="5"/>
      <c r="X16" s="5"/>
      <c r="Y16" s="5"/>
      <c r="Z16" s="5"/>
    </row>
    <row r="17" spans="1:26" ht="12.75">
      <c r="A17" s="1" t="s">
        <v>13</v>
      </c>
      <c r="B17" s="5"/>
      <c r="C17" s="5"/>
      <c r="D17" s="5"/>
      <c r="E17" s="5"/>
      <c r="F17" s="4">
        <v>1</v>
      </c>
      <c r="G17" s="5"/>
      <c r="H17" s="5"/>
      <c r="I17" s="4">
        <v>1</v>
      </c>
      <c r="J17" s="5"/>
      <c r="K17" s="5"/>
      <c r="L17" s="5"/>
      <c r="M17" s="5"/>
      <c r="N17" s="5"/>
      <c r="O17" s="5"/>
      <c r="P17" s="5"/>
      <c r="Q17" s="4">
        <v>1</v>
      </c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1" t="s">
        <v>14</v>
      </c>
      <c r="B18" s="5"/>
      <c r="C18" s="5"/>
      <c r="D18" s="5"/>
      <c r="E18" s="5"/>
      <c r="F18" s="5"/>
      <c r="G18" s="5"/>
      <c r="H18" s="5"/>
      <c r="I18" s="4">
        <v>1</v>
      </c>
      <c r="J18" s="5"/>
      <c r="K18" s="5"/>
      <c r="L18" s="5"/>
      <c r="M18" s="5"/>
      <c r="N18" s="5"/>
      <c r="O18" s="5"/>
      <c r="P18" s="5"/>
      <c r="Q18" s="4">
        <v>1</v>
      </c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1" t="s">
        <v>15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95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 t="s">
        <v>96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1" t="s">
        <v>16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1" t="s">
        <v>17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1" t="s">
        <v>18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" t="s">
        <v>19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" t="s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" t="s">
        <v>21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1" t="s">
        <v>22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">
        <v>7000</v>
      </c>
      <c r="R28" s="4">
        <v>25000</v>
      </c>
      <c r="S28" s="4">
        <v>25000</v>
      </c>
      <c r="T28" s="5"/>
      <c r="U28" s="5"/>
      <c r="V28" s="5"/>
      <c r="W28" s="5"/>
      <c r="X28" s="5"/>
      <c r="Y28" s="5"/>
      <c r="Z28" s="5"/>
    </row>
    <row r="29" spans="1:26" ht="12.75">
      <c r="A29" s="1" t="s">
        <v>23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4">
        <v>487</v>
      </c>
      <c r="R29" s="4">
        <v>486</v>
      </c>
      <c r="S29" s="4">
        <v>486</v>
      </c>
      <c r="T29" s="5"/>
      <c r="U29" s="5"/>
      <c r="V29" s="5"/>
      <c r="W29" s="5"/>
      <c r="X29" s="5"/>
      <c r="Y29" s="5"/>
      <c r="Z29" s="5"/>
    </row>
    <row r="30" spans="1:26" ht="12.75">
      <c r="A30" s="1" t="s">
        <v>24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4">
        <v>7</v>
      </c>
      <c r="S30" s="5"/>
      <c r="T30" s="5"/>
      <c r="U30" s="5"/>
      <c r="V30" s="5"/>
      <c r="W30" s="5"/>
      <c r="X30" s="5"/>
      <c r="Y30" s="5"/>
      <c r="Z30" s="5"/>
    </row>
    <row r="31" spans="1:26" ht="12.75">
      <c r="A31" s="1" t="s">
        <v>25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4">
        <v>29</v>
      </c>
      <c r="S31" s="4">
        <v>194</v>
      </c>
      <c r="T31" s="5"/>
      <c r="U31" s="5"/>
      <c r="V31" s="5"/>
      <c r="W31" s="5"/>
      <c r="X31" s="5"/>
      <c r="Y31" s="5"/>
      <c r="Z31" s="5"/>
    </row>
    <row r="32" spans="1:26" ht="12.75">
      <c r="A32" s="1" t="s">
        <v>26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">
        <v>292</v>
      </c>
      <c r="T32" s="5"/>
      <c r="U32" s="5"/>
      <c r="V32" s="5"/>
      <c r="W32" s="5"/>
      <c r="X32" s="5"/>
      <c r="Y32" s="5"/>
      <c r="Z32" s="5"/>
    </row>
    <row r="33" spans="1:26" ht="12.75">
      <c r="A33" s="1" t="s">
        <v>27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1" t="s">
        <v>28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1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1" t="s">
        <v>30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1" t="s">
        <v>31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1" t="s">
        <v>32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1" t="s">
        <v>33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1" t="s">
        <v>34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" t="s">
        <v>35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1" t="s">
        <v>36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1" t="s">
        <v>37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1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1" t="s">
        <v>39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1" t="s">
        <v>40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1" t="s">
        <v>41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1" t="s">
        <v>42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1" t="s">
        <v>43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1" t="s">
        <v>44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1" t="s">
        <v>45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1" t="s">
        <v>46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1" t="s">
        <v>47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1" t="s">
        <v>48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2:2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Z205"/>
  <sheetViews>
    <sheetView workbookViewId="0" topLeftCell="A1">
      <selection activeCell="A20" sqref="A20:IV21"/>
    </sheetView>
  </sheetViews>
  <sheetFormatPr defaultColWidth="9.140625" defaultRowHeight="12.75"/>
  <cols>
    <col min="1" max="1" width="30.7109375" style="0" customWidth="1"/>
  </cols>
  <sheetData>
    <row r="1" ht="12.75">
      <c r="A1" t="s">
        <v>80</v>
      </c>
    </row>
    <row r="3" spans="1:26" ht="12.75">
      <c r="A3" s="1" t="s">
        <v>0</v>
      </c>
      <c r="B3" s="2">
        <v>2003</v>
      </c>
      <c r="C3" s="2">
        <v>2002</v>
      </c>
      <c r="D3" s="2">
        <v>2001</v>
      </c>
      <c r="E3" s="2">
        <v>2000</v>
      </c>
      <c r="F3" s="2">
        <v>1999</v>
      </c>
      <c r="G3" s="2">
        <v>1998</v>
      </c>
      <c r="H3" s="2">
        <v>1997</v>
      </c>
      <c r="I3" s="2">
        <v>1996</v>
      </c>
      <c r="J3" s="2">
        <v>1995</v>
      </c>
      <c r="K3" s="2">
        <v>1994</v>
      </c>
      <c r="L3" s="2">
        <v>1993</v>
      </c>
      <c r="M3" s="2">
        <v>1992</v>
      </c>
      <c r="N3" s="2">
        <v>1991</v>
      </c>
      <c r="O3" s="2">
        <v>1990</v>
      </c>
      <c r="P3" s="2">
        <v>1989</v>
      </c>
      <c r="Q3" s="2">
        <v>1988</v>
      </c>
      <c r="R3" s="2">
        <v>1987</v>
      </c>
      <c r="S3" s="2">
        <v>1986</v>
      </c>
      <c r="T3" s="2">
        <v>1985</v>
      </c>
      <c r="U3" s="3"/>
      <c r="V3" s="3"/>
      <c r="W3" s="3"/>
      <c r="X3" s="3"/>
      <c r="Y3" s="3"/>
      <c r="Z3" s="3"/>
    </row>
    <row r="4" spans="1:26" ht="12.75">
      <c r="A4" s="1" t="s">
        <v>1</v>
      </c>
      <c r="B4" s="4">
        <v>64</v>
      </c>
      <c r="C4" s="4">
        <v>60</v>
      </c>
      <c r="D4" s="4">
        <v>54</v>
      </c>
      <c r="E4" s="4">
        <v>39</v>
      </c>
      <c r="F4" s="4">
        <v>10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1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1" t="s">
        <v>94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" t="s">
        <v>5</v>
      </c>
      <c r="B9" s="4">
        <v>35045</v>
      </c>
      <c r="C9" s="4">
        <v>41692</v>
      </c>
      <c r="D9" s="4">
        <v>36674</v>
      </c>
      <c r="E9" s="4">
        <v>29707</v>
      </c>
      <c r="F9" s="5"/>
      <c r="G9" s="5"/>
      <c r="H9" s="4">
        <v>3746</v>
      </c>
      <c r="I9" s="4">
        <v>3446</v>
      </c>
      <c r="J9" s="4">
        <v>2588</v>
      </c>
      <c r="K9" s="4">
        <v>496</v>
      </c>
      <c r="L9" s="5"/>
      <c r="M9" s="5"/>
      <c r="N9" s="5"/>
      <c r="O9" s="4">
        <v>39</v>
      </c>
      <c r="P9" s="4">
        <v>24</v>
      </c>
      <c r="Q9" s="4">
        <v>71</v>
      </c>
      <c r="R9" s="4">
        <v>174</v>
      </c>
      <c r="S9" s="4">
        <v>118</v>
      </c>
      <c r="T9" s="4">
        <v>33</v>
      </c>
      <c r="U9" s="5"/>
      <c r="V9" s="5"/>
      <c r="W9" s="5"/>
      <c r="X9" s="5"/>
      <c r="Y9" s="5"/>
      <c r="Z9" s="5"/>
    </row>
    <row r="10" spans="1:26" ht="12.75">
      <c r="A10" s="1" t="s">
        <v>6</v>
      </c>
      <c r="B10" s="4">
        <v>19318</v>
      </c>
      <c r="C10" s="4">
        <v>28887</v>
      </c>
      <c r="D10" s="4">
        <v>27565</v>
      </c>
      <c r="E10" s="4">
        <v>24651</v>
      </c>
      <c r="F10" s="5"/>
      <c r="G10" s="5"/>
      <c r="H10" s="4">
        <v>4716</v>
      </c>
      <c r="I10" s="4">
        <v>3663</v>
      </c>
      <c r="J10" s="4">
        <v>2450</v>
      </c>
      <c r="K10" s="4">
        <v>375</v>
      </c>
      <c r="L10" s="5"/>
      <c r="M10" s="5"/>
      <c r="N10" s="5"/>
      <c r="O10" s="4">
        <v>117</v>
      </c>
      <c r="P10" s="4">
        <v>89</v>
      </c>
      <c r="Q10" s="4">
        <v>29</v>
      </c>
      <c r="R10" s="4">
        <v>96</v>
      </c>
      <c r="S10" s="4">
        <v>96</v>
      </c>
      <c r="T10" s="4">
        <v>57</v>
      </c>
      <c r="U10" s="5"/>
      <c r="V10" s="5"/>
      <c r="W10" s="5"/>
      <c r="X10" s="5"/>
      <c r="Y10" s="5"/>
      <c r="Z10" s="5"/>
    </row>
    <row r="11" spans="1:26" ht="12.75">
      <c r="A11" s="1" t="s">
        <v>7</v>
      </c>
      <c r="B11" s="4">
        <v>1065454</v>
      </c>
      <c r="C11" s="4">
        <v>909635</v>
      </c>
      <c r="D11" s="4">
        <v>3739051</v>
      </c>
      <c r="E11" s="4">
        <v>755554</v>
      </c>
      <c r="F11" s="5"/>
      <c r="G11" s="5"/>
      <c r="H11" s="4">
        <v>1560283</v>
      </c>
      <c r="I11" s="4">
        <v>467669</v>
      </c>
      <c r="J11" s="4">
        <v>60060</v>
      </c>
      <c r="K11" s="4">
        <v>126000</v>
      </c>
      <c r="L11" s="5"/>
      <c r="M11" s="5"/>
      <c r="N11" s="5"/>
      <c r="O11" s="4">
        <v>783872</v>
      </c>
      <c r="P11" s="4">
        <v>1785932</v>
      </c>
      <c r="Q11" s="4">
        <v>916125</v>
      </c>
      <c r="R11" s="4">
        <v>2393638</v>
      </c>
      <c r="S11" s="4">
        <v>3268569</v>
      </c>
      <c r="T11" s="4">
        <v>757599</v>
      </c>
      <c r="U11" s="5"/>
      <c r="V11" s="5"/>
      <c r="W11" s="5"/>
      <c r="X11" s="5"/>
      <c r="Y11" s="5"/>
      <c r="Z11" s="5"/>
    </row>
    <row r="12" spans="1:26" ht="12.75">
      <c r="A12" s="1" t="s">
        <v>8</v>
      </c>
      <c r="B12" s="4">
        <v>663</v>
      </c>
      <c r="C12" s="4">
        <v>1121</v>
      </c>
      <c r="D12" s="4">
        <v>771</v>
      </c>
      <c r="E12" s="4">
        <v>582</v>
      </c>
      <c r="F12" s="5"/>
      <c r="G12" s="5"/>
      <c r="H12" s="4">
        <v>364</v>
      </c>
      <c r="I12" s="4">
        <v>1696</v>
      </c>
      <c r="J12" s="4">
        <v>746</v>
      </c>
      <c r="K12" s="4">
        <v>826</v>
      </c>
      <c r="L12" s="5"/>
      <c r="M12" s="5"/>
      <c r="N12" s="5"/>
      <c r="O12" s="4">
        <v>610</v>
      </c>
      <c r="P12" s="4">
        <v>264</v>
      </c>
      <c r="Q12" s="4">
        <v>359</v>
      </c>
      <c r="R12" s="4">
        <v>173</v>
      </c>
      <c r="S12" s="4">
        <v>1688</v>
      </c>
      <c r="T12" s="4">
        <v>83</v>
      </c>
      <c r="U12" s="5"/>
      <c r="V12" s="5"/>
      <c r="W12" s="5"/>
      <c r="X12" s="5"/>
      <c r="Y12" s="5"/>
      <c r="Z12" s="5"/>
    </row>
    <row r="13" spans="1:26" ht="12.75">
      <c r="A13" s="1" t="s">
        <v>9</v>
      </c>
      <c r="B13" s="4">
        <v>663</v>
      </c>
      <c r="C13" s="4">
        <v>1121</v>
      </c>
      <c r="D13" s="5"/>
      <c r="E13" s="4">
        <v>498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4">
        <v>25</v>
      </c>
      <c r="S13" s="4">
        <v>241</v>
      </c>
      <c r="T13" s="4">
        <v>12</v>
      </c>
      <c r="U13" s="5"/>
      <c r="V13" s="5"/>
      <c r="W13" s="5"/>
      <c r="X13" s="5"/>
      <c r="Y13" s="5"/>
      <c r="Z13" s="5"/>
    </row>
    <row r="14" spans="1:26" ht="12.75">
      <c r="A14" s="1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4">
        <v>13</v>
      </c>
      <c r="U14" s="5"/>
      <c r="V14" s="5"/>
      <c r="W14" s="5"/>
      <c r="X14" s="5"/>
      <c r="Y14" s="5"/>
      <c r="Z14" s="5"/>
    </row>
    <row r="15" spans="1:26" ht="12.75">
      <c r="A15" s="1" t="s">
        <v>11</v>
      </c>
      <c r="B15" s="4">
        <v>12</v>
      </c>
      <c r="C15" s="4">
        <v>10</v>
      </c>
      <c r="D15" s="4">
        <v>4</v>
      </c>
      <c r="E15" s="4">
        <v>4</v>
      </c>
      <c r="F15" s="5"/>
      <c r="G15" s="5"/>
      <c r="H15" s="4">
        <v>6003</v>
      </c>
      <c r="I15" s="4">
        <v>5</v>
      </c>
      <c r="J15" s="4">
        <v>9</v>
      </c>
      <c r="K15" s="4">
        <v>4</v>
      </c>
      <c r="L15" s="5"/>
      <c r="M15" s="5"/>
      <c r="N15" s="5"/>
      <c r="O15" s="4">
        <v>6</v>
      </c>
      <c r="P15" s="4">
        <v>1</v>
      </c>
      <c r="Q15" s="4">
        <v>1</v>
      </c>
      <c r="R15" s="4">
        <v>2</v>
      </c>
      <c r="S15" s="4">
        <v>3</v>
      </c>
      <c r="T15" s="4">
        <v>11</v>
      </c>
      <c r="U15" s="5"/>
      <c r="V15" s="5"/>
      <c r="W15" s="5"/>
      <c r="X15" s="5"/>
      <c r="Y15" s="5"/>
      <c r="Z15" s="5"/>
    </row>
    <row r="16" spans="1:26" ht="12.75">
      <c r="A16" s="1" t="s">
        <v>12</v>
      </c>
      <c r="B16" s="4">
        <v>20</v>
      </c>
      <c r="C16" s="4">
        <v>25</v>
      </c>
      <c r="D16" s="4">
        <v>4</v>
      </c>
      <c r="E16" s="4">
        <v>8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4">
        <v>11</v>
      </c>
      <c r="U16" s="5"/>
      <c r="V16" s="5"/>
      <c r="W16" s="5"/>
      <c r="X16" s="5"/>
      <c r="Y16" s="5"/>
      <c r="Z16" s="5"/>
    </row>
    <row r="17" spans="1:26" ht="12.75">
      <c r="A17" s="1" t="s">
        <v>13</v>
      </c>
      <c r="B17" s="4">
        <v>5</v>
      </c>
      <c r="C17" s="4">
        <v>6</v>
      </c>
      <c r="D17" s="5"/>
      <c r="E17" s="4">
        <v>4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4">
        <v>1</v>
      </c>
      <c r="R17" s="5"/>
      <c r="S17" s="5"/>
      <c r="T17" s="4">
        <v>12</v>
      </c>
      <c r="U17" s="5"/>
      <c r="V17" s="5"/>
      <c r="W17" s="5"/>
      <c r="X17" s="5"/>
      <c r="Y17" s="5"/>
      <c r="Z17" s="5"/>
    </row>
    <row r="18" spans="1:26" ht="12.75">
      <c r="A18" s="1" t="s">
        <v>14</v>
      </c>
      <c r="B18" s="4">
        <v>5</v>
      </c>
      <c r="C18" s="4">
        <v>6</v>
      </c>
      <c r="D18" s="5"/>
      <c r="E18" s="4">
        <v>4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>
        <v>1</v>
      </c>
      <c r="R18" s="5"/>
      <c r="S18" s="5"/>
      <c r="T18" s="4">
        <v>2</v>
      </c>
      <c r="U18" s="5"/>
      <c r="V18" s="5"/>
      <c r="W18" s="5"/>
      <c r="X18" s="5"/>
      <c r="Y18" s="5"/>
      <c r="Z18" s="5"/>
    </row>
    <row r="19" spans="1:26" ht="12.75">
      <c r="A19" s="1" t="s">
        <v>15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95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 t="s">
        <v>96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1" t="s">
        <v>16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1" t="s">
        <v>17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1" t="s">
        <v>18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" t="s">
        <v>19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" t="s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" t="s">
        <v>21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1" t="s">
        <v>22</v>
      </c>
      <c r="B28" s="5"/>
      <c r="C28" s="5"/>
      <c r="D28" s="5"/>
      <c r="E28" s="5"/>
      <c r="F28" s="5"/>
      <c r="G28" s="5"/>
      <c r="H28" s="4">
        <v>565</v>
      </c>
      <c r="I28" s="4">
        <v>556</v>
      </c>
      <c r="J28" s="5"/>
      <c r="K28" s="5"/>
      <c r="L28" s="5"/>
      <c r="M28" s="5"/>
      <c r="N28" s="5"/>
      <c r="O28" s="4">
        <v>36</v>
      </c>
      <c r="P28" s="4">
        <v>36</v>
      </c>
      <c r="Q28" s="4">
        <v>173</v>
      </c>
      <c r="R28" s="4">
        <v>173</v>
      </c>
      <c r="S28" s="4">
        <v>121</v>
      </c>
      <c r="T28" s="5"/>
      <c r="U28" s="5"/>
      <c r="V28" s="5"/>
      <c r="W28" s="5"/>
      <c r="X28" s="5"/>
      <c r="Y28" s="5"/>
      <c r="Z28" s="5"/>
    </row>
    <row r="29" spans="1:26" ht="12.75">
      <c r="A29" s="1" t="s">
        <v>23</v>
      </c>
      <c r="B29" s="5"/>
      <c r="C29" s="5"/>
      <c r="D29" s="5"/>
      <c r="E29" s="5"/>
      <c r="F29" s="5"/>
      <c r="G29" s="5"/>
      <c r="H29" s="4">
        <v>10</v>
      </c>
      <c r="I29" s="4">
        <v>10</v>
      </c>
      <c r="J29" s="5"/>
      <c r="K29" s="5"/>
      <c r="L29" s="5"/>
      <c r="M29" s="5"/>
      <c r="N29" s="5"/>
      <c r="O29" s="4">
        <v>3</v>
      </c>
      <c r="P29" s="4">
        <v>3</v>
      </c>
      <c r="Q29" s="4">
        <v>1</v>
      </c>
      <c r="R29" s="4">
        <v>1</v>
      </c>
      <c r="S29" s="4">
        <v>1</v>
      </c>
      <c r="T29" s="5"/>
      <c r="U29" s="5"/>
      <c r="V29" s="5"/>
      <c r="W29" s="5"/>
      <c r="X29" s="5"/>
      <c r="Y29" s="5"/>
      <c r="Z29" s="5"/>
    </row>
    <row r="30" spans="1:26" ht="12.75">
      <c r="A30" s="1" t="s">
        <v>24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1" t="s">
        <v>25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>
        <v>1</v>
      </c>
      <c r="P31" s="4">
        <v>1</v>
      </c>
      <c r="Q31" s="4">
        <v>1</v>
      </c>
      <c r="R31" s="4">
        <v>1</v>
      </c>
      <c r="S31" s="4">
        <v>1</v>
      </c>
      <c r="T31" s="5"/>
      <c r="U31" s="5"/>
      <c r="V31" s="5"/>
      <c r="W31" s="5"/>
      <c r="X31" s="5"/>
      <c r="Y31" s="5"/>
      <c r="Z31" s="5"/>
    </row>
    <row r="32" spans="1:26" ht="12.75">
      <c r="A32" s="1" t="s">
        <v>26</v>
      </c>
      <c r="B32" s="5"/>
      <c r="C32" s="5"/>
      <c r="D32" s="5"/>
      <c r="E32" s="5"/>
      <c r="F32" s="5"/>
      <c r="G32" s="5"/>
      <c r="H32" s="5"/>
      <c r="I32" s="4">
        <v>4</v>
      </c>
      <c r="J32" s="5"/>
      <c r="K32" s="5"/>
      <c r="L32" s="5"/>
      <c r="M32" s="5"/>
      <c r="N32" s="5"/>
      <c r="O32" s="4">
        <v>1</v>
      </c>
      <c r="P32" s="4">
        <v>1</v>
      </c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1" t="s">
        <v>27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1" t="s">
        <v>28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1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1" t="s">
        <v>30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1" t="s">
        <v>31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1" t="s">
        <v>32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1" t="s">
        <v>33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1" t="s">
        <v>34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" t="s">
        <v>35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1" t="s">
        <v>36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1" t="s">
        <v>37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1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1" t="s">
        <v>39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1" t="s">
        <v>40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1" t="s">
        <v>41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1" t="s">
        <v>42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1" t="s">
        <v>43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1" t="s">
        <v>44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1" t="s">
        <v>45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1" t="s">
        <v>46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1" t="s">
        <v>47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1" t="s">
        <v>48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2:2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Z205"/>
  <sheetViews>
    <sheetView workbookViewId="0" topLeftCell="A1">
      <selection activeCell="A20" sqref="A20:IV21"/>
    </sheetView>
  </sheetViews>
  <sheetFormatPr defaultColWidth="9.140625" defaultRowHeight="12.75"/>
  <cols>
    <col min="1" max="1" width="30.7109375" style="0" customWidth="1"/>
  </cols>
  <sheetData>
    <row r="1" ht="12.75">
      <c r="A1" t="s">
        <v>81</v>
      </c>
    </row>
    <row r="3" spans="1:26" ht="12.75">
      <c r="A3" s="1" t="s">
        <v>0</v>
      </c>
      <c r="B3" s="2">
        <v>2003</v>
      </c>
      <c r="C3" s="2">
        <v>2002</v>
      </c>
      <c r="D3" s="2">
        <v>2001</v>
      </c>
      <c r="E3" s="2">
        <v>2000</v>
      </c>
      <c r="F3" s="2">
        <v>1999</v>
      </c>
      <c r="G3" s="2">
        <v>1998</v>
      </c>
      <c r="H3" s="2">
        <v>1997</v>
      </c>
      <c r="I3" s="2">
        <v>1996</v>
      </c>
      <c r="J3" s="2">
        <v>1995</v>
      </c>
      <c r="K3" s="2">
        <v>1994</v>
      </c>
      <c r="L3" s="2">
        <v>1993</v>
      </c>
      <c r="M3" s="2">
        <v>1992</v>
      </c>
      <c r="N3" s="2">
        <v>1991</v>
      </c>
      <c r="O3" s="2">
        <v>1990</v>
      </c>
      <c r="P3" s="2">
        <v>1989</v>
      </c>
      <c r="Q3" s="2">
        <v>1988</v>
      </c>
      <c r="R3" s="2">
        <v>1987</v>
      </c>
      <c r="S3" s="2">
        <v>1986</v>
      </c>
      <c r="T3" s="2">
        <v>1985</v>
      </c>
      <c r="U3" s="3"/>
      <c r="V3" s="3"/>
      <c r="W3" s="3"/>
      <c r="X3" s="3"/>
      <c r="Y3" s="3"/>
      <c r="Z3" s="3"/>
    </row>
    <row r="4" spans="1:26" ht="12.75">
      <c r="A4" s="1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1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1" t="s">
        <v>94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" t="s">
        <v>5</v>
      </c>
      <c r="B9" s="4">
        <v>2361</v>
      </c>
      <c r="C9" s="4">
        <v>1379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" t="s">
        <v>6</v>
      </c>
      <c r="B10" s="4">
        <v>307</v>
      </c>
      <c r="C10" s="4">
        <v>160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" t="s">
        <v>7</v>
      </c>
      <c r="B11" s="4">
        <v>6308</v>
      </c>
      <c r="C11" s="4">
        <v>2484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" t="s">
        <v>8</v>
      </c>
      <c r="B12" s="4">
        <v>192</v>
      </c>
      <c r="C12" s="4">
        <v>40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1" t="s">
        <v>9</v>
      </c>
      <c r="B13" s="4">
        <v>20</v>
      </c>
      <c r="C13" s="4">
        <v>8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" t="s">
        <v>10</v>
      </c>
      <c r="B14" s="4">
        <v>2</v>
      </c>
      <c r="C14" s="4">
        <v>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" t="s">
        <v>11</v>
      </c>
      <c r="B15" s="4">
        <v>5</v>
      </c>
      <c r="C15" s="4">
        <v>2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1" t="s">
        <v>12</v>
      </c>
      <c r="B16" s="4">
        <v>24</v>
      </c>
      <c r="C16" s="4">
        <v>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1" t="s">
        <v>13</v>
      </c>
      <c r="B17" s="4">
        <v>1</v>
      </c>
      <c r="C17" s="4">
        <v>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1" t="s">
        <v>14</v>
      </c>
      <c r="B18" s="4">
        <v>1</v>
      </c>
      <c r="C18" s="4">
        <v>1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1" t="s">
        <v>15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95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 t="s">
        <v>96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1" t="s">
        <v>16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1" t="s">
        <v>17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1" t="s">
        <v>18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" t="s">
        <v>19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" t="s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" t="s">
        <v>21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1" t="s">
        <v>22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1" t="s">
        <v>23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1" t="s">
        <v>24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1" t="s">
        <v>25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1" t="s">
        <v>26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1" t="s">
        <v>27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1" t="s">
        <v>28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1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1" t="s">
        <v>30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1" t="s">
        <v>31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1" t="s">
        <v>32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1" t="s">
        <v>33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1" t="s">
        <v>34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" t="s">
        <v>35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1" t="s">
        <v>36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1" t="s">
        <v>37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1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1" t="s">
        <v>39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1" t="s">
        <v>40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1" t="s">
        <v>41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1" t="s">
        <v>42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1" t="s">
        <v>43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1" t="s">
        <v>44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1" t="s">
        <v>45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1" t="s">
        <v>46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1" t="s">
        <v>47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1" t="s">
        <v>48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2:2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Z205"/>
  <sheetViews>
    <sheetView workbookViewId="0" topLeftCell="A1">
      <selection activeCell="A20" sqref="A20:IV21"/>
    </sheetView>
  </sheetViews>
  <sheetFormatPr defaultColWidth="9.140625" defaultRowHeight="12.75"/>
  <cols>
    <col min="1" max="1" width="30.7109375" style="0" customWidth="1"/>
  </cols>
  <sheetData>
    <row r="1" ht="12.75">
      <c r="A1" t="s">
        <v>82</v>
      </c>
    </row>
    <row r="3" spans="1:26" ht="12.75">
      <c r="A3" s="1" t="s">
        <v>0</v>
      </c>
      <c r="B3" s="2">
        <v>2003</v>
      </c>
      <c r="C3" s="2">
        <v>2002</v>
      </c>
      <c r="D3" s="2">
        <v>2001</v>
      </c>
      <c r="E3" s="2">
        <v>2000</v>
      </c>
      <c r="F3" s="2">
        <v>1999</v>
      </c>
      <c r="G3" s="2">
        <v>1998</v>
      </c>
      <c r="H3" s="2">
        <v>1997</v>
      </c>
      <c r="I3" s="2">
        <v>1996</v>
      </c>
      <c r="J3" s="2">
        <v>1995</v>
      </c>
      <c r="K3" s="2">
        <v>1994</v>
      </c>
      <c r="L3" s="2">
        <v>1993</v>
      </c>
      <c r="M3" s="2">
        <v>1992</v>
      </c>
      <c r="N3" s="2">
        <v>1991</v>
      </c>
      <c r="O3" s="2">
        <v>1990</v>
      </c>
      <c r="P3" s="2">
        <v>1989</v>
      </c>
      <c r="Q3" s="2">
        <v>1988</v>
      </c>
      <c r="R3" s="2">
        <v>1987</v>
      </c>
      <c r="S3" s="2">
        <v>1986</v>
      </c>
      <c r="T3" s="2">
        <v>1985</v>
      </c>
      <c r="U3" s="3"/>
      <c r="V3" s="3"/>
      <c r="W3" s="3"/>
      <c r="X3" s="3"/>
      <c r="Y3" s="3"/>
      <c r="Z3" s="3"/>
    </row>
    <row r="4" spans="1:26" ht="12.75">
      <c r="A4" s="1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1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1" t="s">
        <v>94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" t="s">
        <v>5</v>
      </c>
      <c r="B9" s="5"/>
      <c r="C9" s="5"/>
      <c r="D9" s="5"/>
      <c r="E9" s="5"/>
      <c r="F9" s="5"/>
      <c r="G9" s="5"/>
      <c r="H9" s="5"/>
      <c r="I9" s="5"/>
      <c r="J9" s="5"/>
      <c r="K9" s="5"/>
      <c r="L9" s="4">
        <v>1092</v>
      </c>
      <c r="M9" s="4">
        <v>1040</v>
      </c>
      <c r="N9" s="4">
        <v>1026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" t="s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4">
        <v>101</v>
      </c>
      <c r="M10" s="4">
        <v>113</v>
      </c>
      <c r="N10" s="4">
        <v>85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" t="s">
        <v>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4">
        <v>5484</v>
      </c>
      <c r="M11" s="4">
        <v>4467</v>
      </c>
      <c r="N11" s="4">
        <v>2501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" t="s">
        <v>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4">
        <v>193</v>
      </c>
      <c r="M12" s="4">
        <v>105</v>
      </c>
      <c r="N12" s="4">
        <v>89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1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" t="s">
        <v>11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4">
        <v>2</v>
      </c>
      <c r="M15" s="4">
        <v>4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1" t="s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1" t="s">
        <v>13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1" t="s">
        <v>14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1" t="s">
        <v>15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95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 t="s">
        <v>96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1" t="s">
        <v>16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1" t="s">
        <v>17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1" t="s">
        <v>18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" t="s">
        <v>19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" t="s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" t="s">
        <v>21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1" t="s">
        <v>22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1" t="s">
        <v>23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1" t="s">
        <v>24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1" t="s">
        <v>25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1" t="s">
        <v>26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1" t="s">
        <v>27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1" t="s">
        <v>28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1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1" t="s">
        <v>30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1" t="s">
        <v>31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1" t="s">
        <v>32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1" t="s">
        <v>33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1" t="s">
        <v>34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" t="s">
        <v>35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1" t="s">
        <v>36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1" t="s">
        <v>37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1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1" t="s">
        <v>39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1" t="s">
        <v>40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1" t="s">
        <v>41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1" t="s">
        <v>42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1" t="s">
        <v>43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1" t="s">
        <v>44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1" t="s">
        <v>45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1" t="s">
        <v>46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1" t="s">
        <v>47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1" t="s">
        <v>48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2:2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Z205"/>
  <sheetViews>
    <sheetView workbookViewId="0" topLeftCell="A1">
      <selection activeCell="A20" sqref="A20:IV21"/>
    </sheetView>
  </sheetViews>
  <sheetFormatPr defaultColWidth="9.140625" defaultRowHeight="12.75"/>
  <cols>
    <col min="1" max="1" width="30.7109375" style="0" customWidth="1"/>
  </cols>
  <sheetData>
    <row r="1" ht="12.75">
      <c r="A1" t="s">
        <v>83</v>
      </c>
    </row>
    <row r="3" spans="1:26" ht="12.75">
      <c r="A3" s="1" t="s">
        <v>0</v>
      </c>
      <c r="B3" s="2">
        <v>2003</v>
      </c>
      <c r="C3" s="2">
        <v>2002</v>
      </c>
      <c r="D3" s="2">
        <v>2001</v>
      </c>
      <c r="E3" s="2">
        <v>2000</v>
      </c>
      <c r="F3" s="2">
        <v>1999</v>
      </c>
      <c r="G3" s="2">
        <v>1998</v>
      </c>
      <c r="H3" s="2">
        <v>1997</v>
      </c>
      <c r="I3" s="2">
        <v>1996</v>
      </c>
      <c r="J3" s="2">
        <v>1995</v>
      </c>
      <c r="K3" s="2">
        <v>1994</v>
      </c>
      <c r="L3" s="2">
        <v>1993</v>
      </c>
      <c r="M3" s="2">
        <v>1992</v>
      </c>
      <c r="N3" s="2">
        <v>1991</v>
      </c>
      <c r="O3" s="2">
        <v>1990</v>
      </c>
      <c r="P3" s="2">
        <v>1989</v>
      </c>
      <c r="Q3" s="2">
        <v>1988</v>
      </c>
      <c r="R3" s="2">
        <v>1987</v>
      </c>
      <c r="S3" s="2">
        <v>1986</v>
      </c>
      <c r="T3" s="2">
        <v>1985</v>
      </c>
      <c r="U3" s="3"/>
      <c r="V3" s="3"/>
      <c r="W3" s="3"/>
      <c r="X3" s="3"/>
      <c r="Y3" s="3"/>
      <c r="Z3" s="3"/>
    </row>
    <row r="4" spans="1:26" ht="12.75">
      <c r="A4" s="1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1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1" t="s">
        <v>94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" t="s">
        <v>5</v>
      </c>
      <c r="B9" s="5"/>
      <c r="C9" s="5"/>
      <c r="D9" s="5"/>
      <c r="E9" s="4">
        <v>359</v>
      </c>
      <c r="F9" s="4">
        <v>2547</v>
      </c>
      <c r="G9" s="4">
        <v>3262</v>
      </c>
      <c r="H9" s="4">
        <v>3260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" t="s">
        <v>6</v>
      </c>
      <c r="B10" s="5"/>
      <c r="C10" s="5"/>
      <c r="D10" s="5"/>
      <c r="E10" s="4">
        <v>23</v>
      </c>
      <c r="F10" s="4">
        <v>36</v>
      </c>
      <c r="G10" s="4">
        <v>633</v>
      </c>
      <c r="H10" s="4">
        <v>241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" t="s">
        <v>7</v>
      </c>
      <c r="B11" s="5"/>
      <c r="C11" s="5"/>
      <c r="D11" s="5"/>
      <c r="E11" s="4">
        <v>372</v>
      </c>
      <c r="F11" s="4">
        <v>1255</v>
      </c>
      <c r="G11" s="4">
        <v>990</v>
      </c>
      <c r="H11" s="4">
        <v>2484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" t="s">
        <v>8</v>
      </c>
      <c r="B12" s="5"/>
      <c r="C12" s="5"/>
      <c r="D12" s="5"/>
      <c r="E12" s="4">
        <v>1</v>
      </c>
      <c r="F12" s="4">
        <v>24</v>
      </c>
      <c r="G12" s="4">
        <v>7</v>
      </c>
      <c r="H12" s="4">
        <v>62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1" t="s">
        <v>9</v>
      </c>
      <c r="B13" s="5"/>
      <c r="C13" s="5"/>
      <c r="D13" s="5"/>
      <c r="E13" s="5"/>
      <c r="F13" s="4">
        <v>5</v>
      </c>
      <c r="G13" s="4">
        <v>5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" t="s">
        <v>10</v>
      </c>
      <c r="B14" s="5"/>
      <c r="C14" s="5"/>
      <c r="D14" s="5"/>
      <c r="E14" s="5"/>
      <c r="F14" s="4">
        <v>1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" t="s">
        <v>11</v>
      </c>
      <c r="B15" s="5"/>
      <c r="C15" s="5"/>
      <c r="D15" s="5"/>
      <c r="E15" s="5"/>
      <c r="F15" s="4">
        <v>5</v>
      </c>
      <c r="G15" s="4">
        <v>2</v>
      </c>
      <c r="H15" s="4">
        <v>1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1" t="s">
        <v>12</v>
      </c>
      <c r="B16" s="5"/>
      <c r="C16" s="5"/>
      <c r="D16" s="5"/>
      <c r="E16" s="5"/>
      <c r="F16" s="4">
        <v>2</v>
      </c>
      <c r="G16" s="4">
        <v>2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1" t="s">
        <v>13</v>
      </c>
      <c r="B17" s="5"/>
      <c r="C17" s="5"/>
      <c r="D17" s="5"/>
      <c r="E17" s="5"/>
      <c r="F17" s="4">
        <v>1</v>
      </c>
      <c r="G17" s="5"/>
      <c r="H17" s="4">
        <v>3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1" t="s">
        <v>14</v>
      </c>
      <c r="B18" s="5"/>
      <c r="C18" s="5"/>
      <c r="D18" s="5"/>
      <c r="E18" s="5"/>
      <c r="F18" s="4">
        <v>1</v>
      </c>
      <c r="G18" s="5"/>
      <c r="H18" s="4">
        <v>1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1" t="s">
        <v>15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95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 t="s">
        <v>96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1" t="s">
        <v>16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1" t="s">
        <v>17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1" t="s">
        <v>18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" t="s">
        <v>19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" t="s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" t="s">
        <v>21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1" t="s">
        <v>22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1" t="s">
        <v>23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1" t="s">
        <v>24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1" t="s">
        <v>25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1" t="s">
        <v>26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1" t="s">
        <v>27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1" t="s">
        <v>28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1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1" t="s">
        <v>30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1" t="s">
        <v>31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1" t="s">
        <v>32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1" t="s">
        <v>33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1" t="s">
        <v>34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" t="s">
        <v>35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1" t="s">
        <v>36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1" t="s">
        <v>37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1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1" t="s">
        <v>39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1" t="s">
        <v>40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1" t="s">
        <v>41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1" t="s">
        <v>42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1" t="s">
        <v>43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1" t="s">
        <v>44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1" t="s">
        <v>45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1" t="s">
        <v>46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1" t="s">
        <v>47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1" t="s">
        <v>48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2:2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Z205"/>
  <sheetViews>
    <sheetView workbookViewId="0" topLeftCell="A1">
      <selection activeCell="A20" sqref="A20:IV21"/>
    </sheetView>
  </sheetViews>
  <sheetFormatPr defaultColWidth="9.140625" defaultRowHeight="12.75"/>
  <cols>
    <col min="1" max="1" width="30.7109375" style="0" customWidth="1"/>
  </cols>
  <sheetData>
    <row r="1" ht="12.75">
      <c r="A1" t="s">
        <v>84</v>
      </c>
    </row>
    <row r="3" spans="1:26" ht="12.75">
      <c r="A3" s="1" t="s">
        <v>0</v>
      </c>
      <c r="B3" s="2">
        <v>2003</v>
      </c>
      <c r="C3" s="2">
        <v>2002</v>
      </c>
      <c r="D3" s="2">
        <v>2001</v>
      </c>
      <c r="E3" s="2">
        <v>2000</v>
      </c>
      <c r="F3" s="2">
        <v>1999</v>
      </c>
      <c r="G3" s="2">
        <v>1998</v>
      </c>
      <c r="H3" s="2">
        <v>1997</v>
      </c>
      <c r="I3" s="2">
        <v>1996</v>
      </c>
      <c r="J3" s="2">
        <v>1995</v>
      </c>
      <c r="K3" s="2">
        <v>1994</v>
      </c>
      <c r="L3" s="2">
        <v>1993</v>
      </c>
      <c r="M3" s="2">
        <v>1992</v>
      </c>
      <c r="N3" s="2">
        <v>1991</v>
      </c>
      <c r="O3" s="2">
        <v>1990</v>
      </c>
      <c r="P3" s="2">
        <v>1989</v>
      </c>
      <c r="Q3" s="2">
        <v>1988</v>
      </c>
      <c r="R3" s="2">
        <v>1987</v>
      </c>
      <c r="S3" s="2">
        <v>1986</v>
      </c>
      <c r="T3" s="2">
        <v>1985</v>
      </c>
      <c r="U3" s="3"/>
      <c r="V3" s="3"/>
      <c r="W3" s="3"/>
      <c r="X3" s="3"/>
      <c r="Y3" s="3"/>
      <c r="Z3" s="3"/>
    </row>
    <row r="4" spans="1:26" ht="12.75">
      <c r="A4" s="1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1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1" t="s">
        <v>94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" t="s">
        <v>5</v>
      </c>
      <c r="B9" s="4">
        <v>1137</v>
      </c>
      <c r="C9" s="4">
        <v>2290</v>
      </c>
      <c r="D9" s="4">
        <v>1303</v>
      </c>
      <c r="E9" s="4">
        <v>819</v>
      </c>
      <c r="F9" s="4">
        <v>1306</v>
      </c>
      <c r="G9" s="4">
        <v>1494</v>
      </c>
      <c r="H9" s="4">
        <v>1100</v>
      </c>
      <c r="I9" s="4">
        <v>608</v>
      </c>
      <c r="J9" s="4">
        <v>1054</v>
      </c>
      <c r="K9" s="4">
        <v>1122</v>
      </c>
      <c r="L9" s="5"/>
      <c r="M9" s="5"/>
      <c r="N9" s="5"/>
      <c r="O9" s="4">
        <v>796</v>
      </c>
      <c r="P9" s="4">
        <v>711</v>
      </c>
      <c r="Q9" s="4">
        <v>648</v>
      </c>
      <c r="R9" s="4">
        <v>657</v>
      </c>
      <c r="S9" s="4">
        <v>590</v>
      </c>
      <c r="T9" s="4">
        <v>510</v>
      </c>
      <c r="U9" s="5"/>
      <c r="V9" s="5"/>
      <c r="W9" s="5"/>
      <c r="X9" s="5"/>
      <c r="Y9" s="5"/>
      <c r="Z9" s="5"/>
    </row>
    <row r="10" spans="1:26" ht="12.75">
      <c r="A10" s="1" t="s">
        <v>6</v>
      </c>
      <c r="B10" s="4">
        <v>316</v>
      </c>
      <c r="C10" s="4">
        <v>403</v>
      </c>
      <c r="D10" s="4">
        <v>350</v>
      </c>
      <c r="E10" s="4">
        <v>173</v>
      </c>
      <c r="F10" s="4">
        <v>253</v>
      </c>
      <c r="G10" s="4">
        <v>317</v>
      </c>
      <c r="H10" s="4">
        <v>193</v>
      </c>
      <c r="I10" s="4">
        <v>54</v>
      </c>
      <c r="J10" s="4">
        <v>65</v>
      </c>
      <c r="K10" s="4">
        <v>82</v>
      </c>
      <c r="L10" s="5"/>
      <c r="M10" s="5"/>
      <c r="N10" s="5"/>
      <c r="O10" s="4">
        <v>153</v>
      </c>
      <c r="P10" s="4">
        <v>174</v>
      </c>
      <c r="Q10" s="4">
        <v>93</v>
      </c>
      <c r="R10" s="4">
        <v>99</v>
      </c>
      <c r="S10" s="4">
        <v>80</v>
      </c>
      <c r="T10" s="4">
        <v>54</v>
      </c>
      <c r="U10" s="5"/>
      <c r="V10" s="5"/>
      <c r="W10" s="5"/>
      <c r="X10" s="5"/>
      <c r="Y10" s="5"/>
      <c r="Z10" s="5"/>
    </row>
    <row r="11" spans="1:26" ht="12.75">
      <c r="A11" s="1" t="s">
        <v>7</v>
      </c>
      <c r="B11" s="4">
        <v>9531</v>
      </c>
      <c r="C11" s="4">
        <v>26328</v>
      </c>
      <c r="D11" s="4">
        <v>16695</v>
      </c>
      <c r="E11" s="4">
        <v>20483</v>
      </c>
      <c r="F11" s="4">
        <v>11210</v>
      </c>
      <c r="G11" s="4">
        <v>11441</v>
      </c>
      <c r="H11" s="4">
        <v>9322</v>
      </c>
      <c r="I11" s="4">
        <v>3930</v>
      </c>
      <c r="J11" s="4">
        <v>4747</v>
      </c>
      <c r="K11" s="4">
        <v>4639</v>
      </c>
      <c r="L11" s="5"/>
      <c r="M11" s="5"/>
      <c r="N11" s="5"/>
      <c r="O11" s="4">
        <v>1045</v>
      </c>
      <c r="P11" s="4">
        <v>1685</v>
      </c>
      <c r="Q11" s="4">
        <v>458</v>
      </c>
      <c r="R11" s="4">
        <v>300</v>
      </c>
      <c r="S11" s="4">
        <v>12350</v>
      </c>
      <c r="T11" s="4">
        <v>3600</v>
      </c>
      <c r="U11" s="5"/>
      <c r="V11" s="5"/>
      <c r="W11" s="5"/>
      <c r="X11" s="5"/>
      <c r="Y11" s="5"/>
      <c r="Z11" s="5"/>
    </row>
    <row r="12" spans="1:26" ht="12.75">
      <c r="A12" s="1" t="s">
        <v>8</v>
      </c>
      <c r="B12" s="4">
        <v>651</v>
      </c>
      <c r="C12" s="4">
        <v>753</v>
      </c>
      <c r="D12" s="4">
        <v>276</v>
      </c>
      <c r="E12" s="4">
        <v>1395</v>
      </c>
      <c r="F12" s="4">
        <v>363</v>
      </c>
      <c r="G12" s="4">
        <v>362</v>
      </c>
      <c r="H12" s="4">
        <v>193</v>
      </c>
      <c r="I12" s="4">
        <v>174</v>
      </c>
      <c r="J12" s="4">
        <v>207</v>
      </c>
      <c r="K12" s="4">
        <v>420</v>
      </c>
      <c r="L12" s="5"/>
      <c r="M12" s="5"/>
      <c r="N12" s="5"/>
      <c r="O12" s="4">
        <v>271</v>
      </c>
      <c r="P12" s="4">
        <v>219</v>
      </c>
      <c r="Q12" s="4">
        <v>110</v>
      </c>
      <c r="R12" s="4">
        <v>208</v>
      </c>
      <c r="S12" s="4">
        <v>116</v>
      </c>
      <c r="T12" s="4">
        <v>71</v>
      </c>
      <c r="U12" s="5"/>
      <c r="V12" s="5"/>
      <c r="W12" s="5"/>
      <c r="X12" s="5"/>
      <c r="Y12" s="5"/>
      <c r="Z12" s="5"/>
    </row>
    <row r="13" spans="1:26" ht="12.75">
      <c r="A13" s="1" t="s">
        <v>9</v>
      </c>
      <c r="B13" s="4">
        <v>77</v>
      </c>
      <c r="C13" s="4">
        <v>174</v>
      </c>
      <c r="D13" s="4">
        <v>45</v>
      </c>
      <c r="E13" s="4">
        <v>63</v>
      </c>
      <c r="F13" s="4">
        <v>47</v>
      </c>
      <c r="G13" s="4">
        <v>66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4">
        <v>83</v>
      </c>
      <c r="S13" s="4">
        <v>66</v>
      </c>
      <c r="T13" s="4">
        <v>47</v>
      </c>
      <c r="U13" s="5"/>
      <c r="V13" s="5"/>
      <c r="W13" s="5"/>
      <c r="X13" s="5"/>
      <c r="Y13" s="5"/>
      <c r="Z13" s="5"/>
    </row>
    <row r="14" spans="1:26" ht="12.75">
      <c r="A14" s="1" t="s">
        <v>10</v>
      </c>
      <c r="B14" s="4">
        <v>1</v>
      </c>
      <c r="C14" s="4">
        <v>4</v>
      </c>
      <c r="D14" s="4">
        <v>5</v>
      </c>
      <c r="E14" s="4">
        <v>8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4">
        <v>5</v>
      </c>
      <c r="U14" s="5"/>
      <c r="V14" s="5"/>
      <c r="W14" s="5"/>
      <c r="X14" s="5"/>
      <c r="Y14" s="5"/>
      <c r="Z14" s="5"/>
    </row>
    <row r="15" spans="1:26" ht="12.75">
      <c r="A15" s="1" t="s">
        <v>11</v>
      </c>
      <c r="B15" s="4">
        <v>4</v>
      </c>
      <c r="C15" s="4">
        <v>12</v>
      </c>
      <c r="D15" s="4">
        <v>7</v>
      </c>
      <c r="E15" s="4">
        <v>3</v>
      </c>
      <c r="F15" s="4">
        <v>18</v>
      </c>
      <c r="G15" s="4">
        <v>5</v>
      </c>
      <c r="H15" s="5"/>
      <c r="I15" s="5"/>
      <c r="J15" s="5"/>
      <c r="K15" s="4">
        <v>1</v>
      </c>
      <c r="L15" s="5"/>
      <c r="M15" s="5"/>
      <c r="N15" s="5"/>
      <c r="O15" s="4">
        <v>5</v>
      </c>
      <c r="P15" s="4">
        <v>1</v>
      </c>
      <c r="Q15" s="5"/>
      <c r="R15" s="4">
        <v>24</v>
      </c>
      <c r="S15" s="4">
        <v>6</v>
      </c>
      <c r="T15" s="5"/>
      <c r="U15" s="5"/>
      <c r="V15" s="5"/>
      <c r="W15" s="5"/>
      <c r="X15" s="5"/>
      <c r="Y15" s="5"/>
      <c r="Z15" s="5"/>
    </row>
    <row r="16" spans="1:26" ht="12.75">
      <c r="A16" s="1" t="s">
        <v>12</v>
      </c>
      <c r="B16" s="4">
        <v>5</v>
      </c>
      <c r="C16" s="4">
        <v>32</v>
      </c>
      <c r="D16" s="4">
        <v>8</v>
      </c>
      <c r="E16" s="4">
        <v>3</v>
      </c>
      <c r="F16" s="4">
        <v>2</v>
      </c>
      <c r="G16" s="4">
        <v>4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1" t="s">
        <v>13</v>
      </c>
      <c r="B17" s="5"/>
      <c r="C17" s="5"/>
      <c r="D17" s="5"/>
      <c r="E17" s="5"/>
      <c r="F17" s="4">
        <v>16</v>
      </c>
      <c r="G17" s="4">
        <v>2</v>
      </c>
      <c r="H17" s="5"/>
      <c r="I17" s="5"/>
      <c r="J17" s="5"/>
      <c r="K17" s="5"/>
      <c r="L17" s="5"/>
      <c r="M17" s="5"/>
      <c r="N17" s="5"/>
      <c r="O17" s="5"/>
      <c r="P17" s="5"/>
      <c r="Q17" s="4">
        <v>2</v>
      </c>
      <c r="R17" s="5"/>
      <c r="S17" s="4">
        <v>2</v>
      </c>
      <c r="T17" s="5"/>
      <c r="U17" s="5"/>
      <c r="V17" s="5"/>
      <c r="W17" s="5"/>
      <c r="X17" s="5"/>
      <c r="Y17" s="5"/>
      <c r="Z17" s="5"/>
    </row>
    <row r="18" spans="1:26" ht="12.75">
      <c r="A18" s="1" t="s">
        <v>14</v>
      </c>
      <c r="B18" s="5"/>
      <c r="C18" s="5"/>
      <c r="D18" s="5"/>
      <c r="E18" s="5"/>
      <c r="F18" s="4">
        <v>2</v>
      </c>
      <c r="G18" s="4">
        <v>2</v>
      </c>
      <c r="H18" s="5"/>
      <c r="I18" s="5"/>
      <c r="J18" s="5"/>
      <c r="K18" s="5"/>
      <c r="L18" s="5"/>
      <c r="M18" s="5"/>
      <c r="N18" s="5"/>
      <c r="O18" s="5"/>
      <c r="P18" s="5"/>
      <c r="Q18" s="4">
        <v>1</v>
      </c>
      <c r="R18" s="5"/>
      <c r="S18" s="4">
        <v>1</v>
      </c>
      <c r="T18" s="5"/>
      <c r="U18" s="5"/>
      <c r="V18" s="5"/>
      <c r="W18" s="5"/>
      <c r="X18" s="5"/>
      <c r="Y18" s="5"/>
      <c r="Z18" s="5"/>
    </row>
    <row r="19" spans="1:26" ht="12.75">
      <c r="A19" s="1" t="s">
        <v>15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95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 t="s">
        <v>96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1" t="s">
        <v>16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1" t="s">
        <v>17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1" t="s">
        <v>18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" t="s">
        <v>19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" t="s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" t="s">
        <v>21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1" t="s">
        <v>22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1" t="s">
        <v>23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1" t="s">
        <v>24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1" t="s">
        <v>25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1" t="s">
        <v>26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1" t="s">
        <v>27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1" t="s">
        <v>28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1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1" t="s">
        <v>30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1" t="s">
        <v>31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1" t="s">
        <v>32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1" t="s">
        <v>33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1" t="s">
        <v>34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" t="s">
        <v>35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1" t="s">
        <v>36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1" t="s">
        <v>37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1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1" t="s">
        <v>39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1" t="s">
        <v>40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1" t="s">
        <v>41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1" t="s">
        <v>42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1" t="s">
        <v>43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1" t="s">
        <v>44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1" t="s">
        <v>45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1" t="s">
        <v>46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1" t="s">
        <v>47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1" t="s">
        <v>48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2:2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Z205"/>
  <sheetViews>
    <sheetView workbookViewId="0" topLeftCell="A1">
      <selection activeCell="A20" sqref="A20:IV21"/>
    </sheetView>
  </sheetViews>
  <sheetFormatPr defaultColWidth="9.140625" defaultRowHeight="12.75"/>
  <cols>
    <col min="1" max="1" width="30.7109375" style="0" customWidth="1"/>
  </cols>
  <sheetData>
    <row r="1" ht="12.75">
      <c r="A1" t="s">
        <v>85</v>
      </c>
    </row>
    <row r="3" spans="1:26" ht="12.75">
      <c r="A3" s="1" t="s">
        <v>0</v>
      </c>
      <c r="B3" s="2">
        <v>2003</v>
      </c>
      <c r="C3" s="2">
        <v>2002</v>
      </c>
      <c r="D3" s="2">
        <v>2001</v>
      </c>
      <c r="E3" s="2">
        <v>2000</v>
      </c>
      <c r="F3" s="2">
        <v>1999</v>
      </c>
      <c r="G3" s="2">
        <v>1998</v>
      </c>
      <c r="H3" s="2">
        <v>1997</v>
      </c>
      <c r="I3" s="2">
        <v>1996</v>
      </c>
      <c r="J3" s="2">
        <v>1995</v>
      </c>
      <c r="K3" s="2">
        <v>1994</v>
      </c>
      <c r="L3" s="2">
        <v>1993</v>
      </c>
      <c r="M3" s="2">
        <v>1992</v>
      </c>
      <c r="N3" s="2">
        <v>1991</v>
      </c>
      <c r="O3" s="2">
        <v>1990</v>
      </c>
      <c r="P3" s="2">
        <v>1989</v>
      </c>
      <c r="Q3" s="2">
        <v>1988</v>
      </c>
      <c r="R3" s="2">
        <v>1987</v>
      </c>
      <c r="S3" s="2">
        <v>1986</v>
      </c>
      <c r="T3" s="2">
        <v>1985</v>
      </c>
      <c r="U3" s="3"/>
      <c r="V3" s="3"/>
      <c r="W3" s="3"/>
      <c r="X3" s="3"/>
      <c r="Y3" s="3"/>
      <c r="Z3" s="3"/>
    </row>
    <row r="4" spans="1:26" ht="12.75">
      <c r="A4" s="1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1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1" t="s">
        <v>94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" t="s">
        <v>5</v>
      </c>
      <c r="B9" s="5"/>
      <c r="C9" s="5"/>
      <c r="D9" s="5"/>
      <c r="E9" s="5"/>
      <c r="F9" s="5"/>
      <c r="G9" s="5"/>
      <c r="H9" s="5"/>
      <c r="I9" s="5"/>
      <c r="J9" s="5"/>
      <c r="K9" s="5"/>
      <c r="L9" s="4">
        <v>207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" t="s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4">
        <v>124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" t="s">
        <v>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4">
        <v>307940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" t="s">
        <v>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4">
        <v>890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1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" t="s">
        <v>11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4">
        <v>8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1" t="s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1" t="s">
        <v>13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1" t="s">
        <v>14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1" t="s">
        <v>15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95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 t="s">
        <v>96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1" t="s">
        <v>16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1" t="s">
        <v>17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1" t="s">
        <v>18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" t="s">
        <v>19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" t="s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" t="s">
        <v>21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1" t="s">
        <v>22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1" t="s">
        <v>23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1" t="s">
        <v>24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1" t="s">
        <v>25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1" t="s">
        <v>26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1" t="s">
        <v>27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1" t="s">
        <v>28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1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1" t="s">
        <v>30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1" t="s">
        <v>31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1" t="s">
        <v>32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1" t="s">
        <v>33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1" t="s">
        <v>34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" t="s">
        <v>35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1" t="s">
        <v>36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1" t="s">
        <v>37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1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1" t="s">
        <v>39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1" t="s">
        <v>40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1" t="s">
        <v>41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1" t="s">
        <v>42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1" t="s">
        <v>43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1" t="s">
        <v>44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1" t="s">
        <v>45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1" t="s">
        <v>46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1" t="s">
        <v>47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1" t="s">
        <v>48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2:2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Z205"/>
  <sheetViews>
    <sheetView workbookViewId="0" topLeftCell="A1">
      <selection activeCell="A20" sqref="A20:IV21"/>
    </sheetView>
  </sheetViews>
  <sheetFormatPr defaultColWidth="9.140625" defaultRowHeight="12.75"/>
  <cols>
    <col min="1" max="1" width="30.7109375" style="0" customWidth="1"/>
  </cols>
  <sheetData>
    <row r="1" ht="12.75">
      <c r="A1" t="s">
        <v>86</v>
      </c>
    </row>
    <row r="3" spans="1:26" ht="12.75">
      <c r="A3" s="1" t="s">
        <v>0</v>
      </c>
      <c r="B3" s="2">
        <v>2003</v>
      </c>
      <c r="C3" s="2">
        <v>2002</v>
      </c>
      <c r="D3" s="2">
        <v>2001</v>
      </c>
      <c r="E3" s="2">
        <v>2000</v>
      </c>
      <c r="F3" s="2">
        <v>1999</v>
      </c>
      <c r="G3" s="2">
        <v>1998</v>
      </c>
      <c r="H3" s="2">
        <v>1997</v>
      </c>
      <c r="I3" s="2">
        <v>1996</v>
      </c>
      <c r="J3" s="2">
        <v>1995</v>
      </c>
      <c r="K3" s="2">
        <v>1994</v>
      </c>
      <c r="L3" s="2">
        <v>1993</v>
      </c>
      <c r="M3" s="2">
        <v>1992</v>
      </c>
      <c r="N3" s="2">
        <v>1991</v>
      </c>
      <c r="O3" s="2">
        <v>1990</v>
      </c>
      <c r="P3" s="2">
        <v>1989</v>
      </c>
      <c r="Q3" s="2">
        <v>1988</v>
      </c>
      <c r="R3" s="2">
        <v>1987</v>
      </c>
      <c r="S3" s="2">
        <v>1986</v>
      </c>
      <c r="T3" s="2">
        <v>1985</v>
      </c>
      <c r="U3" s="3"/>
      <c r="V3" s="3"/>
      <c r="W3" s="3"/>
      <c r="X3" s="3"/>
      <c r="Y3" s="3"/>
      <c r="Z3" s="3"/>
    </row>
    <row r="4" spans="1:26" ht="12.75">
      <c r="A4" s="1" t="s">
        <v>1</v>
      </c>
      <c r="B4" s="5"/>
      <c r="C4" s="4">
        <v>2</v>
      </c>
      <c r="D4" s="4">
        <v>2</v>
      </c>
      <c r="E4" s="4">
        <v>1</v>
      </c>
      <c r="F4" s="4">
        <v>2</v>
      </c>
      <c r="G4" s="4">
        <v>3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1" t="s">
        <v>2</v>
      </c>
      <c r="B5" s="5"/>
      <c r="C5" s="4">
        <v>35000</v>
      </c>
      <c r="D5" s="4">
        <v>10500</v>
      </c>
      <c r="E5" s="4">
        <v>44700</v>
      </c>
      <c r="F5" s="4">
        <v>162000</v>
      </c>
      <c r="G5" s="4">
        <v>150100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" t="s">
        <v>3</v>
      </c>
      <c r="B6" s="5"/>
      <c r="C6" s="5"/>
      <c r="D6" s="5"/>
      <c r="E6" s="4">
        <v>700</v>
      </c>
      <c r="F6" s="4">
        <v>1200</v>
      </c>
      <c r="G6" s="4">
        <v>1826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" t="s">
        <v>4</v>
      </c>
      <c r="B7" s="5"/>
      <c r="C7" s="5"/>
      <c r="D7" s="5"/>
      <c r="E7" s="4">
        <v>7700</v>
      </c>
      <c r="F7" s="4">
        <v>12600</v>
      </c>
      <c r="G7" s="4">
        <v>19200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1" t="s">
        <v>94</v>
      </c>
      <c r="B8" s="5"/>
      <c r="C8" s="5"/>
      <c r="D8" s="5"/>
      <c r="E8" s="4">
        <v>10976</v>
      </c>
      <c r="F8" s="4">
        <v>18108</v>
      </c>
      <c r="G8" s="4">
        <v>26586.56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" t="s">
        <v>5</v>
      </c>
      <c r="B9" s="4">
        <v>1627</v>
      </c>
      <c r="C9" s="4">
        <v>1917</v>
      </c>
      <c r="D9" s="4">
        <v>957</v>
      </c>
      <c r="E9" s="4">
        <v>1228</v>
      </c>
      <c r="F9" s="4">
        <v>1650</v>
      </c>
      <c r="G9" s="4">
        <v>1374</v>
      </c>
      <c r="H9" s="4">
        <v>1369</v>
      </c>
      <c r="I9" s="4">
        <v>1158</v>
      </c>
      <c r="J9" s="4">
        <v>1103</v>
      </c>
      <c r="K9" s="4">
        <v>1002</v>
      </c>
      <c r="L9" s="4">
        <v>801</v>
      </c>
      <c r="M9" s="4">
        <v>1202</v>
      </c>
      <c r="N9" s="4">
        <v>1000</v>
      </c>
      <c r="O9" s="4">
        <v>500</v>
      </c>
      <c r="P9" s="4">
        <v>700</v>
      </c>
      <c r="Q9" s="5"/>
      <c r="R9" s="4">
        <v>350</v>
      </c>
      <c r="S9" s="4">
        <v>400</v>
      </c>
      <c r="T9" s="4">
        <v>320</v>
      </c>
      <c r="U9" s="5"/>
      <c r="V9" s="5"/>
      <c r="W9" s="5"/>
      <c r="X9" s="5"/>
      <c r="Y9" s="5"/>
      <c r="Z9" s="5"/>
    </row>
    <row r="10" spans="1:26" ht="12.75">
      <c r="A10" s="1" t="s">
        <v>6</v>
      </c>
      <c r="B10" s="4">
        <v>227</v>
      </c>
      <c r="C10" s="4">
        <v>233</v>
      </c>
      <c r="D10" s="4">
        <v>35</v>
      </c>
      <c r="E10" s="4">
        <v>49</v>
      </c>
      <c r="F10" s="4">
        <v>58</v>
      </c>
      <c r="G10" s="4">
        <v>37</v>
      </c>
      <c r="H10" s="4">
        <v>37</v>
      </c>
      <c r="I10" s="4">
        <v>22</v>
      </c>
      <c r="J10" s="4">
        <v>27</v>
      </c>
      <c r="K10" s="4">
        <v>68</v>
      </c>
      <c r="L10" s="4">
        <v>40</v>
      </c>
      <c r="M10" s="4">
        <v>23</v>
      </c>
      <c r="N10" s="4">
        <v>18</v>
      </c>
      <c r="O10" s="4">
        <v>13</v>
      </c>
      <c r="P10" s="4">
        <v>15</v>
      </c>
      <c r="Q10" s="5"/>
      <c r="R10" s="4">
        <v>17</v>
      </c>
      <c r="S10" s="4">
        <v>22</v>
      </c>
      <c r="T10" s="4">
        <v>12</v>
      </c>
      <c r="U10" s="5"/>
      <c r="V10" s="5"/>
      <c r="W10" s="5"/>
      <c r="X10" s="5"/>
      <c r="Y10" s="5"/>
      <c r="Z10" s="5"/>
    </row>
    <row r="11" spans="1:26" ht="12.75">
      <c r="A11" s="1" t="s">
        <v>7</v>
      </c>
      <c r="B11" s="4">
        <v>8671</v>
      </c>
      <c r="C11" s="4">
        <v>12382</v>
      </c>
      <c r="D11" s="4">
        <v>2525</v>
      </c>
      <c r="E11" s="4">
        <v>4919</v>
      </c>
      <c r="F11" s="4">
        <v>12000</v>
      </c>
      <c r="G11" s="4">
        <v>3000</v>
      </c>
      <c r="H11" s="4">
        <v>23900</v>
      </c>
      <c r="I11" s="4">
        <v>8000</v>
      </c>
      <c r="J11" s="4">
        <v>11000</v>
      </c>
      <c r="K11" s="4">
        <v>7000</v>
      </c>
      <c r="L11" s="4">
        <v>7000</v>
      </c>
      <c r="M11" s="4">
        <v>9000</v>
      </c>
      <c r="N11" s="4">
        <v>24600</v>
      </c>
      <c r="O11" s="4">
        <v>31000</v>
      </c>
      <c r="P11" s="5"/>
      <c r="Q11" s="5"/>
      <c r="R11" s="4">
        <v>7500</v>
      </c>
      <c r="S11" s="4">
        <v>8000</v>
      </c>
      <c r="T11" s="4">
        <v>7000</v>
      </c>
      <c r="U11" s="5"/>
      <c r="V11" s="5"/>
      <c r="W11" s="5"/>
      <c r="X11" s="5"/>
      <c r="Y11" s="5"/>
      <c r="Z11" s="5"/>
    </row>
    <row r="12" spans="1:26" ht="12.75">
      <c r="A12" s="1" t="s">
        <v>8</v>
      </c>
      <c r="B12" s="4">
        <v>350</v>
      </c>
      <c r="C12" s="4">
        <v>344</v>
      </c>
      <c r="D12" s="4">
        <v>60</v>
      </c>
      <c r="E12" s="4">
        <v>78</v>
      </c>
      <c r="F12" s="4">
        <v>310</v>
      </c>
      <c r="G12" s="4">
        <v>965</v>
      </c>
      <c r="H12" s="4">
        <v>820</v>
      </c>
      <c r="I12" s="4">
        <v>345</v>
      </c>
      <c r="J12" s="4">
        <v>268</v>
      </c>
      <c r="K12" s="4">
        <v>475</v>
      </c>
      <c r="L12" s="4">
        <v>337</v>
      </c>
      <c r="M12" s="4">
        <v>458</v>
      </c>
      <c r="N12" s="4">
        <v>710</v>
      </c>
      <c r="O12" s="4">
        <v>150</v>
      </c>
      <c r="P12" s="4">
        <v>76</v>
      </c>
      <c r="Q12" s="5"/>
      <c r="R12" s="4">
        <v>135</v>
      </c>
      <c r="S12" s="4">
        <v>200</v>
      </c>
      <c r="T12" s="4">
        <v>75</v>
      </c>
      <c r="U12" s="5"/>
      <c r="V12" s="5"/>
      <c r="W12" s="5"/>
      <c r="X12" s="5"/>
      <c r="Y12" s="5"/>
      <c r="Z12" s="5"/>
    </row>
    <row r="13" spans="1:26" ht="12.75">
      <c r="A13" s="1" t="s">
        <v>9</v>
      </c>
      <c r="B13" s="4">
        <v>193</v>
      </c>
      <c r="C13" s="4">
        <v>123</v>
      </c>
      <c r="D13" s="4">
        <v>22</v>
      </c>
      <c r="E13" s="4">
        <v>19</v>
      </c>
      <c r="F13" s="4">
        <v>7</v>
      </c>
      <c r="G13" s="4">
        <v>18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4">
        <v>1</v>
      </c>
      <c r="S13" s="5"/>
      <c r="T13" s="5"/>
      <c r="U13" s="5"/>
      <c r="V13" s="5"/>
      <c r="W13" s="5"/>
      <c r="X13" s="5"/>
      <c r="Y13" s="5"/>
      <c r="Z13" s="5"/>
    </row>
    <row r="14" spans="1:26" ht="12.75">
      <c r="A14" s="1" t="s">
        <v>10</v>
      </c>
      <c r="B14" s="4">
        <v>14</v>
      </c>
      <c r="C14" s="4">
        <v>19</v>
      </c>
      <c r="D14" s="4">
        <v>7</v>
      </c>
      <c r="E14" s="4">
        <v>22</v>
      </c>
      <c r="F14" s="4">
        <v>4</v>
      </c>
      <c r="G14" s="4">
        <v>5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" t="s">
        <v>11</v>
      </c>
      <c r="B15" s="5"/>
      <c r="C15" s="4">
        <v>2</v>
      </c>
      <c r="D15" s="4">
        <v>1</v>
      </c>
      <c r="E15" s="5"/>
      <c r="F15" s="5"/>
      <c r="G15" s="5"/>
      <c r="H15" s="4">
        <v>2</v>
      </c>
      <c r="I15" s="5"/>
      <c r="J15" s="5"/>
      <c r="K15" s="5"/>
      <c r="L15" s="5"/>
      <c r="M15" s="4">
        <v>1</v>
      </c>
      <c r="N15" s="4">
        <v>2</v>
      </c>
      <c r="O15" s="4">
        <v>2</v>
      </c>
      <c r="P15" s="4">
        <v>1</v>
      </c>
      <c r="Q15" s="5"/>
      <c r="R15" s="4">
        <v>8</v>
      </c>
      <c r="S15" s="4">
        <v>1</v>
      </c>
      <c r="T15" s="5"/>
      <c r="U15" s="5"/>
      <c r="V15" s="5"/>
      <c r="W15" s="5"/>
      <c r="X15" s="5"/>
      <c r="Y15" s="5"/>
      <c r="Z15" s="5"/>
    </row>
    <row r="16" spans="1:26" ht="12.75">
      <c r="A16" s="1" t="s">
        <v>12</v>
      </c>
      <c r="B16" s="5"/>
      <c r="C16" s="4">
        <v>2</v>
      </c>
      <c r="D16" s="4">
        <v>1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1" t="s">
        <v>13</v>
      </c>
      <c r="B17" s="4">
        <v>2</v>
      </c>
      <c r="C17" s="5"/>
      <c r="D17" s="5"/>
      <c r="E17" s="5"/>
      <c r="F17" s="5"/>
      <c r="G17" s="5"/>
      <c r="H17" s="5"/>
      <c r="I17" s="5"/>
      <c r="J17" s="5"/>
      <c r="K17" s="5"/>
      <c r="L17" s="4">
        <v>1</v>
      </c>
      <c r="M17" s="4">
        <v>1</v>
      </c>
      <c r="N17" s="4">
        <v>1</v>
      </c>
      <c r="O17" s="4">
        <v>1</v>
      </c>
      <c r="P17" s="4">
        <v>1</v>
      </c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1" t="s">
        <v>14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4">
        <v>1</v>
      </c>
      <c r="N18" s="5"/>
      <c r="O18" s="4">
        <v>1</v>
      </c>
      <c r="P18" s="4">
        <v>1</v>
      </c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1" t="s">
        <v>15</v>
      </c>
      <c r="B19" s="4">
        <v>4570</v>
      </c>
      <c r="C19" s="4">
        <v>4377</v>
      </c>
      <c r="D19" s="4">
        <v>4377</v>
      </c>
      <c r="E19" s="4">
        <v>4351</v>
      </c>
      <c r="F19" s="4">
        <v>4327</v>
      </c>
      <c r="G19" s="4">
        <v>4168</v>
      </c>
      <c r="H19" s="4">
        <v>3835</v>
      </c>
      <c r="I19" s="4">
        <v>3545</v>
      </c>
      <c r="J19" s="4">
        <v>3435</v>
      </c>
      <c r="K19" s="4">
        <v>3428</v>
      </c>
      <c r="L19" s="4">
        <v>3422</v>
      </c>
      <c r="M19" s="4">
        <v>3415</v>
      </c>
      <c r="N19" s="4">
        <v>3405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95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 t="s">
        <v>96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1" t="s">
        <v>16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1" t="s">
        <v>17</v>
      </c>
      <c r="B23" s="4">
        <v>164</v>
      </c>
      <c r="C23" s="4">
        <v>161</v>
      </c>
      <c r="D23" s="4">
        <v>161</v>
      </c>
      <c r="E23" s="4">
        <v>157</v>
      </c>
      <c r="F23" s="4">
        <v>151</v>
      </c>
      <c r="G23" s="4">
        <v>146</v>
      </c>
      <c r="H23" s="4">
        <v>139</v>
      </c>
      <c r="I23" s="4">
        <v>133</v>
      </c>
      <c r="J23" s="4">
        <v>131</v>
      </c>
      <c r="K23" s="4">
        <v>129</v>
      </c>
      <c r="L23" s="4">
        <v>126</v>
      </c>
      <c r="M23" s="4">
        <v>124</v>
      </c>
      <c r="N23" s="4">
        <v>123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1" t="s">
        <v>18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" t="s">
        <v>19</v>
      </c>
      <c r="B25" s="4">
        <v>4</v>
      </c>
      <c r="C25" s="4">
        <v>4</v>
      </c>
      <c r="D25" s="4">
        <v>4</v>
      </c>
      <c r="E25" s="4">
        <v>4</v>
      </c>
      <c r="F25" s="4">
        <v>5</v>
      </c>
      <c r="G25" s="4">
        <v>5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" t="s">
        <v>20</v>
      </c>
      <c r="B26" s="5"/>
      <c r="C26" s="5"/>
      <c r="D26" s="5"/>
      <c r="E26" s="5"/>
      <c r="F26" s="4">
        <v>340000</v>
      </c>
      <c r="G26" s="4">
        <v>344000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" t="s">
        <v>21</v>
      </c>
      <c r="B27" s="5"/>
      <c r="C27" s="5"/>
      <c r="D27" s="5"/>
      <c r="E27" s="5"/>
      <c r="F27" s="4">
        <v>75000</v>
      </c>
      <c r="G27" s="4">
        <v>60000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1" t="s">
        <v>22</v>
      </c>
      <c r="B28" s="4">
        <v>270771</v>
      </c>
      <c r="C28" s="4">
        <v>262100</v>
      </c>
      <c r="D28" s="4">
        <v>262100</v>
      </c>
      <c r="E28" s="4">
        <v>262100</v>
      </c>
      <c r="F28" s="4">
        <v>260976</v>
      </c>
      <c r="G28" s="4">
        <v>248976</v>
      </c>
      <c r="H28" s="4">
        <v>252900</v>
      </c>
      <c r="I28" s="4">
        <v>271300</v>
      </c>
      <c r="J28" s="4">
        <v>262200</v>
      </c>
      <c r="K28" s="4">
        <v>253900</v>
      </c>
      <c r="L28" s="4">
        <v>245000</v>
      </c>
      <c r="M28" s="4">
        <v>237000</v>
      </c>
      <c r="N28" s="4">
        <v>228000</v>
      </c>
      <c r="O28" s="4">
        <v>186000</v>
      </c>
      <c r="P28" s="4">
        <v>155000</v>
      </c>
      <c r="Q28" s="5"/>
      <c r="R28" s="4">
        <v>120000</v>
      </c>
      <c r="S28" s="4">
        <v>110000</v>
      </c>
      <c r="T28" s="5"/>
      <c r="U28" s="5"/>
      <c r="V28" s="5"/>
      <c r="W28" s="5"/>
      <c r="X28" s="5"/>
      <c r="Y28" s="5"/>
      <c r="Z28" s="5"/>
    </row>
    <row r="29" spans="1:26" ht="12.75">
      <c r="A29" s="1" t="s">
        <v>23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4">
        <v>2000</v>
      </c>
      <c r="T29" s="5"/>
      <c r="U29" s="5"/>
      <c r="V29" s="5"/>
      <c r="W29" s="5"/>
      <c r="X29" s="5"/>
      <c r="Y29" s="5"/>
      <c r="Z29" s="5"/>
    </row>
    <row r="30" spans="1:26" ht="12.75">
      <c r="A30" s="1" t="s">
        <v>24</v>
      </c>
      <c r="B30" s="4">
        <v>4</v>
      </c>
      <c r="C30" s="4">
        <v>4</v>
      </c>
      <c r="D30" s="4">
        <v>4</v>
      </c>
      <c r="E30" s="4">
        <v>4</v>
      </c>
      <c r="F30" s="4">
        <v>4</v>
      </c>
      <c r="G30" s="4">
        <v>4</v>
      </c>
      <c r="H30" s="4">
        <v>4</v>
      </c>
      <c r="I30" s="4">
        <v>4</v>
      </c>
      <c r="J30" s="4">
        <v>4</v>
      </c>
      <c r="K30" s="4">
        <v>4</v>
      </c>
      <c r="L30" s="4">
        <v>4</v>
      </c>
      <c r="M30" s="4">
        <v>4</v>
      </c>
      <c r="N30" s="4">
        <v>4</v>
      </c>
      <c r="O30" s="4">
        <v>4</v>
      </c>
      <c r="P30" s="4">
        <v>4</v>
      </c>
      <c r="Q30" s="5"/>
      <c r="R30" s="4">
        <v>4</v>
      </c>
      <c r="S30" s="4">
        <v>20</v>
      </c>
      <c r="T30" s="5"/>
      <c r="U30" s="5"/>
      <c r="V30" s="5"/>
      <c r="W30" s="5"/>
      <c r="X30" s="5"/>
      <c r="Y30" s="5"/>
      <c r="Z30" s="5"/>
    </row>
    <row r="31" spans="1:26" ht="12.75">
      <c r="A31" s="1" t="s">
        <v>25</v>
      </c>
      <c r="B31" s="5"/>
      <c r="C31" s="5"/>
      <c r="D31" s="4">
        <v>7</v>
      </c>
      <c r="E31" s="4">
        <v>7</v>
      </c>
      <c r="F31" s="4">
        <v>22</v>
      </c>
      <c r="G31" s="4">
        <v>15</v>
      </c>
      <c r="H31" s="4">
        <v>13</v>
      </c>
      <c r="I31" s="4">
        <v>12</v>
      </c>
      <c r="J31" s="4">
        <v>11</v>
      </c>
      <c r="K31" s="4">
        <v>9</v>
      </c>
      <c r="L31" s="4">
        <v>8</v>
      </c>
      <c r="M31" s="4">
        <v>6</v>
      </c>
      <c r="N31" s="4">
        <v>5</v>
      </c>
      <c r="O31" s="4">
        <v>5</v>
      </c>
      <c r="P31" s="4">
        <v>5</v>
      </c>
      <c r="Q31" s="5"/>
      <c r="R31" s="4">
        <v>12</v>
      </c>
      <c r="S31" s="4">
        <v>20</v>
      </c>
      <c r="T31" s="5"/>
      <c r="U31" s="5"/>
      <c r="V31" s="5"/>
      <c r="W31" s="5"/>
      <c r="X31" s="5"/>
      <c r="Y31" s="5"/>
      <c r="Z31" s="5"/>
    </row>
    <row r="32" spans="1:26" ht="12.75">
      <c r="A32" s="1" t="s">
        <v>26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">
        <v>20</v>
      </c>
      <c r="T32" s="5"/>
      <c r="U32" s="5"/>
      <c r="V32" s="5"/>
      <c r="W32" s="5"/>
      <c r="X32" s="5"/>
      <c r="Y32" s="5"/>
      <c r="Z32" s="5"/>
    </row>
    <row r="33" spans="1:26" ht="12.75">
      <c r="A33" s="1" t="s">
        <v>27</v>
      </c>
      <c r="B33" s="4">
        <v>3</v>
      </c>
      <c r="C33" s="4">
        <v>7</v>
      </c>
      <c r="D33" s="4">
        <v>16</v>
      </c>
      <c r="E33" s="4">
        <v>15</v>
      </c>
      <c r="F33" s="4">
        <v>38</v>
      </c>
      <c r="G33" s="4">
        <v>46</v>
      </c>
      <c r="H33" s="4">
        <v>60</v>
      </c>
      <c r="I33" s="4">
        <v>51</v>
      </c>
      <c r="J33" s="4">
        <v>15</v>
      </c>
      <c r="K33" s="4">
        <v>31</v>
      </c>
      <c r="L33" s="5"/>
      <c r="M33" s="5"/>
      <c r="N33" s="5"/>
      <c r="O33" s="5"/>
      <c r="P33" s="5"/>
      <c r="Q33" s="5"/>
      <c r="R33" s="4">
        <v>100</v>
      </c>
      <c r="S33" s="4">
        <v>20</v>
      </c>
      <c r="T33" s="4">
        <v>2</v>
      </c>
      <c r="U33" s="5"/>
      <c r="V33" s="5"/>
      <c r="W33" s="5"/>
      <c r="X33" s="5"/>
      <c r="Y33" s="5"/>
      <c r="Z33" s="5"/>
    </row>
    <row r="34" spans="1:26" ht="12.75">
      <c r="A34" s="1" t="s">
        <v>28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1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4">
        <v>1</v>
      </c>
      <c r="S35" s="5"/>
      <c r="T35" s="4">
        <v>2</v>
      </c>
      <c r="U35" s="5"/>
      <c r="V35" s="5"/>
      <c r="W35" s="5"/>
      <c r="X35" s="5"/>
      <c r="Y35" s="5"/>
      <c r="Z35" s="5"/>
    </row>
    <row r="36" spans="1:26" ht="12.75">
      <c r="A36" s="1" t="s">
        <v>30</v>
      </c>
      <c r="B36" s="5"/>
      <c r="C36" s="4">
        <v>2</v>
      </c>
      <c r="D36" s="4">
        <v>6</v>
      </c>
      <c r="E36" s="4">
        <v>3</v>
      </c>
      <c r="F36" s="4">
        <v>13</v>
      </c>
      <c r="G36" s="4">
        <v>6</v>
      </c>
      <c r="H36" s="4">
        <v>17</v>
      </c>
      <c r="I36" s="4">
        <v>10</v>
      </c>
      <c r="J36" s="4">
        <v>3</v>
      </c>
      <c r="K36" s="4">
        <v>4</v>
      </c>
      <c r="L36" s="5"/>
      <c r="M36" s="5"/>
      <c r="N36" s="5"/>
      <c r="O36" s="5"/>
      <c r="P36" s="4">
        <v>4</v>
      </c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1" t="s">
        <v>31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1" t="s">
        <v>32</v>
      </c>
      <c r="B38" s="5"/>
      <c r="C38" s="5"/>
      <c r="D38" s="4">
        <v>6</v>
      </c>
      <c r="E38" s="4">
        <v>2</v>
      </c>
      <c r="F38" s="4">
        <v>3</v>
      </c>
      <c r="G38" s="5"/>
      <c r="H38" s="5"/>
      <c r="I38" s="5"/>
      <c r="J38" s="5"/>
      <c r="K38" s="5"/>
      <c r="L38" s="5"/>
      <c r="M38" s="5"/>
      <c r="N38" s="5"/>
      <c r="O38" s="5"/>
      <c r="P38" s="4">
        <v>4</v>
      </c>
      <c r="Q38" s="5"/>
      <c r="R38" s="4">
        <v>1</v>
      </c>
      <c r="S38" s="5"/>
      <c r="T38" s="5"/>
      <c r="U38" s="5"/>
      <c r="V38" s="5"/>
      <c r="W38" s="5"/>
      <c r="X38" s="5"/>
      <c r="Y38" s="5"/>
      <c r="Z38" s="5"/>
    </row>
    <row r="39" spans="1:26" ht="12.75">
      <c r="A39" s="1" t="s">
        <v>33</v>
      </c>
      <c r="B39" s="5"/>
      <c r="C39" s="5"/>
      <c r="D39" s="5"/>
      <c r="E39" s="5"/>
      <c r="F39" s="5"/>
      <c r="G39" s="5"/>
      <c r="H39" s="5"/>
      <c r="I39" s="5"/>
      <c r="J39" s="4">
        <v>1</v>
      </c>
      <c r="K39" s="5"/>
      <c r="L39" s="5"/>
      <c r="M39" s="5"/>
      <c r="N39" s="5"/>
      <c r="O39" s="5"/>
      <c r="P39" s="5"/>
      <c r="Q39" s="5"/>
      <c r="R39" s="5"/>
      <c r="S39" s="4">
        <v>2</v>
      </c>
      <c r="T39" s="4">
        <v>1</v>
      </c>
      <c r="U39" s="5"/>
      <c r="V39" s="5"/>
      <c r="W39" s="5"/>
      <c r="X39" s="5"/>
      <c r="Y39" s="5"/>
      <c r="Z39" s="5"/>
    </row>
    <row r="40" spans="1:26" ht="12.75">
      <c r="A40" s="1" t="s">
        <v>34</v>
      </c>
      <c r="B40" s="5"/>
      <c r="C40" s="5"/>
      <c r="D40" s="4">
        <v>6</v>
      </c>
      <c r="E40" s="4">
        <v>2</v>
      </c>
      <c r="F40" s="4">
        <v>3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" t="s">
        <v>35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1" t="s">
        <v>36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1" t="s">
        <v>37</v>
      </c>
      <c r="B43" s="5"/>
      <c r="C43" s="5"/>
      <c r="D43" s="4">
        <v>2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1" t="s">
        <v>38</v>
      </c>
      <c r="B44" s="5"/>
      <c r="C44" s="5"/>
      <c r="D44" s="4">
        <v>4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1" t="s">
        <v>39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1" t="s">
        <v>40</v>
      </c>
      <c r="B46" s="5"/>
      <c r="C46" s="5"/>
      <c r="D46" s="4">
        <v>100</v>
      </c>
      <c r="E46" s="4">
        <v>200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4">
        <v>150</v>
      </c>
      <c r="S46" s="5"/>
      <c r="T46" s="5"/>
      <c r="U46" s="5"/>
      <c r="V46" s="5"/>
      <c r="W46" s="5"/>
      <c r="X46" s="5"/>
      <c r="Y46" s="5"/>
      <c r="Z46" s="5"/>
    </row>
    <row r="47" spans="1:26" ht="12.75">
      <c r="A47" s="1" t="s">
        <v>41</v>
      </c>
      <c r="B47" s="5"/>
      <c r="C47" s="5"/>
      <c r="D47" s="4">
        <v>1000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1" t="s">
        <v>42</v>
      </c>
      <c r="B48" s="5"/>
      <c r="C48" s="5"/>
      <c r="D48" s="5"/>
      <c r="E48" s="5"/>
      <c r="F48" s="5"/>
      <c r="G48" s="5"/>
      <c r="H48" s="5"/>
      <c r="I48" s="5"/>
      <c r="J48" s="5"/>
      <c r="K48" s="4">
        <v>2645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1" t="s">
        <v>43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1" t="s">
        <v>44</v>
      </c>
      <c r="B50" s="5"/>
      <c r="C50" s="5"/>
      <c r="D50" s="4">
        <v>2200</v>
      </c>
      <c r="E50" s="4">
        <v>100</v>
      </c>
      <c r="F50" s="4">
        <v>350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4">
        <v>650</v>
      </c>
      <c r="U50" s="5"/>
      <c r="V50" s="5"/>
      <c r="W50" s="5"/>
      <c r="X50" s="5"/>
      <c r="Y50" s="5"/>
      <c r="Z50" s="5"/>
    </row>
    <row r="51" spans="1:26" ht="12.75">
      <c r="A51" s="1" t="s">
        <v>45</v>
      </c>
      <c r="B51" s="4">
        <v>8000</v>
      </c>
      <c r="C51" s="4">
        <v>12630</v>
      </c>
      <c r="D51" s="4">
        <v>19900</v>
      </c>
      <c r="E51" s="4">
        <v>35740</v>
      </c>
      <c r="F51" s="4">
        <v>60300</v>
      </c>
      <c r="G51" s="4">
        <v>44580</v>
      </c>
      <c r="H51" s="4">
        <v>41000</v>
      </c>
      <c r="I51" s="4">
        <v>29100</v>
      </c>
      <c r="J51" s="4">
        <v>72500</v>
      </c>
      <c r="K51" s="5"/>
      <c r="L51" s="5"/>
      <c r="M51" s="5"/>
      <c r="N51" s="5"/>
      <c r="O51" s="4">
        <v>14406</v>
      </c>
      <c r="P51" s="4">
        <v>17356</v>
      </c>
      <c r="Q51" s="5"/>
      <c r="R51" s="4">
        <v>25000</v>
      </c>
      <c r="S51" s="4">
        <v>17500</v>
      </c>
      <c r="T51" s="5"/>
      <c r="U51" s="5"/>
      <c r="V51" s="5"/>
      <c r="W51" s="5"/>
      <c r="X51" s="5"/>
      <c r="Y51" s="5"/>
      <c r="Z51" s="5"/>
    </row>
    <row r="52" spans="1:26" ht="12.75">
      <c r="A52" s="1" t="s">
        <v>46</v>
      </c>
      <c r="B52" s="4">
        <v>8</v>
      </c>
      <c r="C52" s="4">
        <v>8</v>
      </c>
      <c r="D52" s="4">
        <v>3</v>
      </c>
      <c r="E52" s="4">
        <v>1</v>
      </c>
      <c r="F52" s="4">
        <v>11</v>
      </c>
      <c r="G52" s="4">
        <v>8</v>
      </c>
      <c r="H52" s="4">
        <v>9</v>
      </c>
      <c r="I52" s="4">
        <v>10</v>
      </c>
      <c r="J52" s="4">
        <v>3</v>
      </c>
      <c r="K52" s="4">
        <v>2</v>
      </c>
      <c r="L52" s="4">
        <v>2</v>
      </c>
      <c r="M52" s="4">
        <v>3</v>
      </c>
      <c r="N52" s="4">
        <v>1</v>
      </c>
      <c r="O52" s="5"/>
      <c r="P52" s="5"/>
      <c r="Q52" s="5"/>
      <c r="R52" s="4">
        <v>3</v>
      </c>
      <c r="S52" s="4">
        <v>3</v>
      </c>
      <c r="T52" s="4">
        <v>2</v>
      </c>
      <c r="U52" s="5"/>
      <c r="V52" s="5"/>
      <c r="W52" s="5"/>
      <c r="X52" s="5"/>
      <c r="Y52" s="5"/>
      <c r="Z52" s="5"/>
    </row>
    <row r="53" spans="1:26" ht="12.75">
      <c r="A53" s="1" t="s">
        <v>47</v>
      </c>
      <c r="B53" s="4">
        <v>8</v>
      </c>
      <c r="C53" s="4">
        <v>8</v>
      </c>
      <c r="D53" s="4">
        <v>3</v>
      </c>
      <c r="E53" s="4">
        <v>1</v>
      </c>
      <c r="F53" s="4">
        <v>11</v>
      </c>
      <c r="G53" s="4">
        <v>7</v>
      </c>
      <c r="H53" s="4">
        <v>9</v>
      </c>
      <c r="I53" s="4">
        <v>10</v>
      </c>
      <c r="J53" s="4">
        <v>3</v>
      </c>
      <c r="K53" s="4">
        <v>2</v>
      </c>
      <c r="L53" s="4">
        <v>1</v>
      </c>
      <c r="M53" s="4">
        <v>2</v>
      </c>
      <c r="N53" s="4">
        <v>1</v>
      </c>
      <c r="O53" s="5"/>
      <c r="P53" s="4">
        <v>1</v>
      </c>
      <c r="Q53" s="5"/>
      <c r="R53" s="4">
        <v>2</v>
      </c>
      <c r="S53" s="4">
        <v>3</v>
      </c>
      <c r="T53" s="4">
        <v>2</v>
      </c>
      <c r="U53" s="5"/>
      <c r="V53" s="5"/>
      <c r="W53" s="5"/>
      <c r="X53" s="5"/>
      <c r="Y53" s="5"/>
      <c r="Z53" s="5"/>
    </row>
    <row r="54" spans="1:26" ht="12.75">
      <c r="A54" s="1" t="s">
        <v>48</v>
      </c>
      <c r="B54" s="4">
        <v>250</v>
      </c>
      <c r="C54" s="5"/>
      <c r="D54" s="4">
        <v>174</v>
      </c>
      <c r="E54" s="4">
        <v>177</v>
      </c>
      <c r="F54" s="4">
        <v>4</v>
      </c>
      <c r="G54" s="4">
        <v>3</v>
      </c>
      <c r="H54" s="4">
        <v>2</v>
      </c>
      <c r="I54" s="4">
        <v>56</v>
      </c>
      <c r="J54" s="4">
        <v>1</v>
      </c>
      <c r="K54" s="4">
        <v>2</v>
      </c>
      <c r="L54" s="4">
        <v>2</v>
      </c>
      <c r="M54" s="4">
        <v>2</v>
      </c>
      <c r="N54" s="4">
        <v>1</v>
      </c>
      <c r="O54" s="5"/>
      <c r="P54" s="5"/>
      <c r="Q54" s="5"/>
      <c r="R54" s="5"/>
      <c r="S54" s="4">
        <v>1</v>
      </c>
      <c r="T54" s="4">
        <v>1</v>
      </c>
      <c r="U54" s="5"/>
      <c r="V54" s="5"/>
      <c r="W54" s="5"/>
      <c r="X54" s="5"/>
      <c r="Y54" s="5"/>
      <c r="Z54" s="5"/>
    </row>
    <row r="55" spans="2:2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Z205"/>
  <sheetViews>
    <sheetView workbookViewId="0" topLeftCell="A1">
      <selection activeCell="A20" sqref="A20:IV21"/>
    </sheetView>
  </sheetViews>
  <sheetFormatPr defaultColWidth="9.140625" defaultRowHeight="12.75"/>
  <cols>
    <col min="1" max="1" width="30.7109375" style="0" customWidth="1"/>
  </cols>
  <sheetData>
    <row r="1" ht="12.75">
      <c r="A1" t="s">
        <v>87</v>
      </c>
    </row>
    <row r="3" spans="1:26" ht="12.75">
      <c r="A3" s="1" t="s">
        <v>0</v>
      </c>
      <c r="B3" s="2">
        <v>2003</v>
      </c>
      <c r="C3" s="2">
        <v>2002</v>
      </c>
      <c r="D3" s="2">
        <v>2001</v>
      </c>
      <c r="E3" s="2">
        <v>2000</v>
      </c>
      <c r="F3" s="2">
        <v>1999</v>
      </c>
      <c r="G3" s="2">
        <v>1998</v>
      </c>
      <c r="H3" s="2">
        <v>1997</v>
      </c>
      <c r="I3" s="2">
        <v>1996</v>
      </c>
      <c r="J3" s="2">
        <v>1995</v>
      </c>
      <c r="K3" s="2">
        <v>1994</v>
      </c>
      <c r="L3" s="2">
        <v>1993</v>
      </c>
      <c r="M3" s="2">
        <v>1992</v>
      </c>
      <c r="N3" s="2">
        <v>1991</v>
      </c>
      <c r="O3" s="2">
        <v>1990</v>
      </c>
      <c r="P3" s="2">
        <v>1989</v>
      </c>
      <c r="Q3" s="2">
        <v>1988</v>
      </c>
      <c r="R3" s="2">
        <v>1987</v>
      </c>
      <c r="S3" s="2">
        <v>1986</v>
      </c>
      <c r="T3" s="2">
        <v>1985</v>
      </c>
      <c r="U3" s="3"/>
      <c r="V3" s="3"/>
      <c r="W3" s="3"/>
      <c r="X3" s="3"/>
      <c r="Y3" s="3"/>
      <c r="Z3" s="3"/>
    </row>
    <row r="4" spans="1:26" ht="12.75">
      <c r="A4" s="1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1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1" t="s">
        <v>94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" t="s">
        <v>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" t="s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" t="s">
        <v>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" t="s">
        <v>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1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" t="s">
        <v>11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1" t="s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1" t="s">
        <v>13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1" t="s">
        <v>14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1" t="s">
        <v>15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95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 t="s">
        <v>96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1" t="s">
        <v>16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1" t="s">
        <v>17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1" t="s">
        <v>18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" t="s">
        <v>19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" t="s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" t="s">
        <v>21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1" t="s">
        <v>22</v>
      </c>
      <c r="B28" s="5"/>
      <c r="C28" s="5"/>
      <c r="D28" s="5"/>
      <c r="E28" s="5"/>
      <c r="F28" s="5"/>
      <c r="G28" s="5"/>
      <c r="H28" s="5"/>
      <c r="I28" s="5"/>
      <c r="J28" s="5"/>
      <c r="K28" s="4">
        <v>1000</v>
      </c>
      <c r="L28" s="4">
        <v>1000</v>
      </c>
      <c r="M28" s="5"/>
      <c r="N28" s="4">
        <v>1000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1" t="s">
        <v>23</v>
      </c>
      <c r="B29" s="5"/>
      <c r="C29" s="5"/>
      <c r="D29" s="5"/>
      <c r="E29" s="5"/>
      <c r="F29" s="5"/>
      <c r="G29" s="5"/>
      <c r="H29" s="5"/>
      <c r="I29" s="5"/>
      <c r="J29" s="5"/>
      <c r="K29" s="4">
        <v>29</v>
      </c>
      <c r="L29" s="4">
        <v>29</v>
      </c>
      <c r="M29" s="5"/>
      <c r="N29" s="4">
        <v>29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1" t="s">
        <v>24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1" t="s">
        <v>25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1" t="s">
        <v>26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1" t="s">
        <v>27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1" t="s">
        <v>28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1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1" t="s">
        <v>30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1" t="s">
        <v>31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1" t="s">
        <v>32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1" t="s">
        <v>33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1" t="s">
        <v>34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" t="s">
        <v>35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1" t="s">
        <v>36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1" t="s">
        <v>37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1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1" t="s">
        <v>39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1" t="s">
        <v>40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1" t="s">
        <v>41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1" t="s">
        <v>42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1" t="s">
        <v>43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1" t="s">
        <v>44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1" t="s">
        <v>45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1" t="s">
        <v>46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1" t="s">
        <v>47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1" t="s">
        <v>48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2:2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205"/>
  <sheetViews>
    <sheetView workbookViewId="0" topLeftCell="A1">
      <selection activeCell="G21" sqref="G21"/>
    </sheetView>
  </sheetViews>
  <sheetFormatPr defaultColWidth="9.140625" defaultRowHeight="12.75"/>
  <cols>
    <col min="1" max="1" width="30.7109375" style="0" customWidth="1"/>
  </cols>
  <sheetData>
    <row r="1" ht="12.75">
      <c r="A1" t="s">
        <v>52</v>
      </c>
    </row>
    <row r="3" spans="1:26" ht="12.75">
      <c r="A3" s="1" t="s">
        <v>0</v>
      </c>
      <c r="B3" s="2">
        <v>2003</v>
      </c>
      <c r="C3" s="2">
        <v>2002</v>
      </c>
      <c r="D3" s="2">
        <v>2001</v>
      </c>
      <c r="E3" s="2">
        <v>2000</v>
      </c>
      <c r="F3" s="2">
        <v>1999</v>
      </c>
      <c r="G3" s="2">
        <v>1998</v>
      </c>
      <c r="H3" s="2">
        <v>1997</v>
      </c>
      <c r="I3" s="2">
        <v>1996</v>
      </c>
      <c r="J3" s="2">
        <v>1995</v>
      </c>
      <c r="K3" s="2">
        <v>1994</v>
      </c>
      <c r="L3" s="2">
        <v>1993</v>
      </c>
      <c r="M3" s="2">
        <v>1992</v>
      </c>
      <c r="N3" s="2">
        <v>1991</v>
      </c>
      <c r="O3" s="2">
        <v>1990</v>
      </c>
      <c r="P3" s="2">
        <v>1989</v>
      </c>
      <c r="Q3" s="2">
        <v>1988</v>
      </c>
      <c r="R3" s="2">
        <v>1987</v>
      </c>
      <c r="S3" s="2">
        <v>1986</v>
      </c>
      <c r="T3" s="2">
        <v>1985</v>
      </c>
      <c r="U3" s="3"/>
      <c r="V3" s="3"/>
      <c r="W3" s="3"/>
      <c r="X3" s="3"/>
      <c r="Y3" s="3"/>
      <c r="Z3" s="3"/>
    </row>
    <row r="4" spans="1:26" ht="12.75">
      <c r="A4" s="1" t="s">
        <v>1</v>
      </c>
      <c r="B4" s="4">
        <v>17</v>
      </c>
      <c r="C4" s="4">
        <v>16</v>
      </c>
      <c r="D4" s="5"/>
      <c r="E4" s="5"/>
      <c r="F4" s="5"/>
      <c r="G4" s="4">
        <v>10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1" t="s">
        <v>2</v>
      </c>
      <c r="B5" s="4">
        <v>56385</v>
      </c>
      <c r="C5" s="4">
        <v>699900</v>
      </c>
      <c r="D5" s="5"/>
      <c r="E5" s="5"/>
      <c r="F5" s="5"/>
      <c r="G5" s="4">
        <v>5505830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" t="s">
        <v>3</v>
      </c>
      <c r="B6" s="4">
        <v>91</v>
      </c>
      <c r="C6" s="4">
        <v>3100</v>
      </c>
      <c r="D6" s="5"/>
      <c r="E6" s="5"/>
      <c r="F6" s="5"/>
      <c r="G6" s="4">
        <v>543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" t="s">
        <v>4</v>
      </c>
      <c r="B7" s="4">
        <v>9360</v>
      </c>
      <c r="C7" s="4">
        <v>55000</v>
      </c>
      <c r="D7" s="5"/>
      <c r="E7" s="5"/>
      <c r="F7" s="5"/>
      <c r="G7" s="4">
        <v>10600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s="19" customFormat="1" ht="12.75">
      <c r="A8" s="12" t="s">
        <v>94</v>
      </c>
      <c r="B8" s="15">
        <v>1564.29</v>
      </c>
      <c r="C8" s="15">
        <v>51894</v>
      </c>
      <c r="D8" s="21"/>
      <c r="E8" s="22"/>
      <c r="F8" s="22"/>
      <c r="G8" s="15">
        <v>7906.08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2.75">
      <c r="A9" s="1" t="s">
        <v>5</v>
      </c>
      <c r="B9" s="4">
        <v>3349</v>
      </c>
      <c r="C9" s="4">
        <v>4170</v>
      </c>
      <c r="D9" s="5"/>
      <c r="E9" s="5"/>
      <c r="F9" s="5"/>
      <c r="G9" s="4">
        <v>3250</v>
      </c>
      <c r="H9" s="5"/>
      <c r="I9" s="5"/>
      <c r="J9" s="4">
        <v>2408</v>
      </c>
      <c r="K9" s="4">
        <v>2408</v>
      </c>
      <c r="L9" s="4">
        <v>1673</v>
      </c>
      <c r="M9" s="4">
        <v>1647</v>
      </c>
      <c r="N9" s="4">
        <v>1647</v>
      </c>
      <c r="O9" s="4">
        <v>3025</v>
      </c>
      <c r="P9" s="4">
        <v>1496</v>
      </c>
      <c r="Q9" s="4">
        <v>1245</v>
      </c>
      <c r="R9" s="4">
        <v>2077</v>
      </c>
      <c r="S9" s="4">
        <v>895</v>
      </c>
      <c r="T9" s="4">
        <v>898</v>
      </c>
      <c r="U9" s="5"/>
      <c r="V9" s="5"/>
      <c r="W9" s="5"/>
      <c r="X9" s="5"/>
      <c r="Y9" s="5"/>
      <c r="Z9" s="5"/>
    </row>
    <row r="10" spans="1:26" ht="12.75">
      <c r="A10" s="1" t="s">
        <v>6</v>
      </c>
      <c r="B10" s="4">
        <v>2579</v>
      </c>
      <c r="C10" s="4">
        <v>2555</v>
      </c>
      <c r="D10" s="5"/>
      <c r="E10" s="5"/>
      <c r="F10" s="5"/>
      <c r="G10" s="4">
        <v>2824</v>
      </c>
      <c r="H10" s="5"/>
      <c r="I10" s="5"/>
      <c r="J10" s="4">
        <v>1711</v>
      </c>
      <c r="K10" s="4">
        <v>1711</v>
      </c>
      <c r="L10" s="4">
        <v>1267</v>
      </c>
      <c r="M10" s="4">
        <v>1363</v>
      </c>
      <c r="N10" s="4">
        <v>1363</v>
      </c>
      <c r="O10" s="4">
        <v>1919</v>
      </c>
      <c r="P10" s="4">
        <v>1173</v>
      </c>
      <c r="Q10" s="4">
        <v>1198</v>
      </c>
      <c r="R10" s="4">
        <v>1921</v>
      </c>
      <c r="S10" s="4">
        <v>886</v>
      </c>
      <c r="T10" s="4">
        <v>1464</v>
      </c>
      <c r="U10" s="5"/>
      <c r="V10" s="5"/>
      <c r="W10" s="5"/>
      <c r="X10" s="5"/>
      <c r="Y10" s="5"/>
      <c r="Z10" s="5"/>
    </row>
    <row r="11" spans="1:26" ht="12.75">
      <c r="A11" s="1" t="s">
        <v>7</v>
      </c>
      <c r="B11" s="4">
        <v>61657</v>
      </c>
      <c r="C11" s="4">
        <v>87210</v>
      </c>
      <c r="D11" s="5"/>
      <c r="E11" s="5"/>
      <c r="F11" s="5"/>
      <c r="G11" s="4">
        <v>306308</v>
      </c>
      <c r="H11" s="5"/>
      <c r="I11" s="5"/>
      <c r="J11" s="4">
        <v>177457</v>
      </c>
      <c r="K11" s="4">
        <v>177457</v>
      </c>
      <c r="L11" s="4">
        <v>88293</v>
      </c>
      <c r="M11" s="4">
        <v>88293</v>
      </c>
      <c r="N11" s="4">
        <v>124181</v>
      </c>
      <c r="O11" s="4">
        <v>76028</v>
      </c>
      <c r="P11" s="4">
        <v>83230</v>
      </c>
      <c r="Q11" s="4">
        <v>43422</v>
      </c>
      <c r="R11" s="4">
        <v>93310</v>
      </c>
      <c r="S11" s="4">
        <v>72319</v>
      </c>
      <c r="T11" s="4">
        <v>60017</v>
      </c>
      <c r="U11" s="5"/>
      <c r="V11" s="5"/>
      <c r="W11" s="5"/>
      <c r="X11" s="5"/>
      <c r="Y11" s="5"/>
      <c r="Z11" s="5"/>
    </row>
    <row r="12" spans="1:26" ht="12.75">
      <c r="A12" s="1" t="s">
        <v>8</v>
      </c>
      <c r="B12" s="4">
        <v>698</v>
      </c>
      <c r="C12" s="4">
        <v>1158</v>
      </c>
      <c r="D12" s="5"/>
      <c r="E12" s="5"/>
      <c r="F12" s="5"/>
      <c r="G12" s="4">
        <v>2114</v>
      </c>
      <c r="H12" s="5"/>
      <c r="I12" s="5"/>
      <c r="J12" s="4">
        <v>4654</v>
      </c>
      <c r="K12" s="4">
        <v>4654</v>
      </c>
      <c r="L12" s="4">
        <v>4285</v>
      </c>
      <c r="M12" s="4">
        <v>4285</v>
      </c>
      <c r="N12" s="4">
        <v>4209</v>
      </c>
      <c r="O12" s="4">
        <v>3051</v>
      </c>
      <c r="P12" s="4">
        <v>2144</v>
      </c>
      <c r="Q12" s="4">
        <v>1481</v>
      </c>
      <c r="R12" s="4">
        <v>1173</v>
      </c>
      <c r="S12" s="4">
        <v>1790</v>
      </c>
      <c r="T12" s="4">
        <v>859</v>
      </c>
      <c r="U12" s="5"/>
      <c r="V12" s="5"/>
      <c r="W12" s="5"/>
      <c r="X12" s="5"/>
      <c r="Y12" s="5"/>
      <c r="Z12" s="5"/>
    </row>
    <row r="13" spans="1:26" ht="12.75">
      <c r="A13" s="1" t="s">
        <v>9</v>
      </c>
      <c r="B13" s="4">
        <v>417</v>
      </c>
      <c r="C13" s="4">
        <v>728</v>
      </c>
      <c r="D13" s="5"/>
      <c r="E13" s="5"/>
      <c r="F13" s="5"/>
      <c r="G13" s="4">
        <v>1889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4">
        <v>494</v>
      </c>
      <c r="S13" s="4">
        <v>88</v>
      </c>
      <c r="T13" s="4">
        <v>631</v>
      </c>
      <c r="U13" s="5"/>
      <c r="V13" s="5"/>
      <c r="W13" s="5"/>
      <c r="X13" s="5"/>
      <c r="Y13" s="5"/>
      <c r="Z13" s="5"/>
    </row>
    <row r="14" spans="1:26" ht="12.75">
      <c r="A14" s="1" t="s">
        <v>10</v>
      </c>
      <c r="B14" s="4">
        <v>6</v>
      </c>
      <c r="C14" s="4">
        <v>86</v>
      </c>
      <c r="D14" s="5"/>
      <c r="E14" s="5"/>
      <c r="F14" s="5"/>
      <c r="G14" s="4">
        <v>8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4">
        <v>126</v>
      </c>
      <c r="U14" s="5"/>
      <c r="V14" s="5"/>
      <c r="W14" s="5"/>
      <c r="X14" s="5"/>
      <c r="Y14" s="5"/>
      <c r="Z14" s="5"/>
    </row>
    <row r="15" spans="1:26" ht="12.75">
      <c r="A15" s="1" t="s">
        <v>11</v>
      </c>
      <c r="B15" s="4">
        <v>14</v>
      </c>
      <c r="C15" s="4">
        <v>35</v>
      </c>
      <c r="D15" s="5"/>
      <c r="E15" s="5"/>
      <c r="F15" s="5"/>
      <c r="G15" s="4">
        <v>41</v>
      </c>
      <c r="H15" s="5"/>
      <c r="I15" s="5"/>
      <c r="J15" s="4">
        <v>29</v>
      </c>
      <c r="K15" s="4">
        <v>29</v>
      </c>
      <c r="L15" s="4">
        <v>19</v>
      </c>
      <c r="M15" s="4">
        <v>19</v>
      </c>
      <c r="N15" s="4">
        <v>18</v>
      </c>
      <c r="O15" s="4">
        <v>32</v>
      </c>
      <c r="P15" s="4">
        <v>25</v>
      </c>
      <c r="Q15" s="4">
        <v>35</v>
      </c>
      <c r="R15" s="4">
        <v>38</v>
      </c>
      <c r="S15" s="4">
        <v>31</v>
      </c>
      <c r="T15" s="4">
        <v>41</v>
      </c>
      <c r="U15" s="5"/>
      <c r="V15" s="5"/>
      <c r="W15" s="5"/>
      <c r="X15" s="5"/>
      <c r="Y15" s="5"/>
      <c r="Z15" s="5"/>
    </row>
    <row r="16" spans="1:26" ht="12.75">
      <c r="A16" s="1" t="s">
        <v>12</v>
      </c>
      <c r="B16" s="4">
        <v>14</v>
      </c>
      <c r="C16" s="4">
        <v>47</v>
      </c>
      <c r="D16" s="5"/>
      <c r="E16" s="5"/>
      <c r="F16" s="5"/>
      <c r="G16" s="4">
        <v>69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4">
        <v>52</v>
      </c>
      <c r="U16" s="5"/>
      <c r="V16" s="5"/>
      <c r="W16" s="5"/>
      <c r="X16" s="5"/>
      <c r="Y16" s="5"/>
      <c r="Z16" s="5"/>
    </row>
    <row r="17" spans="1:26" ht="12.75">
      <c r="A17" s="1" t="s">
        <v>13</v>
      </c>
      <c r="B17" s="5"/>
      <c r="C17" s="4">
        <v>7</v>
      </c>
      <c r="D17" s="5"/>
      <c r="E17" s="5"/>
      <c r="F17" s="5"/>
      <c r="G17" s="4">
        <v>10</v>
      </c>
      <c r="H17" s="5"/>
      <c r="I17" s="5"/>
      <c r="J17" s="4">
        <v>38</v>
      </c>
      <c r="K17" s="4">
        <v>38</v>
      </c>
      <c r="L17" s="4">
        <v>31</v>
      </c>
      <c r="M17" s="4">
        <v>31</v>
      </c>
      <c r="N17" s="4">
        <v>32</v>
      </c>
      <c r="O17" s="4">
        <v>100</v>
      </c>
      <c r="P17" s="4">
        <v>12</v>
      </c>
      <c r="Q17" s="4">
        <v>16</v>
      </c>
      <c r="R17" s="4">
        <v>32</v>
      </c>
      <c r="S17" s="4">
        <v>23</v>
      </c>
      <c r="T17" s="4">
        <v>33</v>
      </c>
      <c r="U17" s="5"/>
      <c r="V17" s="5"/>
      <c r="W17" s="5"/>
      <c r="X17" s="5"/>
      <c r="Y17" s="5"/>
      <c r="Z17" s="5"/>
    </row>
    <row r="18" spans="1:26" ht="12.75">
      <c r="A18" s="1" t="s">
        <v>14</v>
      </c>
      <c r="B18" s="5"/>
      <c r="C18" s="4">
        <v>1</v>
      </c>
      <c r="D18" s="5"/>
      <c r="E18" s="5"/>
      <c r="F18" s="5"/>
      <c r="G18" s="4">
        <v>5</v>
      </c>
      <c r="H18" s="5"/>
      <c r="I18" s="5"/>
      <c r="J18" s="4">
        <v>32</v>
      </c>
      <c r="K18" s="4">
        <v>32</v>
      </c>
      <c r="L18" s="5"/>
      <c r="M18" s="4">
        <v>30</v>
      </c>
      <c r="N18" s="4">
        <v>32</v>
      </c>
      <c r="O18" s="4">
        <v>25</v>
      </c>
      <c r="P18" s="4">
        <v>4</v>
      </c>
      <c r="Q18" s="4">
        <v>5</v>
      </c>
      <c r="R18" s="4">
        <v>10</v>
      </c>
      <c r="S18" s="4">
        <v>12</v>
      </c>
      <c r="T18" s="5"/>
      <c r="U18" s="5"/>
      <c r="V18" s="5"/>
      <c r="W18" s="5"/>
      <c r="X18" s="5"/>
      <c r="Y18" s="5"/>
      <c r="Z18" s="5"/>
    </row>
    <row r="19" spans="1:26" ht="12.75">
      <c r="A19" s="1" t="s">
        <v>15</v>
      </c>
      <c r="B19" s="4">
        <v>4552173</v>
      </c>
      <c r="C19" s="4">
        <v>4389996</v>
      </c>
      <c r="D19" s="5"/>
      <c r="E19" s="5"/>
      <c r="F19" s="5"/>
      <c r="G19" s="4">
        <v>1960</v>
      </c>
      <c r="H19" s="5"/>
      <c r="I19" s="5"/>
      <c r="J19" s="4">
        <v>48009</v>
      </c>
      <c r="K19" s="4">
        <v>48009</v>
      </c>
      <c r="L19" s="4">
        <v>4812</v>
      </c>
      <c r="M19" s="4">
        <v>4812</v>
      </c>
      <c r="N19" s="4">
        <v>4812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95</v>
      </c>
      <c r="B20" s="4">
        <v>4552173</v>
      </c>
      <c r="C20" s="4">
        <v>4389996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 t="s">
        <v>96</v>
      </c>
      <c r="B21" s="4"/>
      <c r="C21" s="4"/>
      <c r="D21" s="4"/>
      <c r="E21" s="4"/>
      <c r="F21" s="4"/>
      <c r="G21" s="24">
        <v>1960</v>
      </c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1" t="s">
        <v>16</v>
      </c>
      <c r="B22" s="4">
        <v>9</v>
      </c>
      <c r="C22" s="4">
        <v>7</v>
      </c>
      <c r="D22" s="5"/>
      <c r="E22" s="5"/>
      <c r="F22" s="5"/>
      <c r="G22" s="4">
        <v>6</v>
      </c>
      <c r="H22" s="5"/>
      <c r="I22" s="5"/>
      <c r="J22" s="4">
        <v>20</v>
      </c>
      <c r="K22" s="4">
        <v>20</v>
      </c>
      <c r="L22" s="4">
        <v>20</v>
      </c>
      <c r="M22" s="4">
        <v>20</v>
      </c>
      <c r="N22" s="4">
        <v>20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1" t="s">
        <v>17</v>
      </c>
      <c r="B23" s="4">
        <v>356</v>
      </c>
      <c r="C23" s="4">
        <v>327</v>
      </c>
      <c r="D23" s="5"/>
      <c r="E23" s="5"/>
      <c r="F23" s="5"/>
      <c r="G23" s="4">
        <v>96</v>
      </c>
      <c r="H23" s="5"/>
      <c r="I23" s="5"/>
      <c r="J23" s="4">
        <v>20</v>
      </c>
      <c r="K23" s="4">
        <v>20</v>
      </c>
      <c r="L23" s="4">
        <v>2</v>
      </c>
      <c r="M23" s="4">
        <v>2</v>
      </c>
      <c r="N23" s="4">
        <v>2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1" t="s">
        <v>18</v>
      </c>
      <c r="B24" s="4">
        <v>5</v>
      </c>
      <c r="C24" s="4">
        <v>10</v>
      </c>
      <c r="D24" s="5"/>
      <c r="E24" s="5"/>
      <c r="F24" s="5"/>
      <c r="G24" s="4">
        <v>5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" t="s">
        <v>19</v>
      </c>
      <c r="B25" s="4">
        <v>68</v>
      </c>
      <c r="C25" s="4">
        <v>56</v>
      </c>
      <c r="D25" s="5"/>
      <c r="E25" s="5"/>
      <c r="F25" s="5"/>
      <c r="G25" s="4">
        <v>18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" t="s">
        <v>20</v>
      </c>
      <c r="B26" s="4">
        <v>1703445</v>
      </c>
      <c r="C26" s="4">
        <v>828490</v>
      </c>
      <c r="D26" s="5"/>
      <c r="E26" s="5"/>
      <c r="F26" s="5"/>
      <c r="G26" s="4">
        <v>1750000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" t="s">
        <v>21</v>
      </c>
      <c r="B27" s="4">
        <v>241000</v>
      </c>
      <c r="C27" s="4">
        <v>89000</v>
      </c>
      <c r="D27" s="5"/>
      <c r="E27" s="5"/>
      <c r="F27" s="5"/>
      <c r="G27" s="4">
        <v>156000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1" t="s">
        <v>22</v>
      </c>
      <c r="B28" s="4">
        <v>651633</v>
      </c>
      <c r="C28" s="4">
        <v>438005</v>
      </c>
      <c r="D28" s="5"/>
      <c r="E28" s="5"/>
      <c r="F28" s="5"/>
      <c r="G28" s="4">
        <v>2054004</v>
      </c>
      <c r="H28" s="5"/>
      <c r="I28" s="5"/>
      <c r="J28" s="4">
        <v>2171227</v>
      </c>
      <c r="K28" s="4">
        <v>2171227</v>
      </c>
      <c r="L28" s="4">
        <v>354300</v>
      </c>
      <c r="M28" s="4">
        <v>354300</v>
      </c>
      <c r="N28" s="4">
        <v>426090</v>
      </c>
      <c r="O28" s="4">
        <v>1192737</v>
      </c>
      <c r="P28" s="4">
        <v>1116709</v>
      </c>
      <c r="Q28" s="4">
        <v>4000000</v>
      </c>
      <c r="R28" s="4">
        <v>1134500</v>
      </c>
      <c r="S28" s="4">
        <v>848000</v>
      </c>
      <c r="T28" s="5"/>
      <c r="U28" s="5"/>
      <c r="V28" s="5"/>
      <c r="W28" s="5"/>
      <c r="X28" s="5"/>
      <c r="Y28" s="5"/>
      <c r="Z28" s="5"/>
    </row>
    <row r="29" spans="1:26" ht="12.75">
      <c r="A29" s="1" t="s">
        <v>23</v>
      </c>
      <c r="B29" s="4">
        <v>9234</v>
      </c>
      <c r="C29" s="4">
        <v>7089</v>
      </c>
      <c r="D29" s="5"/>
      <c r="E29" s="5"/>
      <c r="F29" s="5"/>
      <c r="G29" s="4">
        <v>11845</v>
      </c>
      <c r="H29" s="5"/>
      <c r="I29" s="5"/>
      <c r="J29" s="4">
        <v>63678</v>
      </c>
      <c r="K29" s="4">
        <v>63678</v>
      </c>
      <c r="L29" s="4">
        <v>55927</v>
      </c>
      <c r="M29" s="4">
        <v>55927</v>
      </c>
      <c r="N29" s="4">
        <v>55788</v>
      </c>
      <c r="O29" s="4">
        <v>30390</v>
      </c>
      <c r="P29" s="4">
        <v>27339</v>
      </c>
      <c r="Q29" s="4">
        <v>27050</v>
      </c>
      <c r="R29" s="4">
        <v>27837</v>
      </c>
      <c r="S29" s="4">
        <v>48930</v>
      </c>
      <c r="T29" s="5"/>
      <c r="U29" s="5"/>
      <c r="V29" s="5"/>
      <c r="W29" s="5"/>
      <c r="X29" s="5"/>
      <c r="Y29" s="5"/>
      <c r="Z29" s="5"/>
    </row>
    <row r="30" spans="1:26" ht="12.75">
      <c r="A30" s="1" t="s">
        <v>24</v>
      </c>
      <c r="B30" s="4">
        <v>174</v>
      </c>
      <c r="C30" s="4">
        <v>70</v>
      </c>
      <c r="D30" s="5"/>
      <c r="E30" s="5"/>
      <c r="F30" s="5"/>
      <c r="G30" s="4">
        <v>59</v>
      </c>
      <c r="H30" s="5"/>
      <c r="I30" s="5"/>
      <c r="J30" s="4">
        <v>82</v>
      </c>
      <c r="K30" s="4">
        <v>82</v>
      </c>
      <c r="L30" s="4">
        <v>76</v>
      </c>
      <c r="M30" s="4">
        <v>76</v>
      </c>
      <c r="N30" s="4">
        <v>76</v>
      </c>
      <c r="O30" s="4">
        <v>55</v>
      </c>
      <c r="P30" s="4">
        <v>55</v>
      </c>
      <c r="Q30" s="4">
        <v>55</v>
      </c>
      <c r="R30" s="4">
        <v>81</v>
      </c>
      <c r="S30" s="4">
        <v>49</v>
      </c>
      <c r="T30" s="5"/>
      <c r="U30" s="5"/>
      <c r="V30" s="5"/>
      <c r="W30" s="5"/>
      <c r="X30" s="5"/>
      <c r="Y30" s="5"/>
      <c r="Z30" s="5"/>
    </row>
    <row r="31" spans="1:26" ht="12.75">
      <c r="A31" s="1" t="s">
        <v>25</v>
      </c>
      <c r="B31" s="4">
        <v>4176</v>
      </c>
      <c r="C31" s="4">
        <v>3230</v>
      </c>
      <c r="D31" s="5"/>
      <c r="E31" s="5"/>
      <c r="F31" s="5"/>
      <c r="G31" s="4">
        <v>7582</v>
      </c>
      <c r="H31" s="5"/>
      <c r="I31" s="5"/>
      <c r="J31" s="4">
        <v>1307</v>
      </c>
      <c r="K31" s="4">
        <v>1307</v>
      </c>
      <c r="L31" s="4">
        <v>1238</v>
      </c>
      <c r="M31" s="4">
        <v>1238</v>
      </c>
      <c r="N31" s="4">
        <v>1128</v>
      </c>
      <c r="O31" s="4">
        <v>185</v>
      </c>
      <c r="P31" s="4">
        <v>185</v>
      </c>
      <c r="Q31" s="4">
        <v>110</v>
      </c>
      <c r="R31" s="4">
        <v>14785</v>
      </c>
      <c r="S31" s="4">
        <v>11743</v>
      </c>
      <c r="T31" s="5"/>
      <c r="U31" s="5"/>
      <c r="V31" s="5"/>
      <c r="W31" s="5"/>
      <c r="X31" s="5"/>
      <c r="Y31" s="5"/>
      <c r="Z31" s="5"/>
    </row>
    <row r="32" spans="1:26" ht="12.75">
      <c r="A32" s="1" t="s">
        <v>26</v>
      </c>
      <c r="B32" s="4">
        <v>1138</v>
      </c>
      <c r="C32" s="4">
        <v>393</v>
      </c>
      <c r="D32" s="5"/>
      <c r="E32" s="5"/>
      <c r="F32" s="5"/>
      <c r="G32" s="4">
        <v>2473</v>
      </c>
      <c r="H32" s="5"/>
      <c r="I32" s="5"/>
      <c r="J32" s="4">
        <v>629</v>
      </c>
      <c r="K32" s="4">
        <v>629</v>
      </c>
      <c r="L32" s="4">
        <v>1100</v>
      </c>
      <c r="M32" s="4">
        <v>1100</v>
      </c>
      <c r="N32" s="4">
        <v>1000</v>
      </c>
      <c r="O32" s="4">
        <v>4198</v>
      </c>
      <c r="P32" s="4">
        <v>4198</v>
      </c>
      <c r="Q32" s="4">
        <v>4050</v>
      </c>
      <c r="R32" s="4">
        <v>2214</v>
      </c>
      <c r="S32" s="4">
        <v>1468</v>
      </c>
      <c r="T32" s="5"/>
      <c r="U32" s="5"/>
      <c r="V32" s="5"/>
      <c r="W32" s="5"/>
      <c r="X32" s="5"/>
      <c r="Y32" s="5"/>
      <c r="Z32" s="5"/>
    </row>
    <row r="33" spans="1:26" ht="12.75">
      <c r="A33" s="1" t="s">
        <v>27</v>
      </c>
      <c r="B33" s="4">
        <v>5</v>
      </c>
      <c r="C33" s="4">
        <v>9</v>
      </c>
      <c r="D33" s="5"/>
      <c r="E33" s="5"/>
      <c r="F33" s="5"/>
      <c r="G33" s="4">
        <v>275</v>
      </c>
      <c r="H33" s="5"/>
      <c r="I33" s="5"/>
      <c r="J33" s="4">
        <v>3</v>
      </c>
      <c r="K33" s="4">
        <v>3</v>
      </c>
      <c r="L33" s="5"/>
      <c r="M33" s="5"/>
      <c r="N33" s="4">
        <v>1</v>
      </c>
      <c r="O33" s="4">
        <v>50</v>
      </c>
      <c r="P33" s="4">
        <v>5</v>
      </c>
      <c r="Q33" s="4">
        <v>9</v>
      </c>
      <c r="R33" s="4">
        <v>19</v>
      </c>
      <c r="S33" s="4">
        <v>39</v>
      </c>
      <c r="T33" s="4">
        <v>24</v>
      </c>
      <c r="U33" s="5"/>
      <c r="V33" s="5"/>
      <c r="W33" s="5"/>
      <c r="X33" s="5"/>
      <c r="Y33" s="5"/>
      <c r="Z33" s="5"/>
    </row>
    <row r="34" spans="1:26" ht="12.75">
      <c r="A34" s="1" t="s">
        <v>28</v>
      </c>
      <c r="B34" s="5"/>
      <c r="C34" s="4">
        <v>1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1" t="s">
        <v>29</v>
      </c>
      <c r="B35" s="5"/>
      <c r="C35" s="4">
        <v>1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4">
        <v>1</v>
      </c>
      <c r="T35" s="5"/>
      <c r="U35" s="5"/>
      <c r="V35" s="5"/>
      <c r="W35" s="5"/>
      <c r="X35" s="5"/>
      <c r="Y35" s="5"/>
      <c r="Z35" s="5"/>
    </row>
    <row r="36" spans="1:26" ht="12.75">
      <c r="A36" s="1" t="s">
        <v>30</v>
      </c>
      <c r="B36" s="5"/>
      <c r="C36" s="4">
        <v>1</v>
      </c>
      <c r="D36" s="5"/>
      <c r="E36" s="5"/>
      <c r="F36" s="5"/>
      <c r="G36" s="4">
        <v>9</v>
      </c>
      <c r="H36" s="5"/>
      <c r="I36" s="5"/>
      <c r="J36" s="5"/>
      <c r="K36" s="5"/>
      <c r="L36" s="5"/>
      <c r="M36" s="5"/>
      <c r="N36" s="4">
        <v>1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1" t="s">
        <v>31</v>
      </c>
      <c r="B37" s="5"/>
      <c r="C37" s="4">
        <v>1</v>
      </c>
      <c r="D37" s="5"/>
      <c r="E37" s="5"/>
      <c r="F37" s="5"/>
      <c r="G37" s="4">
        <v>15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1" t="s">
        <v>32</v>
      </c>
      <c r="B38" s="5"/>
      <c r="C38" s="5"/>
      <c r="D38" s="5"/>
      <c r="E38" s="5"/>
      <c r="F38" s="5"/>
      <c r="G38" s="4">
        <v>8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">
        <v>1</v>
      </c>
      <c r="T38" s="5"/>
      <c r="U38" s="5"/>
      <c r="V38" s="5"/>
      <c r="W38" s="5"/>
      <c r="X38" s="5"/>
      <c r="Y38" s="5"/>
      <c r="Z38" s="5"/>
    </row>
    <row r="39" spans="1:26" ht="12.75">
      <c r="A39" s="1" t="s">
        <v>33</v>
      </c>
      <c r="B39" s="5"/>
      <c r="C39" s="5"/>
      <c r="D39" s="5"/>
      <c r="E39" s="5"/>
      <c r="F39" s="5"/>
      <c r="G39" s="4">
        <v>1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1" t="s">
        <v>34</v>
      </c>
      <c r="B40" s="5"/>
      <c r="C40" s="5"/>
      <c r="D40" s="5"/>
      <c r="E40" s="5"/>
      <c r="F40" s="5"/>
      <c r="G40" s="4">
        <v>8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" t="s">
        <v>35</v>
      </c>
      <c r="B41" s="5"/>
      <c r="C41" s="5"/>
      <c r="D41" s="5"/>
      <c r="E41" s="5"/>
      <c r="F41" s="5"/>
      <c r="G41" s="4">
        <v>1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1" t="s">
        <v>36</v>
      </c>
      <c r="B42" s="5"/>
      <c r="C42" s="5"/>
      <c r="D42" s="5"/>
      <c r="E42" s="5"/>
      <c r="F42" s="5"/>
      <c r="G42" s="4">
        <v>1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1" t="s">
        <v>37</v>
      </c>
      <c r="B43" s="5"/>
      <c r="C43" s="5"/>
      <c r="D43" s="5"/>
      <c r="E43" s="5"/>
      <c r="F43" s="5"/>
      <c r="G43" s="4">
        <v>12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1" t="s">
        <v>38</v>
      </c>
      <c r="B44" s="5"/>
      <c r="C44" s="5"/>
      <c r="D44" s="5"/>
      <c r="E44" s="5"/>
      <c r="F44" s="5"/>
      <c r="G44" s="4">
        <v>14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1" t="s">
        <v>39</v>
      </c>
      <c r="B45" s="5"/>
      <c r="C45" s="5"/>
      <c r="D45" s="5"/>
      <c r="E45" s="5"/>
      <c r="F45" s="5"/>
      <c r="G45" s="4">
        <v>1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1" t="s">
        <v>40</v>
      </c>
      <c r="B46" s="5"/>
      <c r="C46" s="5"/>
      <c r="D46" s="5"/>
      <c r="E46" s="5"/>
      <c r="F46" s="5"/>
      <c r="G46" s="4">
        <v>1300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1" t="s">
        <v>41</v>
      </c>
      <c r="B47" s="4">
        <v>9000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1" t="s">
        <v>42</v>
      </c>
      <c r="B48" s="4">
        <v>4000</v>
      </c>
      <c r="C48" s="4">
        <v>123000</v>
      </c>
      <c r="D48" s="5"/>
      <c r="E48" s="5"/>
      <c r="F48" s="5"/>
      <c r="G48" s="4">
        <v>25590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1" t="s">
        <v>43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1" t="s">
        <v>44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1" t="s">
        <v>45</v>
      </c>
      <c r="B51" s="4">
        <v>2000</v>
      </c>
      <c r="C51" s="5"/>
      <c r="D51" s="5"/>
      <c r="E51" s="5"/>
      <c r="F51" s="5"/>
      <c r="G51" s="4">
        <v>80000</v>
      </c>
      <c r="H51" s="5"/>
      <c r="I51" s="5"/>
      <c r="J51" s="4">
        <v>700</v>
      </c>
      <c r="K51" s="4">
        <v>700</v>
      </c>
      <c r="L51" s="5"/>
      <c r="M51" s="5"/>
      <c r="N51" s="5"/>
      <c r="O51" s="5"/>
      <c r="P51" s="5"/>
      <c r="Q51" s="5"/>
      <c r="R51" s="5"/>
      <c r="S51" s="4">
        <v>18000</v>
      </c>
      <c r="T51" s="5"/>
      <c r="U51" s="5"/>
      <c r="V51" s="5"/>
      <c r="W51" s="5"/>
      <c r="X51" s="5"/>
      <c r="Y51" s="5"/>
      <c r="Z51" s="5"/>
    </row>
    <row r="52" spans="1:26" ht="12.75">
      <c r="A52" s="1" t="s">
        <v>46</v>
      </c>
      <c r="B52" s="4">
        <v>992</v>
      </c>
      <c r="C52" s="4">
        <v>106</v>
      </c>
      <c r="D52" s="5"/>
      <c r="E52" s="5"/>
      <c r="F52" s="5"/>
      <c r="G52" s="4">
        <v>334</v>
      </c>
      <c r="H52" s="5"/>
      <c r="I52" s="5"/>
      <c r="J52" s="4">
        <v>111</v>
      </c>
      <c r="K52" s="4">
        <v>111</v>
      </c>
      <c r="L52" s="4">
        <v>109</v>
      </c>
      <c r="M52" s="4">
        <v>109</v>
      </c>
      <c r="N52" s="4">
        <v>92</v>
      </c>
      <c r="O52" s="4">
        <v>119</v>
      </c>
      <c r="P52" s="4">
        <v>132</v>
      </c>
      <c r="Q52" s="4">
        <v>69</v>
      </c>
      <c r="R52" s="4">
        <v>163</v>
      </c>
      <c r="S52" s="4">
        <v>134</v>
      </c>
      <c r="T52" s="4">
        <v>44</v>
      </c>
      <c r="U52" s="5"/>
      <c r="V52" s="5"/>
      <c r="W52" s="5"/>
      <c r="X52" s="5"/>
      <c r="Y52" s="5"/>
      <c r="Z52" s="5"/>
    </row>
    <row r="53" spans="1:26" ht="12.75">
      <c r="A53" s="1" t="s">
        <v>47</v>
      </c>
      <c r="B53" s="4">
        <v>1035</v>
      </c>
      <c r="C53" s="4">
        <v>135</v>
      </c>
      <c r="D53" s="5"/>
      <c r="E53" s="5"/>
      <c r="F53" s="5"/>
      <c r="G53" s="4">
        <v>357</v>
      </c>
      <c r="H53" s="5"/>
      <c r="I53" s="5"/>
      <c r="J53" s="4">
        <v>93</v>
      </c>
      <c r="K53" s="4">
        <v>93</v>
      </c>
      <c r="L53" s="4">
        <v>109</v>
      </c>
      <c r="M53" s="4">
        <v>109</v>
      </c>
      <c r="N53" s="4">
        <v>92</v>
      </c>
      <c r="O53" s="4">
        <v>119</v>
      </c>
      <c r="P53" s="4">
        <v>151</v>
      </c>
      <c r="Q53" s="4">
        <v>190</v>
      </c>
      <c r="R53" s="4">
        <v>117</v>
      </c>
      <c r="S53" s="4">
        <v>176</v>
      </c>
      <c r="T53" s="4">
        <v>180</v>
      </c>
      <c r="U53" s="5"/>
      <c r="V53" s="5"/>
      <c r="W53" s="5"/>
      <c r="X53" s="5"/>
      <c r="Y53" s="5"/>
      <c r="Z53" s="5"/>
    </row>
    <row r="54" spans="1:26" ht="12.75">
      <c r="A54" s="1" t="s">
        <v>48</v>
      </c>
      <c r="B54" s="4">
        <v>126</v>
      </c>
      <c r="C54" s="4">
        <v>121</v>
      </c>
      <c r="D54" s="5"/>
      <c r="E54" s="5"/>
      <c r="F54" s="5"/>
      <c r="G54" s="4">
        <v>153</v>
      </c>
      <c r="H54" s="5"/>
      <c r="I54" s="5"/>
      <c r="J54" s="4">
        <v>152</v>
      </c>
      <c r="K54" s="4">
        <v>152</v>
      </c>
      <c r="L54" s="4">
        <v>146</v>
      </c>
      <c r="M54" s="4">
        <v>146</v>
      </c>
      <c r="N54" s="4">
        <v>135</v>
      </c>
      <c r="O54" s="4">
        <v>190</v>
      </c>
      <c r="P54" s="4">
        <v>132</v>
      </c>
      <c r="Q54" s="4">
        <v>163</v>
      </c>
      <c r="R54" s="4">
        <v>155</v>
      </c>
      <c r="S54" s="4">
        <v>454</v>
      </c>
      <c r="T54" s="4">
        <v>13</v>
      </c>
      <c r="U54" s="5"/>
      <c r="V54" s="5"/>
      <c r="W54" s="5"/>
      <c r="X54" s="5"/>
      <c r="Y54" s="5"/>
      <c r="Z54" s="5"/>
    </row>
    <row r="55" spans="2:2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Z205"/>
  <sheetViews>
    <sheetView workbookViewId="0" topLeftCell="A1">
      <selection activeCell="A20" sqref="A20:IV21"/>
    </sheetView>
  </sheetViews>
  <sheetFormatPr defaultColWidth="9.140625" defaultRowHeight="12.75"/>
  <cols>
    <col min="1" max="1" width="30.7109375" style="0" customWidth="1"/>
  </cols>
  <sheetData>
    <row r="1" ht="12.75">
      <c r="A1" t="s">
        <v>88</v>
      </c>
    </row>
    <row r="3" spans="1:26" ht="12.75">
      <c r="A3" s="1" t="s">
        <v>0</v>
      </c>
      <c r="B3" s="2">
        <v>2003</v>
      </c>
      <c r="C3" s="2">
        <v>2002</v>
      </c>
      <c r="D3" s="2">
        <v>2001</v>
      </c>
      <c r="E3" s="2">
        <v>2000</v>
      </c>
      <c r="F3" s="2">
        <v>1999</v>
      </c>
      <c r="G3" s="2">
        <v>1998</v>
      </c>
      <c r="H3" s="2">
        <v>1997</v>
      </c>
      <c r="I3" s="2">
        <v>1996</v>
      </c>
      <c r="J3" s="2">
        <v>1995</v>
      </c>
      <c r="K3" s="2">
        <v>1994</v>
      </c>
      <c r="L3" s="2">
        <v>1993</v>
      </c>
      <c r="M3" s="2">
        <v>1992</v>
      </c>
      <c r="N3" s="2">
        <v>1991</v>
      </c>
      <c r="O3" s="2">
        <v>1990</v>
      </c>
      <c r="P3" s="2">
        <v>1989</v>
      </c>
      <c r="Q3" s="2">
        <v>1988</v>
      </c>
      <c r="R3" s="2">
        <v>1987</v>
      </c>
      <c r="S3" s="2">
        <v>1986</v>
      </c>
      <c r="T3" s="2">
        <v>1985</v>
      </c>
      <c r="U3" s="3"/>
      <c r="V3" s="3"/>
      <c r="W3" s="3"/>
      <c r="X3" s="3"/>
      <c r="Y3" s="3"/>
      <c r="Z3" s="3"/>
    </row>
    <row r="4" spans="1:26" ht="12.75">
      <c r="A4" s="1" t="s">
        <v>1</v>
      </c>
      <c r="B4" s="4">
        <v>2</v>
      </c>
      <c r="C4" s="4">
        <v>5</v>
      </c>
      <c r="D4" s="4">
        <v>1</v>
      </c>
      <c r="E4" s="5"/>
      <c r="F4" s="4">
        <v>4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1" t="s">
        <v>2</v>
      </c>
      <c r="B5" s="4">
        <v>50000</v>
      </c>
      <c r="C5" s="5"/>
      <c r="D5" s="4">
        <v>30000</v>
      </c>
      <c r="E5" s="5"/>
      <c r="F5" s="4">
        <v>21600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" t="s">
        <v>3</v>
      </c>
      <c r="B6" s="5"/>
      <c r="C6" s="4">
        <v>1000</v>
      </c>
      <c r="D6" s="5"/>
      <c r="E6" s="5"/>
      <c r="F6" s="4">
        <v>400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" t="s">
        <v>4</v>
      </c>
      <c r="B7" s="5"/>
      <c r="C7" s="4">
        <v>15000</v>
      </c>
      <c r="D7" s="5"/>
      <c r="E7" s="5"/>
      <c r="F7" s="4">
        <v>7000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1" t="s">
        <v>94</v>
      </c>
      <c r="B8" s="5">
        <v>0</v>
      </c>
      <c r="C8" s="4">
        <v>16740</v>
      </c>
      <c r="D8" s="5">
        <v>0</v>
      </c>
      <c r="F8" s="5">
        <v>6036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" t="s">
        <v>5</v>
      </c>
      <c r="B9" s="4">
        <v>2</v>
      </c>
      <c r="C9" s="4">
        <v>5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">
        <v>2</v>
      </c>
      <c r="T9" s="5"/>
      <c r="U9" s="5"/>
      <c r="V9" s="5"/>
      <c r="W9" s="5"/>
      <c r="X9" s="5"/>
      <c r="Y9" s="5"/>
      <c r="Z9" s="5"/>
    </row>
    <row r="10" spans="1:26" ht="12.75">
      <c r="A10" s="1" t="s">
        <v>6</v>
      </c>
      <c r="B10" s="4">
        <v>2</v>
      </c>
      <c r="C10" s="4">
        <v>4</v>
      </c>
      <c r="D10" s="5"/>
      <c r="E10" s="5"/>
      <c r="F10" s="5"/>
      <c r="G10" s="5"/>
      <c r="H10" s="5"/>
      <c r="I10" s="5"/>
      <c r="J10" s="4">
        <v>3</v>
      </c>
      <c r="K10" s="5"/>
      <c r="L10" s="5"/>
      <c r="M10" s="5"/>
      <c r="N10" s="4">
        <v>2</v>
      </c>
      <c r="O10" s="5"/>
      <c r="P10" s="5"/>
      <c r="Q10" s="5"/>
      <c r="R10" s="5"/>
      <c r="S10" s="4">
        <v>1</v>
      </c>
      <c r="T10" s="5"/>
      <c r="U10" s="5"/>
      <c r="V10" s="5"/>
      <c r="W10" s="5"/>
      <c r="X10" s="5"/>
      <c r="Y10" s="5"/>
      <c r="Z10" s="5"/>
    </row>
    <row r="11" spans="1:26" ht="12.75">
      <c r="A11" s="1" t="s">
        <v>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4">
        <v>100</v>
      </c>
      <c r="O11" s="5"/>
      <c r="P11" s="5"/>
      <c r="Q11" s="5"/>
      <c r="R11" s="5"/>
      <c r="S11" s="4">
        <v>400</v>
      </c>
      <c r="T11" s="5"/>
      <c r="U11" s="5"/>
      <c r="V11" s="5"/>
      <c r="W11" s="5"/>
      <c r="X11" s="5"/>
      <c r="Y11" s="5"/>
      <c r="Z11" s="5"/>
    </row>
    <row r="12" spans="1:26" ht="12.75">
      <c r="A12" s="1" t="s">
        <v>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4">
        <v>25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1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" t="s">
        <v>11</v>
      </c>
      <c r="B15" s="5"/>
      <c r="C15" s="5"/>
      <c r="D15" s="5"/>
      <c r="E15" s="5"/>
      <c r="F15" s="5"/>
      <c r="G15" s="5"/>
      <c r="H15" s="5"/>
      <c r="I15" s="4">
        <v>2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1" t="s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1" t="s">
        <v>13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1" t="s">
        <v>14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1" t="s">
        <v>15</v>
      </c>
      <c r="B19" s="5"/>
      <c r="C19" s="5"/>
      <c r="D19" s="4">
        <v>200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95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 t="s">
        <v>96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1" t="s">
        <v>16</v>
      </c>
      <c r="B22" s="5"/>
      <c r="C22" s="5"/>
      <c r="D22" s="4">
        <v>100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1" t="s">
        <v>17</v>
      </c>
      <c r="B23" s="5"/>
      <c r="C23" s="5"/>
      <c r="D23" s="4">
        <v>3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1" t="s">
        <v>18</v>
      </c>
      <c r="B24" s="5"/>
      <c r="C24" s="5"/>
      <c r="D24" s="4">
        <v>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" t="s">
        <v>19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" t="s">
        <v>20</v>
      </c>
      <c r="B26" s="5"/>
      <c r="C26" s="4">
        <v>400000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" t="s">
        <v>21</v>
      </c>
      <c r="B27" s="5"/>
      <c r="C27" s="5"/>
      <c r="D27" s="4">
        <v>15000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1" t="s">
        <v>22</v>
      </c>
      <c r="B28" s="5"/>
      <c r="C28" s="5"/>
      <c r="D28" s="5"/>
      <c r="E28" s="5"/>
      <c r="F28" s="5"/>
      <c r="G28" s="5"/>
      <c r="H28" s="4">
        <v>900</v>
      </c>
      <c r="I28" s="4">
        <v>900</v>
      </c>
      <c r="J28" s="5"/>
      <c r="K28" s="5"/>
      <c r="L28" s="5"/>
      <c r="M28" s="5"/>
      <c r="N28" s="5"/>
      <c r="O28" s="4">
        <v>100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1" t="s">
        <v>23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4">
        <v>25</v>
      </c>
      <c r="N29" s="4">
        <v>25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1" t="s">
        <v>24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1" t="s">
        <v>25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4">
        <v>3</v>
      </c>
      <c r="S31" s="5"/>
      <c r="T31" s="5"/>
      <c r="U31" s="5"/>
      <c r="V31" s="5"/>
      <c r="W31" s="5"/>
      <c r="X31" s="5"/>
      <c r="Y31" s="5"/>
      <c r="Z31" s="5"/>
    </row>
    <row r="32" spans="1:26" ht="12.75">
      <c r="A32" s="1" t="s">
        <v>26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1" t="s">
        <v>27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1" t="s">
        <v>28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1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1" t="s">
        <v>30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1" t="s">
        <v>31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1" t="s">
        <v>32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1" t="s">
        <v>33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1" t="s">
        <v>34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" t="s">
        <v>35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1" t="s">
        <v>36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1" t="s">
        <v>37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1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1" t="s">
        <v>39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1" t="s">
        <v>40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1" t="s">
        <v>41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1" t="s">
        <v>42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1" t="s">
        <v>43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1" t="s">
        <v>44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1" t="s">
        <v>45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1" t="s">
        <v>46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1" t="s">
        <v>47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1" t="s">
        <v>48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2:2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Z205"/>
  <sheetViews>
    <sheetView workbookViewId="0" topLeftCell="A1">
      <selection activeCell="A20" sqref="A20:IV21"/>
    </sheetView>
  </sheetViews>
  <sheetFormatPr defaultColWidth="9.140625" defaultRowHeight="12.75"/>
  <cols>
    <col min="1" max="1" width="30.7109375" style="0" customWidth="1"/>
  </cols>
  <sheetData>
    <row r="1" ht="12.75">
      <c r="A1" t="s">
        <v>89</v>
      </c>
    </row>
    <row r="3" spans="1:26" ht="12.75">
      <c r="A3" s="1" t="s">
        <v>0</v>
      </c>
      <c r="B3" s="2">
        <v>2003</v>
      </c>
      <c r="C3" s="2">
        <v>2002</v>
      </c>
      <c r="D3" s="2">
        <v>2001</v>
      </c>
      <c r="E3" s="2">
        <v>2000</v>
      </c>
      <c r="F3" s="2">
        <v>1999</v>
      </c>
      <c r="G3" s="2">
        <v>1998</v>
      </c>
      <c r="H3" s="2">
        <v>1997</v>
      </c>
      <c r="I3" s="2">
        <v>1996</v>
      </c>
      <c r="J3" s="2">
        <v>1995</v>
      </c>
      <c r="K3" s="2">
        <v>1994</v>
      </c>
      <c r="L3" s="2">
        <v>1993</v>
      </c>
      <c r="M3" s="2">
        <v>1992</v>
      </c>
      <c r="N3" s="2">
        <v>1991</v>
      </c>
      <c r="O3" s="2">
        <v>1990</v>
      </c>
      <c r="P3" s="2">
        <v>1989</v>
      </c>
      <c r="Q3" s="2">
        <v>1988</v>
      </c>
      <c r="R3" s="2">
        <v>1987</v>
      </c>
      <c r="S3" s="2">
        <v>1986</v>
      </c>
      <c r="T3" s="2">
        <v>1985</v>
      </c>
      <c r="U3" s="3"/>
      <c r="V3" s="3"/>
      <c r="W3" s="3"/>
      <c r="X3" s="3"/>
      <c r="Y3" s="3"/>
      <c r="Z3" s="3"/>
    </row>
    <row r="4" spans="1:26" ht="12.75">
      <c r="A4" s="1" t="s">
        <v>1</v>
      </c>
      <c r="B4" s="5"/>
      <c r="C4" s="5"/>
      <c r="D4" s="5"/>
      <c r="E4" s="5"/>
      <c r="F4" s="4">
        <v>5</v>
      </c>
      <c r="G4" s="4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1" t="s">
        <v>2</v>
      </c>
      <c r="B5" s="5"/>
      <c r="C5" s="5"/>
      <c r="D5" s="5"/>
      <c r="E5" s="5"/>
      <c r="F5" s="4">
        <v>81500</v>
      </c>
      <c r="G5" s="4">
        <v>50000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" t="s">
        <v>3</v>
      </c>
      <c r="B6" s="5"/>
      <c r="C6" s="5"/>
      <c r="D6" s="5"/>
      <c r="E6" s="5"/>
      <c r="F6" s="4">
        <v>200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" t="s">
        <v>4</v>
      </c>
      <c r="B7" s="5"/>
      <c r="C7" s="5"/>
      <c r="D7" s="5"/>
      <c r="E7" s="5"/>
      <c r="F7" s="4">
        <v>2000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1" t="s">
        <v>94</v>
      </c>
      <c r="B8" s="5"/>
      <c r="C8" s="5"/>
      <c r="D8" s="5"/>
      <c r="E8" s="5"/>
      <c r="F8" s="4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" t="s">
        <v>5</v>
      </c>
      <c r="B9" s="5"/>
      <c r="C9" s="5"/>
      <c r="D9" s="4">
        <v>150</v>
      </c>
      <c r="E9" s="5"/>
      <c r="F9" s="4">
        <v>142</v>
      </c>
      <c r="G9" s="4">
        <v>66</v>
      </c>
      <c r="H9" s="4">
        <v>61</v>
      </c>
      <c r="I9" s="5"/>
      <c r="J9" s="5"/>
      <c r="K9" s="4">
        <v>2</v>
      </c>
      <c r="L9" s="4">
        <v>2</v>
      </c>
      <c r="M9" s="4">
        <v>1</v>
      </c>
      <c r="N9" s="5"/>
      <c r="O9" s="4">
        <v>2</v>
      </c>
      <c r="P9" s="4">
        <v>4</v>
      </c>
      <c r="Q9" s="4">
        <v>19</v>
      </c>
      <c r="R9" s="4">
        <v>17</v>
      </c>
      <c r="S9" s="4">
        <v>1</v>
      </c>
      <c r="T9" s="4">
        <v>4</v>
      </c>
      <c r="U9" s="5"/>
      <c r="V9" s="5"/>
      <c r="W9" s="5"/>
      <c r="X9" s="5"/>
      <c r="Y9" s="5"/>
      <c r="Z9" s="5"/>
    </row>
    <row r="10" spans="1:26" ht="12.75">
      <c r="A10" s="1" t="s">
        <v>6</v>
      </c>
      <c r="B10" s="5"/>
      <c r="C10" s="5"/>
      <c r="D10" s="4">
        <v>68</v>
      </c>
      <c r="E10" s="5"/>
      <c r="F10" s="4">
        <v>88</v>
      </c>
      <c r="G10" s="4">
        <v>29</v>
      </c>
      <c r="H10" s="4">
        <v>86</v>
      </c>
      <c r="I10" s="5"/>
      <c r="J10" s="5"/>
      <c r="K10" s="4">
        <v>10</v>
      </c>
      <c r="L10" s="4">
        <v>10</v>
      </c>
      <c r="M10" s="4">
        <v>3</v>
      </c>
      <c r="N10" s="5"/>
      <c r="O10" s="4">
        <v>5</v>
      </c>
      <c r="P10" s="4">
        <v>4</v>
      </c>
      <c r="Q10" s="4">
        <v>5</v>
      </c>
      <c r="R10" s="4">
        <v>3</v>
      </c>
      <c r="S10" s="5"/>
      <c r="T10" s="4">
        <v>1</v>
      </c>
      <c r="U10" s="5"/>
      <c r="V10" s="5"/>
      <c r="W10" s="5"/>
      <c r="X10" s="5"/>
      <c r="Y10" s="5"/>
      <c r="Z10" s="5"/>
    </row>
    <row r="11" spans="1:26" ht="12.75">
      <c r="A11" s="1" t="s">
        <v>7</v>
      </c>
      <c r="B11" s="5"/>
      <c r="C11" s="5"/>
      <c r="D11" s="4">
        <v>19516</v>
      </c>
      <c r="E11" s="5"/>
      <c r="F11" s="4">
        <v>30829</v>
      </c>
      <c r="G11" s="4">
        <v>21763</v>
      </c>
      <c r="H11" s="4">
        <v>44087</v>
      </c>
      <c r="I11" s="5"/>
      <c r="J11" s="5"/>
      <c r="K11" s="4">
        <v>12150</v>
      </c>
      <c r="L11" s="4">
        <v>12150</v>
      </c>
      <c r="M11" s="4">
        <v>1314</v>
      </c>
      <c r="N11" s="5"/>
      <c r="O11" s="4">
        <v>8935</v>
      </c>
      <c r="P11" s="4">
        <v>8000</v>
      </c>
      <c r="Q11" s="4">
        <v>3000</v>
      </c>
      <c r="R11" s="4">
        <v>1200</v>
      </c>
      <c r="S11" s="4">
        <v>500</v>
      </c>
      <c r="T11" s="4">
        <v>3000</v>
      </c>
      <c r="U11" s="5"/>
      <c r="V11" s="5"/>
      <c r="W11" s="5"/>
      <c r="X11" s="5"/>
      <c r="Y11" s="5"/>
      <c r="Z11" s="5"/>
    </row>
    <row r="12" spans="1:26" ht="12.75">
      <c r="A12" s="1" t="s">
        <v>8</v>
      </c>
      <c r="B12" s="5"/>
      <c r="C12" s="5"/>
      <c r="D12" s="4">
        <v>190</v>
      </c>
      <c r="E12" s="5"/>
      <c r="F12" s="4">
        <v>241</v>
      </c>
      <c r="G12" s="4">
        <v>229</v>
      </c>
      <c r="H12" s="4">
        <v>503</v>
      </c>
      <c r="I12" s="5"/>
      <c r="J12" s="5"/>
      <c r="K12" s="4">
        <v>196</v>
      </c>
      <c r="L12" s="4">
        <v>196</v>
      </c>
      <c r="M12" s="4">
        <v>16</v>
      </c>
      <c r="N12" s="5"/>
      <c r="O12" s="4">
        <v>140</v>
      </c>
      <c r="P12" s="4">
        <v>43</v>
      </c>
      <c r="Q12" s="4">
        <v>4</v>
      </c>
      <c r="R12" s="4">
        <v>15</v>
      </c>
      <c r="S12" s="5"/>
      <c r="T12" s="4">
        <v>5</v>
      </c>
      <c r="U12" s="5"/>
      <c r="V12" s="5"/>
      <c r="W12" s="5"/>
      <c r="X12" s="5"/>
      <c r="Y12" s="5"/>
      <c r="Z12" s="5"/>
    </row>
    <row r="13" spans="1:26" ht="12.75">
      <c r="A13" s="1" t="s">
        <v>9</v>
      </c>
      <c r="B13" s="5"/>
      <c r="C13" s="5"/>
      <c r="D13" s="4">
        <v>17</v>
      </c>
      <c r="E13" s="5"/>
      <c r="F13" s="4">
        <v>3</v>
      </c>
      <c r="G13" s="4">
        <v>6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4">
        <v>1</v>
      </c>
      <c r="T13" s="4">
        <v>2</v>
      </c>
      <c r="U13" s="5"/>
      <c r="V13" s="5"/>
      <c r="W13" s="5"/>
      <c r="X13" s="5"/>
      <c r="Y13" s="5"/>
      <c r="Z13" s="5"/>
    </row>
    <row r="14" spans="1:26" ht="12.75">
      <c r="A14" s="1" t="s">
        <v>10</v>
      </c>
      <c r="B14" s="5"/>
      <c r="C14" s="5"/>
      <c r="D14" s="4">
        <v>7</v>
      </c>
      <c r="E14" s="5"/>
      <c r="F14" s="4">
        <v>43</v>
      </c>
      <c r="G14" s="4">
        <v>31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" t="s">
        <v>11</v>
      </c>
      <c r="B15" s="5"/>
      <c r="C15" s="5"/>
      <c r="D15" s="4">
        <v>14</v>
      </c>
      <c r="E15" s="5"/>
      <c r="F15" s="4">
        <v>7</v>
      </c>
      <c r="G15" s="4">
        <v>8</v>
      </c>
      <c r="H15" s="4">
        <v>1</v>
      </c>
      <c r="I15" s="5"/>
      <c r="J15" s="5"/>
      <c r="K15" s="5"/>
      <c r="L15" s="5"/>
      <c r="M15" s="5"/>
      <c r="N15" s="5"/>
      <c r="O15" s="5"/>
      <c r="P15" s="4">
        <v>1</v>
      </c>
      <c r="Q15" s="4">
        <v>1</v>
      </c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1" t="s">
        <v>12</v>
      </c>
      <c r="B16" s="5"/>
      <c r="C16" s="5"/>
      <c r="D16" s="4">
        <v>14</v>
      </c>
      <c r="E16" s="5"/>
      <c r="F16" s="4">
        <v>37</v>
      </c>
      <c r="G16" s="4">
        <v>16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1" t="s">
        <v>13</v>
      </c>
      <c r="B17" s="5"/>
      <c r="C17" s="5"/>
      <c r="D17" s="4">
        <v>8</v>
      </c>
      <c r="E17" s="5"/>
      <c r="F17" s="4">
        <v>6</v>
      </c>
      <c r="G17" s="4">
        <v>11</v>
      </c>
      <c r="H17" s="4">
        <v>3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1" t="s">
        <v>14</v>
      </c>
      <c r="B18" s="5"/>
      <c r="C18" s="5"/>
      <c r="D18" s="5"/>
      <c r="E18" s="5"/>
      <c r="F18" s="4">
        <v>2</v>
      </c>
      <c r="G18" s="4">
        <v>3</v>
      </c>
      <c r="H18" s="4">
        <v>3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1" t="s">
        <v>15</v>
      </c>
      <c r="B19" s="5"/>
      <c r="C19" s="5"/>
      <c r="D19" s="4">
        <v>1037</v>
      </c>
      <c r="E19" s="5"/>
      <c r="F19" s="4">
        <v>1352</v>
      </c>
      <c r="G19" s="4">
        <v>1127</v>
      </c>
      <c r="H19" s="4">
        <v>1227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95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 t="s">
        <v>96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1" t="s">
        <v>16</v>
      </c>
      <c r="B22" s="5"/>
      <c r="C22" s="5"/>
      <c r="D22" s="4">
        <v>93</v>
      </c>
      <c r="E22" s="5"/>
      <c r="F22" s="4">
        <v>90</v>
      </c>
      <c r="G22" s="4">
        <v>90</v>
      </c>
      <c r="H22" s="4">
        <v>100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1" t="s">
        <v>17</v>
      </c>
      <c r="B23" s="5"/>
      <c r="C23" s="5"/>
      <c r="D23" s="4">
        <v>143</v>
      </c>
      <c r="E23" s="5"/>
      <c r="F23" s="4">
        <v>108</v>
      </c>
      <c r="G23" s="4">
        <v>78</v>
      </c>
      <c r="H23" s="4">
        <v>34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1" t="s">
        <v>18</v>
      </c>
      <c r="B24" s="5"/>
      <c r="C24" s="5"/>
      <c r="D24" s="4">
        <v>6</v>
      </c>
      <c r="E24" s="5"/>
      <c r="F24" s="4">
        <v>6</v>
      </c>
      <c r="G24" s="4">
        <v>5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" t="s">
        <v>19</v>
      </c>
      <c r="B25" s="5"/>
      <c r="C25" s="5"/>
      <c r="D25" s="4">
        <v>20</v>
      </c>
      <c r="E25" s="5"/>
      <c r="F25" s="4">
        <v>18</v>
      </c>
      <c r="G25" s="4">
        <v>14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" t="s">
        <v>20</v>
      </c>
      <c r="B26" s="5"/>
      <c r="C26" s="5"/>
      <c r="D26" s="4">
        <v>3914264</v>
      </c>
      <c r="E26" s="5"/>
      <c r="F26" s="4">
        <v>2973417</v>
      </c>
      <c r="G26" s="4">
        <v>2878255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" t="s">
        <v>21</v>
      </c>
      <c r="B27" s="5"/>
      <c r="C27" s="5"/>
      <c r="D27" s="5"/>
      <c r="E27" s="5"/>
      <c r="F27" s="4">
        <v>1276912</v>
      </c>
      <c r="G27" s="4">
        <v>672000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1" t="s">
        <v>22</v>
      </c>
      <c r="B28" s="5"/>
      <c r="C28" s="5"/>
      <c r="D28" s="4">
        <v>394418</v>
      </c>
      <c r="E28" s="5"/>
      <c r="F28" s="4">
        <v>415956</v>
      </c>
      <c r="G28" s="4">
        <v>390173</v>
      </c>
      <c r="H28" s="4">
        <v>336719</v>
      </c>
      <c r="I28" s="5"/>
      <c r="J28" s="5"/>
      <c r="K28" s="4">
        <v>301291</v>
      </c>
      <c r="L28" s="4">
        <v>301291</v>
      </c>
      <c r="M28" s="4">
        <v>289141</v>
      </c>
      <c r="N28" s="5"/>
      <c r="O28" s="4">
        <v>1972000</v>
      </c>
      <c r="P28" s="4">
        <v>275500</v>
      </c>
      <c r="Q28" s="4">
        <v>261839</v>
      </c>
      <c r="R28" s="4">
        <v>252449</v>
      </c>
      <c r="S28" s="4">
        <v>300000</v>
      </c>
      <c r="T28" s="5"/>
      <c r="U28" s="5"/>
      <c r="V28" s="5"/>
      <c r="W28" s="5"/>
      <c r="X28" s="5"/>
      <c r="Y28" s="5"/>
      <c r="Z28" s="5"/>
    </row>
    <row r="29" spans="1:26" ht="12.75">
      <c r="A29" s="1" t="s">
        <v>23</v>
      </c>
      <c r="B29" s="5"/>
      <c r="C29" s="5"/>
      <c r="D29" s="4">
        <v>3386</v>
      </c>
      <c r="E29" s="5"/>
      <c r="F29" s="4">
        <v>3017</v>
      </c>
      <c r="G29" s="4">
        <v>2497</v>
      </c>
      <c r="H29" s="4">
        <v>2482</v>
      </c>
      <c r="I29" s="5"/>
      <c r="J29" s="5"/>
      <c r="K29" s="4">
        <v>868</v>
      </c>
      <c r="L29" s="4">
        <v>868</v>
      </c>
      <c r="M29" s="4">
        <v>672</v>
      </c>
      <c r="N29" s="5"/>
      <c r="O29" s="4">
        <v>573</v>
      </c>
      <c r="P29" s="4">
        <v>433</v>
      </c>
      <c r="Q29" s="4">
        <v>390</v>
      </c>
      <c r="R29" s="4">
        <v>393</v>
      </c>
      <c r="S29" s="4">
        <v>500</v>
      </c>
      <c r="T29" s="5"/>
      <c r="U29" s="5"/>
      <c r="V29" s="5"/>
      <c r="W29" s="5"/>
      <c r="X29" s="5"/>
      <c r="Y29" s="5"/>
      <c r="Z29" s="5"/>
    </row>
    <row r="30" spans="1:26" ht="12.75">
      <c r="A30" s="1" t="s">
        <v>24</v>
      </c>
      <c r="B30" s="5"/>
      <c r="C30" s="5"/>
      <c r="D30" s="4">
        <v>13</v>
      </c>
      <c r="E30" s="5"/>
      <c r="F30" s="4">
        <v>14</v>
      </c>
      <c r="G30" s="4">
        <v>7</v>
      </c>
      <c r="H30" s="4">
        <v>7</v>
      </c>
      <c r="I30" s="5"/>
      <c r="J30" s="5"/>
      <c r="K30" s="4">
        <v>4</v>
      </c>
      <c r="L30" s="4">
        <v>4</v>
      </c>
      <c r="M30" s="4">
        <v>4</v>
      </c>
      <c r="N30" s="5"/>
      <c r="O30" s="4">
        <v>4</v>
      </c>
      <c r="P30" s="4">
        <v>4</v>
      </c>
      <c r="Q30" s="4">
        <v>3</v>
      </c>
      <c r="R30" s="4">
        <v>3</v>
      </c>
      <c r="S30" s="4">
        <v>3</v>
      </c>
      <c r="T30" s="5"/>
      <c r="U30" s="5"/>
      <c r="V30" s="5"/>
      <c r="W30" s="5"/>
      <c r="X30" s="5"/>
      <c r="Y30" s="5"/>
      <c r="Z30" s="5"/>
    </row>
    <row r="31" spans="1:26" ht="12.75">
      <c r="A31" s="1" t="s">
        <v>25</v>
      </c>
      <c r="B31" s="5"/>
      <c r="C31" s="5"/>
      <c r="D31" s="4">
        <v>170</v>
      </c>
      <c r="E31" s="5"/>
      <c r="F31" s="4">
        <v>204</v>
      </c>
      <c r="G31" s="4">
        <v>177</v>
      </c>
      <c r="H31" s="4">
        <v>164</v>
      </c>
      <c r="I31" s="5"/>
      <c r="J31" s="5"/>
      <c r="K31" s="4">
        <v>68</v>
      </c>
      <c r="L31" s="4">
        <v>68</v>
      </c>
      <c r="M31" s="4">
        <v>42</v>
      </c>
      <c r="N31" s="5"/>
      <c r="O31" s="4">
        <v>39</v>
      </c>
      <c r="P31" s="4">
        <v>39</v>
      </c>
      <c r="Q31" s="4">
        <v>33</v>
      </c>
      <c r="R31" s="4">
        <v>30</v>
      </c>
      <c r="S31" s="4">
        <v>48</v>
      </c>
      <c r="T31" s="5"/>
      <c r="U31" s="5"/>
      <c r="V31" s="5"/>
      <c r="W31" s="5"/>
      <c r="X31" s="5"/>
      <c r="Y31" s="5"/>
      <c r="Z31" s="5"/>
    </row>
    <row r="32" spans="1:26" ht="12.75">
      <c r="A32" s="1" t="s">
        <v>26</v>
      </c>
      <c r="B32" s="5"/>
      <c r="C32" s="5"/>
      <c r="D32" s="4">
        <v>919</v>
      </c>
      <c r="E32" s="5"/>
      <c r="F32" s="4">
        <v>856</v>
      </c>
      <c r="G32" s="4">
        <v>856</v>
      </c>
      <c r="H32" s="4">
        <v>582</v>
      </c>
      <c r="I32" s="5"/>
      <c r="J32" s="5"/>
      <c r="K32" s="4">
        <v>166</v>
      </c>
      <c r="L32" s="4">
        <v>166</v>
      </c>
      <c r="M32" s="4">
        <v>85</v>
      </c>
      <c r="N32" s="5"/>
      <c r="O32" s="4">
        <v>52</v>
      </c>
      <c r="P32" s="4">
        <v>45</v>
      </c>
      <c r="Q32" s="4">
        <v>13</v>
      </c>
      <c r="R32" s="4">
        <v>12</v>
      </c>
      <c r="S32" s="4">
        <v>100</v>
      </c>
      <c r="T32" s="5"/>
      <c r="U32" s="5"/>
      <c r="V32" s="5"/>
      <c r="W32" s="5"/>
      <c r="X32" s="5"/>
      <c r="Y32" s="5"/>
      <c r="Z32" s="5"/>
    </row>
    <row r="33" spans="1:26" ht="12.75">
      <c r="A33" s="1" t="s">
        <v>27</v>
      </c>
      <c r="B33" s="5"/>
      <c r="C33" s="5"/>
      <c r="D33" s="5"/>
      <c r="E33" s="5"/>
      <c r="F33" s="5"/>
      <c r="G33" s="5"/>
      <c r="H33" s="4">
        <v>1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1" t="s">
        <v>28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1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1" t="s">
        <v>30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1" t="s">
        <v>31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1" t="s">
        <v>32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1" t="s">
        <v>33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1" t="s">
        <v>34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" t="s">
        <v>35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1" t="s">
        <v>36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1" t="s">
        <v>37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1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1" t="s">
        <v>39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1" t="s">
        <v>40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1" t="s">
        <v>41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1" t="s">
        <v>42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1" t="s">
        <v>43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1" t="s">
        <v>44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1" t="s">
        <v>45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1" t="s">
        <v>46</v>
      </c>
      <c r="B52" s="5"/>
      <c r="C52" s="5"/>
      <c r="D52" s="4">
        <v>1</v>
      </c>
      <c r="E52" s="5"/>
      <c r="F52" s="4">
        <v>1</v>
      </c>
      <c r="G52" s="5"/>
      <c r="H52" s="5"/>
      <c r="I52" s="5"/>
      <c r="J52" s="5"/>
      <c r="K52" s="4">
        <v>1</v>
      </c>
      <c r="L52" s="4">
        <v>1</v>
      </c>
      <c r="M52" s="5"/>
      <c r="N52" s="5"/>
      <c r="O52" s="4">
        <v>1</v>
      </c>
      <c r="P52" s="4">
        <v>1</v>
      </c>
      <c r="Q52" s="5"/>
      <c r="R52" s="5"/>
      <c r="S52" s="5"/>
      <c r="T52" s="4">
        <v>1</v>
      </c>
      <c r="U52" s="5"/>
      <c r="V52" s="5"/>
      <c r="W52" s="5"/>
      <c r="X52" s="5"/>
      <c r="Y52" s="5"/>
      <c r="Z52" s="5"/>
    </row>
    <row r="53" spans="1:26" ht="12.75">
      <c r="A53" s="1" t="s">
        <v>47</v>
      </c>
      <c r="B53" s="5"/>
      <c r="C53" s="5"/>
      <c r="D53" s="4">
        <v>1</v>
      </c>
      <c r="E53" s="5"/>
      <c r="F53" s="4">
        <v>1</v>
      </c>
      <c r="G53" s="5"/>
      <c r="H53" s="4">
        <v>1</v>
      </c>
      <c r="I53" s="5"/>
      <c r="J53" s="5"/>
      <c r="K53" s="4">
        <v>1</v>
      </c>
      <c r="L53" s="4">
        <v>1</v>
      </c>
      <c r="M53" s="5"/>
      <c r="N53" s="5"/>
      <c r="O53" s="5"/>
      <c r="P53" s="5"/>
      <c r="Q53" s="5"/>
      <c r="R53" s="5"/>
      <c r="S53" s="5"/>
      <c r="T53" s="4">
        <v>1</v>
      </c>
      <c r="U53" s="5"/>
      <c r="V53" s="5"/>
      <c r="W53" s="5"/>
      <c r="X53" s="5"/>
      <c r="Y53" s="5"/>
      <c r="Z53" s="5"/>
    </row>
    <row r="54" spans="1:26" ht="12.75">
      <c r="A54" s="1" t="s">
        <v>48</v>
      </c>
      <c r="B54" s="5"/>
      <c r="C54" s="5"/>
      <c r="D54" s="4">
        <v>1</v>
      </c>
      <c r="E54" s="5"/>
      <c r="F54" s="4">
        <v>1</v>
      </c>
      <c r="G54" s="5"/>
      <c r="H54" s="4">
        <v>3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2:2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Z205"/>
  <sheetViews>
    <sheetView workbookViewId="0" topLeftCell="A1">
      <selection activeCell="A20" sqref="A20:IV21"/>
    </sheetView>
  </sheetViews>
  <sheetFormatPr defaultColWidth="9.140625" defaultRowHeight="12.75"/>
  <cols>
    <col min="1" max="1" width="30.7109375" style="0" customWidth="1"/>
  </cols>
  <sheetData>
    <row r="1" ht="12.75">
      <c r="A1" t="s">
        <v>90</v>
      </c>
    </row>
    <row r="3" spans="1:26" ht="12.75">
      <c r="A3" s="1" t="s">
        <v>0</v>
      </c>
      <c r="B3" s="2">
        <v>2003</v>
      </c>
      <c r="C3" s="2">
        <v>2002</v>
      </c>
      <c r="D3" s="2">
        <v>2001</v>
      </c>
      <c r="E3" s="2">
        <v>2000</v>
      </c>
      <c r="F3" s="2">
        <v>1999</v>
      </c>
      <c r="G3" s="2">
        <v>1998</v>
      </c>
      <c r="H3" s="2">
        <v>1997</v>
      </c>
      <c r="I3" s="2">
        <v>1996</v>
      </c>
      <c r="J3" s="2">
        <v>1995</v>
      </c>
      <c r="K3" s="2">
        <v>1994</v>
      </c>
      <c r="L3" s="2">
        <v>1993</v>
      </c>
      <c r="M3" s="2">
        <v>1992</v>
      </c>
      <c r="N3" s="2">
        <v>1991</v>
      </c>
      <c r="O3" s="2">
        <v>1990</v>
      </c>
      <c r="P3" s="2">
        <v>1989</v>
      </c>
      <c r="Q3" s="2">
        <v>1988</v>
      </c>
      <c r="R3" s="2">
        <v>1987</v>
      </c>
      <c r="S3" s="2">
        <v>1986</v>
      </c>
      <c r="T3" s="2">
        <v>1985</v>
      </c>
      <c r="U3" s="3"/>
      <c r="V3" s="3"/>
      <c r="W3" s="3"/>
      <c r="X3" s="3"/>
      <c r="Y3" s="3"/>
      <c r="Z3" s="3"/>
    </row>
    <row r="4" spans="1:26" ht="12.75">
      <c r="A4" s="1" t="s">
        <v>1</v>
      </c>
      <c r="B4" s="4">
        <v>20</v>
      </c>
      <c r="C4" s="4">
        <v>15</v>
      </c>
      <c r="D4" s="4">
        <v>16</v>
      </c>
      <c r="E4" s="4">
        <v>14</v>
      </c>
      <c r="F4" s="4">
        <v>7</v>
      </c>
      <c r="G4" s="4">
        <v>14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1" t="s">
        <v>2</v>
      </c>
      <c r="B5" s="4">
        <v>75</v>
      </c>
      <c r="C5" s="4">
        <v>60000</v>
      </c>
      <c r="D5" s="4">
        <v>53000</v>
      </c>
      <c r="E5" s="4">
        <v>104000</v>
      </c>
      <c r="F5" s="4">
        <v>130000</v>
      </c>
      <c r="G5" s="4">
        <v>337000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" t="s">
        <v>3</v>
      </c>
      <c r="B6" s="4">
        <v>11712</v>
      </c>
      <c r="C6" s="4">
        <v>2348</v>
      </c>
      <c r="D6" s="4">
        <v>2626</v>
      </c>
      <c r="E6" s="4">
        <v>2885</v>
      </c>
      <c r="F6" s="4">
        <v>6258</v>
      </c>
      <c r="G6" s="4">
        <v>4598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" t="s">
        <v>4</v>
      </c>
      <c r="B7" s="4">
        <v>229845</v>
      </c>
      <c r="C7" s="4">
        <v>16832</v>
      </c>
      <c r="D7" s="4">
        <v>11728</v>
      </c>
      <c r="E7" s="4">
        <v>11900</v>
      </c>
      <c r="F7" s="4">
        <v>139670</v>
      </c>
      <c r="G7" s="4">
        <v>47000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1" t="s">
        <v>94</v>
      </c>
      <c r="B8" s="4"/>
      <c r="C8" s="4"/>
      <c r="D8" s="4"/>
      <c r="E8" s="4"/>
      <c r="F8" s="4"/>
      <c r="G8" s="4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" t="s">
        <v>5</v>
      </c>
      <c r="B9" s="4">
        <v>1615</v>
      </c>
      <c r="C9" s="4">
        <v>970</v>
      </c>
      <c r="D9" s="4">
        <v>1139</v>
      </c>
      <c r="E9" s="4">
        <v>1155</v>
      </c>
      <c r="F9" s="4">
        <v>708</v>
      </c>
      <c r="G9" s="4">
        <v>1084</v>
      </c>
      <c r="H9" s="4">
        <v>485</v>
      </c>
      <c r="I9" s="4">
        <v>636</v>
      </c>
      <c r="J9" s="4">
        <v>92</v>
      </c>
      <c r="K9" s="4">
        <v>12</v>
      </c>
      <c r="L9" s="4">
        <v>25</v>
      </c>
      <c r="M9" s="4">
        <v>53</v>
      </c>
      <c r="N9" s="4">
        <v>42</v>
      </c>
      <c r="O9" s="4">
        <v>24</v>
      </c>
      <c r="P9" s="4">
        <v>15</v>
      </c>
      <c r="Q9" s="4">
        <v>37</v>
      </c>
      <c r="R9" s="4">
        <v>240</v>
      </c>
      <c r="S9" s="4">
        <v>20</v>
      </c>
      <c r="T9" s="4">
        <v>8</v>
      </c>
      <c r="U9" s="5"/>
      <c r="V9" s="5"/>
      <c r="W9" s="5"/>
      <c r="X9" s="5"/>
      <c r="Y9" s="5"/>
      <c r="Z9" s="5"/>
    </row>
    <row r="10" spans="1:26" ht="12.75">
      <c r="A10" s="1" t="s">
        <v>6</v>
      </c>
      <c r="B10" s="4">
        <v>140</v>
      </c>
      <c r="C10" s="4">
        <v>123</v>
      </c>
      <c r="D10" s="4">
        <v>52</v>
      </c>
      <c r="E10" s="4">
        <v>153</v>
      </c>
      <c r="F10" s="4">
        <v>134</v>
      </c>
      <c r="G10" s="4">
        <v>125</v>
      </c>
      <c r="H10" s="4">
        <v>139</v>
      </c>
      <c r="I10" s="4">
        <v>163</v>
      </c>
      <c r="J10" s="4">
        <v>57</v>
      </c>
      <c r="K10" s="4">
        <v>28</v>
      </c>
      <c r="L10" s="4">
        <v>32</v>
      </c>
      <c r="M10" s="4">
        <v>57</v>
      </c>
      <c r="N10" s="4">
        <v>52</v>
      </c>
      <c r="O10" s="5"/>
      <c r="P10" s="4">
        <v>5</v>
      </c>
      <c r="Q10" s="4">
        <v>14</v>
      </c>
      <c r="R10" s="4">
        <v>66</v>
      </c>
      <c r="S10" s="4">
        <v>5</v>
      </c>
      <c r="T10" s="4">
        <v>8</v>
      </c>
      <c r="U10" s="5"/>
      <c r="V10" s="5"/>
      <c r="W10" s="5"/>
      <c r="X10" s="5"/>
      <c r="Y10" s="5"/>
      <c r="Z10" s="5"/>
    </row>
    <row r="11" spans="1:26" ht="12.75">
      <c r="A11" s="1" t="s">
        <v>7</v>
      </c>
      <c r="B11" s="4">
        <v>72802</v>
      </c>
      <c r="C11" s="4">
        <v>33409</v>
      </c>
      <c r="D11" s="4">
        <v>26989</v>
      </c>
      <c r="E11" s="4">
        <v>59572</v>
      </c>
      <c r="F11" s="4">
        <v>31564</v>
      </c>
      <c r="G11" s="4">
        <v>29753</v>
      </c>
      <c r="H11" s="4">
        <v>15195</v>
      </c>
      <c r="I11" s="4">
        <v>69458</v>
      </c>
      <c r="J11" s="5"/>
      <c r="K11" s="5"/>
      <c r="L11" s="4">
        <v>12614</v>
      </c>
      <c r="M11" s="4">
        <v>1161193</v>
      </c>
      <c r="N11" s="4">
        <v>11791</v>
      </c>
      <c r="O11" s="5"/>
      <c r="P11" s="5"/>
      <c r="Q11" s="5"/>
      <c r="R11" s="4">
        <v>66444</v>
      </c>
      <c r="S11" s="5"/>
      <c r="T11" s="5"/>
      <c r="U11" s="5"/>
      <c r="V11" s="5"/>
      <c r="W11" s="5"/>
      <c r="X11" s="5"/>
      <c r="Y11" s="5"/>
      <c r="Z11" s="5"/>
    </row>
    <row r="12" spans="1:26" ht="12.75">
      <c r="A12" s="1" t="s">
        <v>8</v>
      </c>
      <c r="B12" s="4">
        <v>907</v>
      </c>
      <c r="C12" s="4">
        <v>661</v>
      </c>
      <c r="D12" s="4">
        <v>230</v>
      </c>
      <c r="E12" s="4">
        <v>866</v>
      </c>
      <c r="F12" s="4">
        <v>790</v>
      </c>
      <c r="G12" s="4">
        <v>1000</v>
      </c>
      <c r="H12" s="4">
        <v>385</v>
      </c>
      <c r="I12" s="4">
        <v>960</v>
      </c>
      <c r="J12" s="5"/>
      <c r="K12" s="4">
        <v>405</v>
      </c>
      <c r="L12" s="4">
        <v>559</v>
      </c>
      <c r="M12" s="4">
        <v>747</v>
      </c>
      <c r="N12" s="4">
        <v>666</v>
      </c>
      <c r="O12" s="5"/>
      <c r="P12" s="4">
        <v>4</v>
      </c>
      <c r="Q12" s="5"/>
      <c r="R12" s="4">
        <v>151</v>
      </c>
      <c r="S12" s="4">
        <v>3</v>
      </c>
      <c r="T12" s="5"/>
      <c r="U12" s="5"/>
      <c r="V12" s="5"/>
      <c r="W12" s="5"/>
      <c r="X12" s="5"/>
      <c r="Y12" s="5"/>
      <c r="Z12" s="5"/>
    </row>
    <row r="13" spans="1:26" ht="12.75">
      <c r="A13" s="1" t="s">
        <v>9</v>
      </c>
      <c r="B13" s="4">
        <v>29</v>
      </c>
      <c r="C13" s="4">
        <v>108</v>
      </c>
      <c r="D13" s="4">
        <v>44</v>
      </c>
      <c r="E13" s="4">
        <v>54</v>
      </c>
      <c r="F13" s="4">
        <v>418</v>
      </c>
      <c r="G13" s="4">
        <v>14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4">
        <v>16</v>
      </c>
      <c r="S13" s="4">
        <v>3</v>
      </c>
      <c r="T13" s="4">
        <v>15</v>
      </c>
      <c r="U13" s="5"/>
      <c r="V13" s="5"/>
      <c r="W13" s="5"/>
      <c r="X13" s="5"/>
      <c r="Y13" s="5"/>
      <c r="Z13" s="5"/>
    </row>
    <row r="14" spans="1:26" ht="12.75">
      <c r="A14" s="1" t="s">
        <v>10</v>
      </c>
      <c r="B14" s="4">
        <v>1107</v>
      </c>
      <c r="C14" s="4">
        <v>307</v>
      </c>
      <c r="D14" s="4">
        <v>24</v>
      </c>
      <c r="E14" s="4">
        <v>107</v>
      </c>
      <c r="F14" s="4">
        <v>159</v>
      </c>
      <c r="G14" s="4">
        <v>27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" t="s">
        <v>11</v>
      </c>
      <c r="B15" s="4">
        <v>8</v>
      </c>
      <c r="C15" s="4">
        <v>9</v>
      </c>
      <c r="D15" s="4">
        <v>13</v>
      </c>
      <c r="E15" s="4">
        <v>21</v>
      </c>
      <c r="F15" s="4">
        <v>29</v>
      </c>
      <c r="G15" s="4">
        <v>21</v>
      </c>
      <c r="H15" s="4">
        <v>4</v>
      </c>
      <c r="I15" s="4">
        <v>9</v>
      </c>
      <c r="J15" s="4">
        <v>10</v>
      </c>
      <c r="K15" s="4">
        <v>5</v>
      </c>
      <c r="L15" s="4">
        <v>19</v>
      </c>
      <c r="M15" s="4">
        <v>34</v>
      </c>
      <c r="N15" s="4">
        <v>11</v>
      </c>
      <c r="O15" s="4">
        <v>9</v>
      </c>
      <c r="P15" s="4">
        <v>4</v>
      </c>
      <c r="Q15" s="4">
        <v>9</v>
      </c>
      <c r="R15" s="4">
        <v>7</v>
      </c>
      <c r="S15" s="4">
        <v>3</v>
      </c>
      <c r="T15" s="5"/>
      <c r="U15" s="5"/>
      <c r="V15" s="5"/>
      <c r="W15" s="5"/>
      <c r="X15" s="5"/>
      <c r="Y15" s="5"/>
      <c r="Z15" s="5"/>
    </row>
    <row r="16" spans="1:26" ht="12.75">
      <c r="A16" s="1" t="s">
        <v>12</v>
      </c>
      <c r="B16" s="4">
        <v>90</v>
      </c>
      <c r="C16" s="4">
        <v>101</v>
      </c>
      <c r="D16" s="4">
        <v>25</v>
      </c>
      <c r="E16" s="4">
        <v>50</v>
      </c>
      <c r="F16" s="4">
        <v>245</v>
      </c>
      <c r="G16" s="4">
        <v>30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1" t="s">
        <v>13</v>
      </c>
      <c r="B17" s="4">
        <v>4</v>
      </c>
      <c r="C17" s="4">
        <v>5</v>
      </c>
      <c r="D17" s="4">
        <v>3</v>
      </c>
      <c r="E17" s="4">
        <v>1</v>
      </c>
      <c r="F17" s="5"/>
      <c r="G17" s="4">
        <v>6</v>
      </c>
      <c r="H17" s="4">
        <v>3</v>
      </c>
      <c r="I17" s="4">
        <v>3</v>
      </c>
      <c r="J17" s="4">
        <v>1</v>
      </c>
      <c r="K17" s="4">
        <v>1</v>
      </c>
      <c r="L17" s="4">
        <v>1</v>
      </c>
      <c r="M17" s="4">
        <v>2</v>
      </c>
      <c r="N17" s="4">
        <v>1</v>
      </c>
      <c r="O17" s="4">
        <v>1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1" t="s">
        <v>14</v>
      </c>
      <c r="B18" s="4">
        <v>1</v>
      </c>
      <c r="C18" s="4">
        <v>1</v>
      </c>
      <c r="D18" s="4">
        <v>1</v>
      </c>
      <c r="E18" s="4">
        <v>1</v>
      </c>
      <c r="F18" s="5"/>
      <c r="G18" s="4">
        <v>3</v>
      </c>
      <c r="H18" s="4">
        <v>1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1" t="s">
        <v>15</v>
      </c>
      <c r="B19" s="4">
        <v>6085</v>
      </c>
      <c r="C19" s="4">
        <v>5375</v>
      </c>
      <c r="D19" s="4">
        <v>6942</v>
      </c>
      <c r="E19" s="4">
        <v>6432</v>
      </c>
      <c r="F19" s="4">
        <v>4460</v>
      </c>
      <c r="G19" s="4">
        <v>6542</v>
      </c>
      <c r="H19" s="4">
        <v>4513</v>
      </c>
      <c r="I19" s="4">
        <v>9951</v>
      </c>
      <c r="J19" s="4">
        <v>7222</v>
      </c>
      <c r="K19" s="5"/>
      <c r="L19" s="5"/>
      <c r="M19" s="4">
        <v>923</v>
      </c>
      <c r="N19" s="4">
        <v>752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95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 t="s">
        <v>96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1" t="s">
        <v>16</v>
      </c>
      <c r="B22" s="4">
        <v>85</v>
      </c>
      <c r="C22" s="4">
        <v>84</v>
      </c>
      <c r="D22" s="4">
        <v>57</v>
      </c>
      <c r="E22" s="4">
        <v>60</v>
      </c>
      <c r="F22" s="4">
        <v>69</v>
      </c>
      <c r="G22" s="4">
        <v>83</v>
      </c>
      <c r="H22" s="4">
        <v>80</v>
      </c>
      <c r="I22" s="4">
        <v>58</v>
      </c>
      <c r="J22" s="4">
        <v>52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1" t="s">
        <v>17</v>
      </c>
      <c r="B23" s="4">
        <v>635</v>
      </c>
      <c r="C23" s="4">
        <v>54</v>
      </c>
      <c r="D23" s="4">
        <v>168</v>
      </c>
      <c r="E23" s="4">
        <v>220</v>
      </c>
      <c r="F23" s="4">
        <v>237</v>
      </c>
      <c r="G23" s="4">
        <v>409</v>
      </c>
      <c r="H23" s="4">
        <v>236</v>
      </c>
      <c r="I23" s="4">
        <v>1037</v>
      </c>
      <c r="J23" s="4">
        <v>753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1" t="s">
        <v>18</v>
      </c>
      <c r="B24" s="4">
        <v>33</v>
      </c>
      <c r="C24" s="4">
        <v>6</v>
      </c>
      <c r="D24" s="4">
        <v>5</v>
      </c>
      <c r="E24" s="4">
        <v>7</v>
      </c>
      <c r="F24" s="4">
        <v>12</v>
      </c>
      <c r="G24" s="4">
        <v>14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" t="s">
        <v>19</v>
      </c>
      <c r="B25" s="4">
        <v>56</v>
      </c>
      <c r="C25" s="4">
        <v>33</v>
      </c>
      <c r="D25" s="4">
        <v>37</v>
      </c>
      <c r="E25" s="4">
        <v>27</v>
      </c>
      <c r="F25" s="4">
        <v>55</v>
      </c>
      <c r="G25" s="4">
        <v>55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" t="s">
        <v>20</v>
      </c>
      <c r="B26" s="4">
        <v>5139188</v>
      </c>
      <c r="C26" s="4">
        <v>3891048</v>
      </c>
      <c r="D26" s="4">
        <v>2081168</v>
      </c>
      <c r="E26" s="4">
        <v>2884785</v>
      </c>
      <c r="F26" s="4">
        <v>2231577</v>
      </c>
      <c r="G26" s="4">
        <v>5875100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" t="s">
        <v>21</v>
      </c>
      <c r="B27" s="4">
        <v>229303</v>
      </c>
      <c r="C27" s="4">
        <v>1031365</v>
      </c>
      <c r="D27" s="4">
        <v>277200</v>
      </c>
      <c r="E27" s="4">
        <v>276000</v>
      </c>
      <c r="F27" s="4">
        <v>325000</v>
      </c>
      <c r="G27" s="4">
        <v>702500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1" t="s">
        <v>22</v>
      </c>
      <c r="B28" s="4">
        <v>780564</v>
      </c>
      <c r="C28" s="4">
        <v>1120064</v>
      </c>
      <c r="D28" s="4">
        <v>608436</v>
      </c>
      <c r="E28" s="4">
        <v>638300</v>
      </c>
      <c r="F28" s="4">
        <v>166977</v>
      </c>
      <c r="G28" s="4">
        <v>422179</v>
      </c>
      <c r="H28" s="4">
        <v>386444</v>
      </c>
      <c r="I28" s="4">
        <v>1331081</v>
      </c>
      <c r="J28" s="4">
        <v>2250000</v>
      </c>
      <c r="K28" s="4">
        <v>2250000</v>
      </c>
      <c r="L28" s="4">
        <v>1900000</v>
      </c>
      <c r="M28" s="4">
        <v>1745642</v>
      </c>
      <c r="N28" s="4">
        <v>1743808</v>
      </c>
      <c r="O28" s="5"/>
      <c r="P28" s="5"/>
      <c r="Q28" s="4">
        <v>412046</v>
      </c>
      <c r="R28" s="4">
        <v>900000</v>
      </c>
      <c r="S28" s="4">
        <v>780000</v>
      </c>
      <c r="T28" s="5"/>
      <c r="U28" s="5"/>
      <c r="V28" s="5"/>
      <c r="W28" s="5"/>
      <c r="X28" s="5"/>
      <c r="Y28" s="5"/>
      <c r="Z28" s="5"/>
    </row>
    <row r="29" spans="1:26" ht="12.75">
      <c r="A29" s="1" t="s">
        <v>23</v>
      </c>
      <c r="B29" s="4">
        <v>16964</v>
      </c>
      <c r="C29" s="4">
        <v>10386</v>
      </c>
      <c r="D29" s="4">
        <v>28220</v>
      </c>
      <c r="E29" s="4">
        <v>27134</v>
      </c>
      <c r="F29" s="4">
        <v>7384</v>
      </c>
      <c r="G29" s="4">
        <v>9464</v>
      </c>
      <c r="H29" s="4">
        <v>7664</v>
      </c>
      <c r="I29" s="4">
        <v>6268</v>
      </c>
      <c r="J29" s="5"/>
      <c r="K29" s="5"/>
      <c r="L29" s="5"/>
      <c r="M29" s="4">
        <v>11589</v>
      </c>
      <c r="N29" s="4">
        <v>6327</v>
      </c>
      <c r="O29" s="5"/>
      <c r="P29" s="5"/>
      <c r="Q29" s="4">
        <v>20996</v>
      </c>
      <c r="R29" s="4">
        <v>3000</v>
      </c>
      <c r="S29" s="4">
        <v>5000</v>
      </c>
      <c r="T29" s="5"/>
      <c r="U29" s="5"/>
      <c r="V29" s="5"/>
      <c r="W29" s="5"/>
      <c r="X29" s="5"/>
      <c r="Y29" s="5"/>
      <c r="Z29" s="5"/>
    </row>
    <row r="30" spans="1:26" ht="12.75">
      <c r="A30" s="1" t="s">
        <v>24</v>
      </c>
      <c r="B30" s="4">
        <v>578</v>
      </c>
      <c r="C30" s="4">
        <v>648</v>
      </c>
      <c r="D30" s="4">
        <v>294</v>
      </c>
      <c r="E30" s="4">
        <v>298</v>
      </c>
      <c r="F30" s="4">
        <v>224</v>
      </c>
      <c r="G30" s="4">
        <v>635</v>
      </c>
      <c r="H30" s="4">
        <v>614</v>
      </c>
      <c r="I30" s="4">
        <v>26</v>
      </c>
      <c r="J30" s="5"/>
      <c r="K30" s="5"/>
      <c r="L30" s="5"/>
      <c r="M30" s="4">
        <v>1320</v>
      </c>
      <c r="N30" s="4">
        <v>1357</v>
      </c>
      <c r="O30" s="5"/>
      <c r="P30" s="5"/>
      <c r="Q30" s="5"/>
      <c r="R30" s="4">
        <v>500</v>
      </c>
      <c r="S30" s="4">
        <v>2500</v>
      </c>
      <c r="T30" s="5"/>
      <c r="U30" s="5"/>
      <c r="V30" s="5"/>
      <c r="W30" s="5"/>
      <c r="X30" s="5"/>
      <c r="Y30" s="5"/>
      <c r="Z30" s="5"/>
    </row>
    <row r="31" spans="1:26" ht="12.75">
      <c r="A31" s="1" t="s">
        <v>25</v>
      </c>
      <c r="B31" s="4">
        <v>432</v>
      </c>
      <c r="C31" s="4">
        <v>2984</v>
      </c>
      <c r="D31" s="4">
        <v>426</v>
      </c>
      <c r="E31" s="4">
        <v>637</v>
      </c>
      <c r="F31" s="4">
        <v>430</v>
      </c>
      <c r="G31" s="4">
        <v>730</v>
      </c>
      <c r="H31" s="4">
        <v>575</v>
      </c>
      <c r="I31" s="4">
        <v>861</v>
      </c>
      <c r="J31" s="5"/>
      <c r="K31" s="5"/>
      <c r="L31" s="5"/>
      <c r="M31" s="4">
        <v>590</v>
      </c>
      <c r="N31" s="4">
        <v>590</v>
      </c>
      <c r="O31" s="5"/>
      <c r="P31" s="5"/>
      <c r="Q31" s="5"/>
      <c r="R31" s="4">
        <v>500</v>
      </c>
      <c r="S31" s="4">
        <v>2000</v>
      </c>
      <c r="T31" s="5"/>
      <c r="U31" s="5"/>
      <c r="V31" s="5"/>
      <c r="W31" s="5"/>
      <c r="X31" s="5"/>
      <c r="Y31" s="5"/>
      <c r="Z31" s="5"/>
    </row>
    <row r="32" spans="1:26" ht="12.75">
      <c r="A32" s="1" t="s">
        <v>26</v>
      </c>
      <c r="B32" s="4">
        <v>2444</v>
      </c>
      <c r="C32" s="4">
        <v>2249</v>
      </c>
      <c r="D32" s="4">
        <v>524</v>
      </c>
      <c r="E32" s="4">
        <v>321</v>
      </c>
      <c r="F32" s="4">
        <v>158</v>
      </c>
      <c r="G32" s="4">
        <v>698</v>
      </c>
      <c r="H32" s="4">
        <v>658</v>
      </c>
      <c r="I32" s="4">
        <v>1409</v>
      </c>
      <c r="J32" s="5"/>
      <c r="K32" s="5"/>
      <c r="L32" s="5"/>
      <c r="M32" s="4">
        <v>646</v>
      </c>
      <c r="N32" s="4">
        <v>645</v>
      </c>
      <c r="O32" s="5"/>
      <c r="P32" s="5"/>
      <c r="Q32" s="5"/>
      <c r="R32" s="4">
        <v>100</v>
      </c>
      <c r="S32" s="5"/>
      <c r="T32" s="5"/>
      <c r="U32" s="5"/>
      <c r="V32" s="5"/>
      <c r="W32" s="5"/>
      <c r="X32" s="5"/>
      <c r="Y32" s="5"/>
      <c r="Z32" s="5"/>
    </row>
    <row r="33" spans="1:26" ht="12.75">
      <c r="A33" s="1" t="s">
        <v>27</v>
      </c>
      <c r="B33" s="5"/>
      <c r="C33" s="4">
        <v>1</v>
      </c>
      <c r="D33" s="5"/>
      <c r="E33" s="4">
        <v>1</v>
      </c>
      <c r="F33" s="5"/>
      <c r="G33" s="5"/>
      <c r="H33" s="4">
        <v>1</v>
      </c>
      <c r="I33" s="5"/>
      <c r="J33" s="5"/>
      <c r="K33" s="5"/>
      <c r="L33" s="5"/>
      <c r="M33" s="5"/>
      <c r="N33" s="5"/>
      <c r="O33" s="5"/>
      <c r="P33" s="5"/>
      <c r="Q33" s="5"/>
      <c r="R33" s="4">
        <v>1</v>
      </c>
      <c r="S33" s="5"/>
      <c r="T33" s="5"/>
      <c r="U33" s="5"/>
      <c r="V33" s="5"/>
      <c r="W33" s="5"/>
      <c r="X33" s="5"/>
      <c r="Y33" s="5"/>
      <c r="Z33" s="5"/>
    </row>
    <row r="34" spans="1:26" ht="12.75">
      <c r="A34" s="1" t="s">
        <v>28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1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1" t="s">
        <v>30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1" t="s">
        <v>31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1" t="s">
        <v>32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1" t="s">
        <v>33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1" t="s">
        <v>34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" t="s">
        <v>35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1" t="s">
        <v>36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1" t="s">
        <v>37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1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1" t="s">
        <v>39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1" t="s">
        <v>40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1" t="s">
        <v>41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1" t="s">
        <v>42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4">
        <v>2000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1" t="s">
        <v>43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1" t="s">
        <v>44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1" t="s">
        <v>45</v>
      </c>
      <c r="B51" s="5"/>
      <c r="C51" s="4">
        <v>90000</v>
      </c>
      <c r="D51" s="5"/>
      <c r="E51" s="5"/>
      <c r="F51" s="5"/>
      <c r="G51" s="5"/>
      <c r="H51" s="4">
        <v>18000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1" t="s">
        <v>46</v>
      </c>
      <c r="B52" s="4">
        <v>12</v>
      </c>
      <c r="C52" s="4">
        <v>6</v>
      </c>
      <c r="D52" s="4">
        <v>5</v>
      </c>
      <c r="E52" s="4">
        <v>8</v>
      </c>
      <c r="F52" s="4">
        <v>4</v>
      </c>
      <c r="G52" s="4">
        <v>4</v>
      </c>
      <c r="H52" s="5"/>
      <c r="I52" s="4">
        <v>3</v>
      </c>
      <c r="J52" s="4">
        <v>3</v>
      </c>
      <c r="K52" s="4">
        <v>1</v>
      </c>
      <c r="L52" s="4">
        <v>2</v>
      </c>
      <c r="M52" s="4">
        <v>4</v>
      </c>
      <c r="N52" s="4">
        <v>3</v>
      </c>
      <c r="O52" s="4">
        <v>12</v>
      </c>
      <c r="P52" s="4">
        <v>1</v>
      </c>
      <c r="Q52" s="4">
        <v>1</v>
      </c>
      <c r="R52" s="4">
        <v>35</v>
      </c>
      <c r="S52" s="4">
        <v>1</v>
      </c>
      <c r="T52" s="4">
        <v>3</v>
      </c>
      <c r="U52" s="5"/>
      <c r="V52" s="5"/>
      <c r="W52" s="5"/>
      <c r="X52" s="5"/>
      <c r="Y52" s="5"/>
      <c r="Z52" s="5"/>
    </row>
    <row r="53" spans="1:26" ht="12.75">
      <c r="A53" s="1" t="s">
        <v>47</v>
      </c>
      <c r="B53" s="4">
        <v>14</v>
      </c>
      <c r="C53" s="4">
        <v>6</v>
      </c>
      <c r="D53" s="4">
        <v>6</v>
      </c>
      <c r="E53" s="4">
        <v>6</v>
      </c>
      <c r="F53" s="4">
        <v>5</v>
      </c>
      <c r="G53" s="4">
        <v>3</v>
      </c>
      <c r="H53" s="4">
        <v>7</v>
      </c>
      <c r="I53" s="4">
        <v>6</v>
      </c>
      <c r="J53" s="4">
        <v>3</v>
      </c>
      <c r="K53" s="4">
        <v>1</v>
      </c>
      <c r="L53" s="4">
        <v>2</v>
      </c>
      <c r="M53" s="4">
        <v>6</v>
      </c>
      <c r="N53" s="4">
        <v>6</v>
      </c>
      <c r="O53" s="4">
        <v>2</v>
      </c>
      <c r="P53" s="4">
        <v>1</v>
      </c>
      <c r="Q53" s="4">
        <v>6</v>
      </c>
      <c r="R53" s="4">
        <v>37</v>
      </c>
      <c r="S53" s="4">
        <v>1</v>
      </c>
      <c r="T53" s="4">
        <v>3</v>
      </c>
      <c r="U53" s="5"/>
      <c r="V53" s="5"/>
      <c r="W53" s="5"/>
      <c r="X53" s="5"/>
      <c r="Y53" s="5"/>
      <c r="Z53" s="5"/>
    </row>
    <row r="54" spans="1:26" ht="12.75">
      <c r="A54" s="1" t="s">
        <v>48</v>
      </c>
      <c r="B54" s="4">
        <v>17</v>
      </c>
      <c r="C54" s="4">
        <v>24</v>
      </c>
      <c r="D54" s="4">
        <v>16</v>
      </c>
      <c r="E54" s="4">
        <v>6</v>
      </c>
      <c r="F54" s="4">
        <v>22</v>
      </c>
      <c r="G54" s="4">
        <v>22</v>
      </c>
      <c r="H54" s="4">
        <v>1</v>
      </c>
      <c r="I54" s="4">
        <v>10</v>
      </c>
      <c r="J54" s="4">
        <v>3</v>
      </c>
      <c r="K54" s="4">
        <v>1</v>
      </c>
      <c r="L54" s="4">
        <v>9</v>
      </c>
      <c r="M54" s="4">
        <v>3</v>
      </c>
      <c r="N54" s="4">
        <v>6</v>
      </c>
      <c r="O54" s="5"/>
      <c r="P54" s="5"/>
      <c r="Q54" s="4">
        <v>6</v>
      </c>
      <c r="R54" s="4">
        <v>12</v>
      </c>
      <c r="S54" s="5"/>
      <c r="T54" s="5"/>
      <c r="U54" s="5"/>
      <c r="V54" s="5"/>
      <c r="W54" s="5"/>
      <c r="X54" s="5"/>
      <c r="Y54" s="5"/>
      <c r="Z54" s="5"/>
    </row>
    <row r="55" spans="2:2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Z205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30.7109375" style="0" customWidth="1"/>
  </cols>
  <sheetData>
    <row r="1" ht="12.75">
      <c r="A1" t="s">
        <v>91</v>
      </c>
    </row>
    <row r="3" spans="1:26" ht="12.75">
      <c r="A3" s="1" t="s">
        <v>0</v>
      </c>
      <c r="B3" s="2">
        <v>2003</v>
      </c>
      <c r="C3" s="2">
        <v>2002</v>
      </c>
      <c r="D3" s="2">
        <v>2001</v>
      </c>
      <c r="E3" s="2">
        <v>2000</v>
      </c>
      <c r="F3" s="2">
        <v>1999</v>
      </c>
      <c r="G3" s="2">
        <v>1998</v>
      </c>
      <c r="H3" s="2">
        <v>1997</v>
      </c>
      <c r="I3" s="2">
        <v>1996</v>
      </c>
      <c r="J3" s="2">
        <v>1995</v>
      </c>
      <c r="K3" s="2">
        <v>1994</v>
      </c>
      <c r="L3" s="2">
        <v>1993</v>
      </c>
      <c r="M3" s="2">
        <v>1992</v>
      </c>
      <c r="N3" s="2">
        <v>1991</v>
      </c>
      <c r="O3" s="2">
        <v>1990</v>
      </c>
      <c r="P3" s="2">
        <v>1989</v>
      </c>
      <c r="Q3" s="2">
        <v>1988</v>
      </c>
      <c r="R3" s="2">
        <v>1987</v>
      </c>
      <c r="S3" s="2">
        <v>1986</v>
      </c>
      <c r="T3" s="2">
        <v>1985</v>
      </c>
      <c r="U3" s="3"/>
      <c r="V3" s="3"/>
      <c r="W3" s="3"/>
      <c r="X3" s="3"/>
      <c r="Y3" s="3"/>
      <c r="Z3" s="3"/>
    </row>
    <row r="4" spans="1:26" ht="12.75">
      <c r="A4" s="1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1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1" t="s">
        <v>94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" t="s">
        <v>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">
        <v>8</v>
      </c>
      <c r="T9" s="5"/>
      <c r="U9" s="5"/>
      <c r="V9" s="5"/>
      <c r="W9" s="5"/>
      <c r="X9" s="5"/>
      <c r="Y9" s="5"/>
      <c r="Z9" s="5"/>
    </row>
    <row r="10" spans="1:26" ht="12.75">
      <c r="A10" s="1" t="s">
        <v>6</v>
      </c>
      <c r="B10" s="5"/>
      <c r="C10" s="5"/>
      <c r="D10" s="5"/>
      <c r="E10" s="5"/>
      <c r="F10" s="5"/>
      <c r="G10" s="5"/>
      <c r="H10" s="5"/>
      <c r="I10" s="4">
        <v>1</v>
      </c>
      <c r="J10" s="5"/>
      <c r="K10" s="5"/>
      <c r="L10" s="5"/>
      <c r="M10" s="5"/>
      <c r="N10" s="5"/>
      <c r="O10" s="5"/>
      <c r="P10" s="5"/>
      <c r="Q10" s="5"/>
      <c r="R10" s="4">
        <v>25</v>
      </c>
      <c r="S10" s="4">
        <v>8</v>
      </c>
      <c r="T10" s="4">
        <v>1</v>
      </c>
      <c r="U10" s="5"/>
      <c r="V10" s="5"/>
      <c r="W10" s="5"/>
      <c r="X10" s="5"/>
      <c r="Y10" s="5"/>
      <c r="Z10" s="5"/>
    </row>
    <row r="11" spans="1:26" ht="12.75">
      <c r="A11" s="1" t="s">
        <v>7</v>
      </c>
      <c r="B11" s="5"/>
      <c r="C11" s="5"/>
      <c r="D11" s="5"/>
      <c r="E11" s="5"/>
      <c r="F11" s="5"/>
      <c r="G11" s="5"/>
      <c r="H11" s="5"/>
      <c r="I11" s="4">
        <v>1</v>
      </c>
      <c r="J11" s="5"/>
      <c r="K11" s="5"/>
      <c r="L11" s="5"/>
      <c r="M11" s="5"/>
      <c r="N11" s="5"/>
      <c r="O11" s="5"/>
      <c r="P11" s="5"/>
      <c r="Q11" s="5"/>
      <c r="R11" s="5"/>
      <c r="S11" s="4">
        <v>100</v>
      </c>
      <c r="T11" s="4">
        <v>1</v>
      </c>
      <c r="U11" s="5"/>
      <c r="V11" s="5"/>
      <c r="W11" s="5"/>
      <c r="X11" s="5"/>
      <c r="Y11" s="5"/>
      <c r="Z11" s="5"/>
    </row>
    <row r="12" spans="1:26" ht="12.75">
      <c r="A12" s="1" t="s">
        <v>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1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4">
        <v>8</v>
      </c>
      <c r="T13" s="5"/>
      <c r="U13" s="5"/>
      <c r="V13" s="5"/>
      <c r="W13" s="5"/>
      <c r="X13" s="5"/>
      <c r="Y13" s="5"/>
      <c r="Z13" s="5"/>
    </row>
    <row r="14" spans="1:26" ht="12.75">
      <c r="A14" s="1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4">
        <v>1</v>
      </c>
      <c r="U14" s="5"/>
      <c r="V14" s="5"/>
      <c r="W14" s="5"/>
      <c r="X14" s="5"/>
      <c r="Y14" s="5"/>
      <c r="Z14" s="5"/>
    </row>
    <row r="15" spans="1:26" ht="12.75">
      <c r="A15" s="1" t="s">
        <v>11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">
        <v>1</v>
      </c>
      <c r="T15" s="4">
        <v>1</v>
      </c>
      <c r="U15" s="5"/>
      <c r="V15" s="5"/>
      <c r="W15" s="5"/>
      <c r="X15" s="5"/>
      <c r="Y15" s="5"/>
      <c r="Z15" s="5"/>
    </row>
    <row r="16" spans="1:26" ht="12.75">
      <c r="A16" s="1" t="s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4">
        <v>1</v>
      </c>
      <c r="U16" s="5"/>
      <c r="V16" s="5"/>
      <c r="W16" s="5"/>
      <c r="X16" s="5"/>
      <c r="Y16" s="5"/>
      <c r="Z16" s="5"/>
    </row>
    <row r="17" spans="1:26" ht="12.75">
      <c r="A17" s="1" t="s">
        <v>13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4">
        <v>1</v>
      </c>
      <c r="P17" s="5"/>
      <c r="Q17" s="5"/>
      <c r="R17" s="5"/>
      <c r="S17" s="5"/>
      <c r="T17" s="4">
        <v>1</v>
      </c>
      <c r="U17" s="5"/>
      <c r="V17" s="5"/>
      <c r="W17" s="5"/>
      <c r="X17" s="5"/>
      <c r="Y17" s="5"/>
      <c r="Z17" s="5"/>
    </row>
    <row r="18" spans="1:26" ht="12.75">
      <c r="A18" s="1" t="s">
        <v>14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4">
        <v>1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1" t="s">
        <v>15</v>
      </c>
      <c r="B19" s="4">
        <v>10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14" customFormat="1" ht="12.75">
      <c r="A20" s="26" t="s">
        <v>95</v>
      </c>
      <c r="B20" s="25">
        <v>10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s="14" customFormat="1" ht="12.75">
      <c r="A21" s="26" t="s">
        <v>96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2.75">
      <c r="A22" s="1" t="s">
        <v>16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1" t="s">
        <v>17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1" t="s">
        <v>18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" t="s">
        <v>19</v>
      </c>
      <c r="B25" s="4">
        <v>1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" t="s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" t="s">
        <v>21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1" t="s">
        <v>22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">
        <v>4752</v>
      </c>
      <c r="T28" s="5"/>
      <c r="U28" s="5"/>
      <c r="V28" s="5"/>
      <c r="W28" s="5"/>
      <c r="X28" s="5"/>
      <c r="Y28" s="5"/>
      <c r="Z28" s="5"/>
    </row>
    <row r="29" spans="1:26" ht="12.75">
      <c r="A29" s="1" t="s">
        <v>23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4">
        <v>2</v>
      </c>
      <c r="T29" s="5"/>
      <c r="U29" s="5"/>
      <c r="V29" s="5"/>
      <c r="W29" s="5"/>
      <c r="X29" s="5"/>
      <c r="Y29" s="5"/>
      <c r="Z29" s="5"/>
    </row>
    <row r="30" spans="1:26" ht="12.75">
      <c r="A30" s="1" t="s">
        <v>24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4">
        <v>1</v>
      </c>
      <c r="S30" s="4">
        <v>2</v>
      </c>
      <c r="T30" s="5"/>
      <c r="U30" s="5"/>
      <c r="V30" s="5"/>
      <c r="W30" s="5"/>
      <c r="X30" s="5"/>
      <c r="Y30" s="5"/>
      <c r="Z30" s="5"/>
    </row>
    <row r="31" spans="1:26" ht="12.75">
      <c r="A31" s="1" t="s">
        <v>25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4">
        <v>1</v>
      </c>
      <c r="S31" s="4">
        <v>2</v>
      </c>
      <c r="T31" s="5"/>
      <c r="U31" s="5"/>
      <c r="V31" s="5"/>
      <c r="W31" s="5"/>
      <c r="X31" s="5"/>
      <c r="Y31" s="5"/>
      <c r="Z31" s="5"/>
    </row>
    <row r="32" spans="1:26" ht="12.75">
      <c r="A32" s="1" t="s">
        <v>26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1" t="s">
        <v>27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1" t="s">
        <v>28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1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1" t="s">
        <v>30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1" t="s">
        <v>31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1" t="s">
        <v>32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1" t="s">
        <v>33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1" t="s">
        <v>34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" t="s">
        <v>35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1" t="s">
        <v>36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1" t="s">
        <v>37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1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1" t="s">
        <v>39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1" t="s">
        <v>40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1" t="s">
        <v>41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1" t="s">
        <v>42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1" t="s">
        <v>43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1" t="s">
        <v>44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1" t="s">
        <v>45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1" t="s">
        <v>46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1" t="s">
        <v>47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1" t="s">
        <v>48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2:2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Z205"/>
  <sheetViews>
    <sheetView workbookViewId="0" topLeftCell="A1">
      <selection activeCell="A20" sqref="A20:IV21"/>
    </sheetView>
  </sheetViews>
  <sheetFormatPr defaultColWidth="9.140625" defaultRowHeight="12.75"/>
  <cols>
    <col min="1" max="1" width="30.7109375" style="0" customWidth="1"/>
  </cols>
  <sheetData>
    <row r="1" ht="12.75">
      <c r="A1" t="s">
        <v>92</v>
      </c>
    </row>
    <row r="3" spans="1:26" ht="12.75">
      <c r="A3" s="1" t="s">
        <v>0</v>
      </c>
      <c r="B3" s="2">
        <v>2003</v>
      </c>
      <c r="C3" s="2">
        <v>2002</v>
      </c>
      <c r="D3" s="2">
        <v>2001</v>
      </c>
      <c r="E3" s="2">
        <v>2000</v>
      </c>
      <c r="F3" s="2">
        <v>1999</v>
      </c>
      <c r="G3" s="2">
        <v>1998</v>
      </c>
      <c r="H3" s="2">
        <v>1997</v>
      </c>
      <c r="I3" s="2">
        <v>1996</v>
      </c>
      <c r="J3" s="2">
        <v>1995</v>
      </c>
      <c r="K3" s="2">
        <v>1994</v>
      </c>
      <c r="L3" s="2">
        <v>1993</v>
      </c>
      <c r="M3" s="2">
        <v>1992</v>
      </c>
      <c r="N3" s="2">
        <v>1991</v>
      </c>
      <c r="O3" s="2">
        <v>1990</v>
      </c>
      <c r="P3" s="2">
        <v>1989</v>
      </c>
      <c r="Q3" s="2">
        <v>1988</v>
      </c>
      <c r="R3" s="2">
        <v>1987</v>
      </c>
      <c r="S3" s="2">
        <v>1986</v>
      </c>
      <c r="T3" s="2">
        <v>1985</v>
      </c>
      <c r="U3" s="3"/>
      <c r="V3" s="3"/>
      <c r="W3" s="3"/>
      <c r="X3" s="3"/>
      <c r="Y3" s="3"/>
      <c r="Z3" s="3"/>
    </row>
    <row r="4" spans="1:26" ht="12.75">
      <c r="A4" s="1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1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1" t="s">
        <v>94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" t="s">
        <v>5</v>
      </c>
      <c r="B9" s="5"/>
      <c r="C9" s="5"/>
      <c r="D9" s="4">
        <v>1</v>
      </c>
      <c r="E9" s="5"/>
      <c r="F9" s="5"/>
      <c r="G9" s="5"/>
      <c r="H9" s="5"/>
      <c r="I9" s="5"/>
      <c r="J9" s="5"/>
      <c r="K9" s="4">
        <v>1</v>
      </c>
      <c r="L9" s="4">
        <v>6</v>
      </c>
      <c r="M9" s="5"/>
      <c r="N9" s="5"/>
      <c r="O9" s="5"/>
      <c r="P9" s="5"/>
      <c r="Q9" s="5"/>
      <c r="R9" s="4">
        <v>6</v>
      </c>
      <c r="S9" s="4">
        <v>50</v>
      </c>
      <c r="T9" s="4">
        <v>10</v>
      </c>
      <c r="U9" s="5"/>
      <c r="V9" s="5"/>
      <c r="W9" s="5"/>
      <c r="X9" s="5"/>
      <c r="Y9" s="5"/>
      <c r="Z9" s="5"/>
    </row>
    <row r="10" spans="1:26" ht="12.75">
      <c r="A10" s="1" t="s">
        <v>6</v>
      </c>
      <c r="B10" s="5"/>
      <c r="C10" s="5"/>
      <c r="D10" s="4">
        <v>1</v>
      </c>
      <c r="E10" s="5"/>
      <c r="F10" s="5"/>
      <c r="G10" s="5"/>
      <c r="H10" s="5"/>
      <c r="I10" s="4">
        <v>2</v>
      </c>
      <c r="J10" s="4">
        <v>1</v>
      </c>
      <c r="K10" s="4">
        <v>1</v>
      </c>
      <c r="L10" s="4">
        <v>4</v>
      </c>
      <c r="M10" s="5"/>
      <c r="N10" s="5"/>
      <c r="O10" s="5"/>
      <c r="P10" s="5"/>
      <c r="Q10" s="5"/>
      <c r="R10" s="4">
        <v>3</v>
      </c>
      <c r="S10" s="4">
        <v>2</v>
      </c>
      <c r="T10" s="4">
        <v>6</v>
      </c>
      <c r="U10" s="5"/>
      <c r="V10" s="5"/>
      <c r="W10" s="5"/>
      <c r="X10" s="5"/>
      <c r="Y10" s="5"/>
      <c r="Z10" s="5"/>
    </row>
    <row r="11" spans="1:26" ht="12.75">
      <c r="A11" s="1" t="s">
        <v>7</v>
      </c>
      <c r="B11" s="5"/>
      <c r="C11" s="5"/>
      <c r="D11" s="4">
        <v>95</v>
      </c>
      <c r="E11" s="5"/>
      <c r="F11" s="5"/>
      <c r="G11" s="5"/>
      <c r="H11" s="5"/>
      <c r="I11" s="4">
        <v>270</v>
      </c>
      <c r="J11" s="4">
        <v>100</v>
      </c>
      <c r="K11" s="5"/>
      <c r="L11" s="4">
        <v>671</v>
      </c>
      <c r="M11" s="5"/>
      <c r="N11" s="5"/>
      <c r="O11" s="5"/>
      <c r="P11" s="5"/>
      <c r="Q11" s="5"/>
      <c r="R11" s="4">
        <v>488</v>
      </c>
      <c r="S11" s="4">
        <v>160</v>
      </c>
      <c r="T11" s="4">
        <v>600</v>
      </c>
      <c r="U11" s="5"/>
      <c r="V11" s="5"/>
      <c r="W11" s="5"/>
      <c r="X11" s="5"/>
      <c r="Y11" s="5"/>
      <c r="Z11" s="5"/>
    </row>
    <row r="12" spans="1:26" ht="12.75">
      <c r="A12" s="1" t="s">
        <v>8</v>
      </c>
      <c r="B12" s="5"/>
      <c r="C12" s="5"/>
      <c r="D12" s="4">
        <v>2</v>
      </c>
      <c r="E12" s="5"/>
      <c r="F12" s="5"/>
      <c r="G12" s="5"/>
      <c r="H12" s="5"/>
      <c r="I12" s="4">
        <v>10</v>
      </c>
      <c r="J12" s="4">
        <v>4</v>
      </c>
      <c r="K12" s="5"/>
      <c r="L12" s="4">
        <v>24</v>
      </c>
      <c r="M12" s="5"/>
      <c r="N12" s="5"/>
      <c r="O12" s="5"/>
      <c r="P12" s="5"/>
      <c r="Q12" s="5"/>
      <c r="R12" s="4">
        <v>16</v>
      </c>
      <c r="S12" s="4">
        <v>2</v>
      </c>
      <c r="T12" s="5"/>
      <c r="U12" s="5"/>
      <c r="V12" s="5"/>
      <c r="W12" s="5"/>
      <c r="X12" s="5"/>
      <c r="Y12" s="5"/>
      <c r="Z12" s="5"/>
    </row>
    <row r="13" spans="1:26" ht="12.75">
      <c r="A13" s="1" t="s">
        <v>9</v>
      </c>
      <c r="B13" s="5"/>
      <c r="C13" s="5"/>
      <c r="D13" s="4">
        <v>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4">
        <v>1</v>
      </c>
      <c r="T13" s="5"/>
      <c r="U13" s="5"/>
      <c r="V13" s="5"/>
      <c r="W13" s="5"/>
      <c r="X13" s="5"/>
      <c r="Y13" s="5"/>
      <c r="Z13" s="5"/>
    </row>
    <row r="14" spans="1:26" ht="12.75">
      <c r="A14" s="1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4">
        <v>1</v>
      </c>
      <c r="U14" s="5"/>
      <c r="V14" s="5"/>
      <c r="W14" s="5"/>
      <c r="X14" s="5"/>
      <c r="Y14" s="5"/>
      <c r="Z14" s="5"/>
    </row>
    <row r="15" spans="1:26" ht="12.75">
      <c r="A15" s="1" t="s">
        <v>11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4">
        <v>2</v>
      </c>
      <c r="S15" s="5"/>
      <c r="T15" s="5"/>
      <c r="U15" s="5"/>
      <c r="V15" s="5"/>
      <c r="W15" s="5"/>
      <c r="X15" s="5"/>
      <c r="Y15" s="5"/>
      <c r="Z15" s="5"/>
    </row>
    <row r="16" spans="1:26" ht="12.75">
      <c r="A16" s="1" t="s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1" t="s">
        <v>13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1" t="s">
        <v>14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1" t="s">
        <v>15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95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 t="s">
        <v>96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1" t="s">
        <v>16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1" t="s">
        <v>17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1" t="s">
        <v>18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" t="s">
        <v>19</v>
      </c>
      <c r="B25" s="5"/>
      <c r="C25" s="5"/>
      <c r="D25" s="4">
        <v>2</v>
      </c>
      <c r="E25" s="4">
        <v>2</v>
      </c>
      <c r="F25" s="4">
        <v>2</v>
      </c>
      <c r="G25" s="4">
        <v>2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" t="s">
        <v>20</v>
      </c>
      <c r="B26" s="5"/>
      <c r="C26" s="5"/>
      <c r="D26" s="4">
        <v>75000</v>
      </c>
      <c r="E26" s="4">
        <v>75</v>
      </c>
      <c r="F26" s="4">
        <v>75000</v>
      </c>
      <c r="G26" s="4">
        <v>75000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" t="s">
        <v>21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1" t="s">
        <v>22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4">
        <v>2243</v>
      </c>
      <c r="S28" s="4">
        <v>4883</v>
      </c>
      <c r="T28" s="5"/>
      <c r="U28" s="5"/>
      <c r="V28" s="5"/>
      <c r="W28" s="5"/>
      <c r="X28" s="5"/>
      <c r="Y28" s="5"/>
      <c r="Z28" s="5"/>
    </row>
    <row r="29" spans="1:26" ht="12.75">
      <c r="A29" s="1" t="s">
        <v>23</v>
      </c>
      <c r="B29" s="5"/>
      <c r="C29" s="5"/>
      <c r="D29" s="4">
        <v>19</v>
      </c>
      <c r="E29" s="4">
        <v>18</v>
      </c>
      <c r="F29" s="4">
        <v>18</v>
      </c>
      <c r="G29" s="4">
        <v>18</v>
      </c>
      <c r="H29" s="4">
        <v>28</v>
      </c>
      <c r="I29" s="4">
        <v>28</v>
      </c>
      <c r="J29" s="4">
        <v>28</v>
      </c>
      <c r="K29" s="4">
        <v>28</v>
      </c>
      <c r="L29" s="4">
        <v>28</v>
      </c>
      <c r="M29" s="5"/>
      <c r="N29" s="5"/>
      <c r="O29" s="5"/>
      <c r="P29" s="5"/>
      <c r="Q29" s="5"/>
      <c r="R29" s="4">
        <v>116</v>
      </c>
      <c r="S29" s="4">
        <v>6</v>
      </c>
      <c r="T29" s="5"/>
      <c r="U29" s="5"/>
      <c r="V29" s="5"/>
      <c r="W29" s="5"/>
      <c r="X29" s="5"/>
      <c r="Y29" s="5"/>
      <c r="Z29" s="5"/>
    </row>
    <row r="30" spans="1:26" ht="12.75">
      <c r="A30" s="1" t="s">
        <v>24</v>
      </c>
      <c r="B30" s="5"/>
      <c r="C30" s="5"/>
      <c r="D30" s="4">
        <v>8</v>
      </c>
      <c r="E30" s="4">
        <v>8</v>
      </c>
      <c r="F30" s="4">
        <v>8</v>
      </c>
      <c r="G30" s="4">
        <v>8</v>
      </c>
      <c r="H30" s="4">
        <v>8</v>
      </c>
      <c r="I30" s="4">
        <v>8</v>
      </c>
      <c r="J30" s="4">
        <v>8</v>
      </c>
      <c r="K30" s="4">
        <v>8</v>
      </c>
      <c r="L30" s="4">
        <v>8</v>
      </c>
      <c r="M30" s="5"/>
      <c r="N30" s="5"/>
      <c r="O30" s="5"/>
      <c r="P30" s="5"/>
      <c r="Q30" s="5"/>
      <c r="R30" s="4">
        <v>3</v>
      </c>
      <c r="S30" s="4">
        <v>2</v>
      </c>
      <c r="T30" s="5"/>
      <c r="U30" s="5"/>
      <c r="V30" s="5"/>
      <c r="W30" s="5"/>
      <c r="X30" s="5"/>
      <c r="Y30" s="5"/>
      <c r="Z30" s="5"/>
    </row>
    <row r="31" spans="1:26" ht="12.75">
      <c r="A31" s="1" t="s">
        <v>25</v>
      </c>
      <c r="B31" s="5"/>
      <c r="C31" s="5"/>
      <c r="D31" s="4">
        <v>11</v>
      </c>
      <c r="E31" s="4">
        <v>10</v>
      </c>
      <c r="F31" s="4">
        <v>10</v>
      </c>
      <c r="G31" s="4">
        <v>10</v>
      </c>
      <c r="H31" s="4">
        <v>10</v>
      </c>
      <c r="I31" s="4">
        <v>10</v>
      </c>
      <c r="J31" s="4">
        <v>10</v>
      </c>
      <c r="K31" s="4">
        <v>10</v>
      </c>
      <c r="L31" s="4">
        <v>10</v>
      </c>
      <c r="M31" s="5"/>
      <c r="N31" s="5"/>
      <c r="O31" s="5"/>
      <c r="P31" s="5"/>
      <c r="Q31" s="5"/>
      <c r="R31" s="4">
        <v>55</v>
      </c>
      <c r="S31" s="4">
        <v>2</v>
      </c>
      <c r="T31" s="5"/>
      <c r="U31" s="5"/>
      <c r="V31" s="5"/>
      <c r="W31" s="5"/>
      <c r="X31" s="5"/>
      <c r="Y31" s="5"/>
      <c r="Z31" s="5"/>
    </row>
    <row r="32" spans="1:26" ht="12.75">
      <c r="A32" s="1" t="s">
        <v>26</v>
      </c>
      <c r="B32" s="5"/>
      <c r="C32" s="5"/>
      <c r="D32" s="4">
        <v>1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4">
        <v>36</v>
      </c>
      <c r="S32" s="4">
        <v>1</v>
      </c>
      <c r="T32" s="5"/>
      <c r="U32" s="5"/>
      <c r="V32" s="5"/>
      <c r="W32" s="5"/>
      <c r="X32" s="5"/>
      <c r="Y32" s="5"/>
      <c r="Z32" s="5"/>
    </row>
    <row r="33" spans="1:26" ht="12.75">
      <c r="A33" s="1" t="s">
        <v>27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4">
        <v>1</v>
      </c>
      <c r="U33" s="5"/>
      <c r="V33" s="5"/>
      <c r="W33" s="5"/>
      <c r="X33" s="5"/>
      <c r="Y33" s="5"/>
      <c r="Z33" s="5"/>
    </row>
    <row r="34" spans="1:26" ht="12.75">
      <c r="A34" s="1" t="s">
        <v>28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1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1" t="s">
        <v>30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1" t="s">
        <v>31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1" t="s">
        <v>32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1" t="s">
        <v>33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1" t="s">
        <v>34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" t="s">
        <v>35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1" t="s">
        <v>36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1" t="s">
        <v>37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1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1" t="s">
        <v>39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1" t="s">
        <v>40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1" t="s">
        <v>41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1" t="s">
        <v>42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1" t="s">
        <v>43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1" t="s">
        <v>44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1" t="s">
        <v>45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1" t="s">
        <v>46</v>
      </c>
      <c r="B52" s="5"/>
      <c r="C52" s="5"/>
      <c r="D52" s="5"/>
      <c r="E52" s="5"/>
      <c r="F52" s="5"/>
      <c r="G52" s="5"/>
      <c r="H52" s="5"/>
      <c r="I52" s="4">
        <v>2</v>
      </c>
      <c r="J52" s="4">
        <v>1</v>
      </c>
      <c r="K52" s="4">
        <v>1</v>
      </c>
      <c r="L52" s="4">
        <v>8</v>
      </c>
      <c r="M52" s="5"/>
      <c r="N52" s="5"/>
      <c r="O52" s="5"/>
      <c r="P52" s="5"/>
      <c r="Q52" s="5"/>
      <c r="R52" s="5"/>
      <c r="S52" s="4">
        <v>2</v>
      </c>
      <c r="T52" s="5"/>
      <c r="U52" s="5"/>
      <c r="V52" s="5"/>
      <c r="W52" s="5"/>
      <c r="X52" s="5"/>
      <c r="Y52" s="5"/>
      <c r="Z52" s="5"/>
    </row>
    <row r="53" spans="1:26" ht="12.75">
      <c r="A53" s="1" t="s">
        <v>47</v>
      </c>
      <c r="B53" s="5"/>
      <c r="C53" s="5"/>
      <c r="D53" s="5"/>
      <c r="E53" s="5"/>
      <c r="F53" s="5"/>
      <c r="G53" s="5"/>
      <c r="H53" s="5"/>
      <c r="I53" s="4">
        <v>2</v>
      </c>
      <c r="J53" s="4">
        <v>1</v>
      </c>
      <c r="K53" s="4">
        <v>1</v>
      </c>
      <c r="L53" s="4">
        <v>8</v>
      </c>
      <c r="M53" s="5"/>
      <c r="N53" s="5"/>
      <c r="O53" s="5"/>
      <c r="P53" s="5"/>
      <c r="Q53" s="5"/>
      <c r="R53" s="4">
        <v>4</v>
      </c>
      <c r="S53" s="4">
        <v>4</v>
      </c>
      <c r="T53" s="5"/>
      <c r="U53" s="5"/>
      <c r="V53" s="5"/>
      <c r="W53" s="5"/>
      <c r="X53" s="5"/>
      <c r="Y53" s="5"/>
      <c r="Z53" s="5"/>
    </row>
    <row r="54" spans="1:26" ht="12.75">
      <c r="A54" s="1" t="s">
        <v>48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2:2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205"/>
  <sheetViews>
    <sheetView workbookViewId="0" topLeftCell="A1">
      <selection activeCell="F21" sqref="F21:G21"/>
    </sheetView>
  </sheetViews>
  <sheetFormatPr defaultColWidth="9.140625" defaultRowHeight="12.75"/>
  <cols>
    <col min="1" max="1" width="30.7109375" style="0" customWidth="1"/>
    <col min="2" max="13" width="9.8515625" style="0" bestFit="1" customWidth="1"/>
    <col min="14" max="20" width="9.28125" style="0" bestFit="1" customWidth="1"/>
  </cols>
  <sheetData>
    <row r="1" ht="12.75">
      <c r="A1" t="s">
        <v>53</v>
      </c>
    </row>
    <row r="3" spans="1:26" ht="12.75">
      <c r="A3" s="1" t="s">
        <v>0</v>
      </c>
      <c r="B3" s="2">
        <v>2003</v>
      </c>
      <c r="C3" s="2">
        <v>2002</v>
      </c>
      <c r="D3" s="2">
        <v>2001</v>
      </c>
      <c r="E3" s="2">
        <v>2000</v>
      </c>
      <c r="F3" s="2">
        <v>1999</v>
      </c>
      <c r="G3" s="2">
        <v>1998</v>
      </c>
      <c r="H3" s="2">
        <v>1997</v>
      </c>
      <c r="I3" s="2">
        <v>1996</v>
      </c>
      <c r="J3" s="2">
        <v>1995</v>
      </c>
      <c r="K3" s="2">
        <v>1994</v>
      </c>
      <c r="L3" s="2">
        <v>1993</v>
      </c>
      <c r="M3" s="2">
        <v>1992</v>
      </c>
      <c r="N3" s="2">
        <v>1991</v>
      </c>
      <c r="O3" s="2">
        <v>1990</v>
      </c>
      <c r="P3" s="2">
        <v>1989</v>
      </c>
      <c r="Q3" s="2">
        <v>1988</v>
      </c>
      <c r="R3" s="2">
        <v>1987</v>
      </c>
      <c r="S3" s="2">
        <v>1986</v>
      </c>
      <c r="T3" s="2">
        <v>1985</v>
      </c>
      <c r="U3" s="3"/>
      <c r="V3" s="3"/>
      <c r="W3" s="3"/>
      <c r="X3" s="3"/>
      <c r="Y3" s="3"/>
      <c r="Z3" s="3"/>
    </row>
    <row r="4" spans="1:26" ht="12.75">
      <c r="A4" s="1" t="s">
        <v>1</v>
      </c>
      <c r="B4" s="4">
        <v>106</v>
      </c>
      <c r="C4" s="4">
        <v>89</v>
      </c>
      <c r="D4" s="4">
        <v>98</v>
      </c>
      <c r="E4" s="4">
        <v>105</v>
      </c>
      <c r="F4" s="4">
        <v>95</v>
      </c>
      <c r="G4" s="4">
        <v>74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1" t="s">
        <v>2</v>
      </c>
      <c r="B5" s="4">
        <v>2281121</v>
      </c>
      <c r="C5" s="4">
        <v>2323839</v>
      </c>
      <c r="D5" s="4">
        <v>2175850</v>
      </c>
      <c r="E5" s="4">
        <v>3325004</v>
      </c>
      <c r="F5" s="4">
        <v>2045955</v>
      </c>
      <c r="G5" s="4">
        <v>2170881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" t="s">
        <v>3</v>
      </c>
      <c r="B6" s="4">
        <v>107548</v>
      </c>
      <c r="C6" s="4">
        <v>103152</v>
      </c>
      <c r="D6" s="4">
        <v>58959</v>
      </c>
      <c r="E6" s="4">
        <v>114792</v>
      </c>
      <c r="F6" s="4">
        <v>118836</v>
      </c>
      <c r="G6" s="4">
        <v>153515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" t="s">
        <v>4</v>
      </c>
      <c r="B7" s="4">
        <v>1848750</v>
      </c>
      <c r="C7" s="4">
        <v>1655590</v>
      </c>
      <c r="D7" s="4">
        <v>907359</v>
      </c>
      <c r="E7" s="4">
        <v>1702365</v>
      </c>
      <c r="F7" s="4">
        <v>1699355</v>
      </c>
      <c r="G7" s="4">
        <v>1926613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1" t="s">
        <v>94</v>
      </c>
      <c r="B8" s="4">
        <v>2284981</v>
      </c>
      <c r="C8" s="4">
        <v>1800353</v>
      </c>
      <c r="D8" s="4">
        <v>1678283</v>
      </c>
      <c r="E8" s="4">
        <v>924477</v>
      </c>
      <c r="F8" s="4">
        <v>1732211</v>
      </c>
      <c r="G8" s="4">
        <v>1730252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" t="s">
        <v>5</v>
      </c>
      <c r="B9" s="4">
        <v>14507</v>
      </c>
      <c r="C9" s="4">
        <v>10968</v>
      </c>
      <c r="D9" s="4">
        <v>10752</v>
      </c>
      <c r="E9" s="4">
        <v>9988</v>
      </c>
      <c r="F9" s="4">
        <v>9420</v>
      </c>
      <c r="G9" s="4">
        <v>8472</v>
      </c>
      <c r="H9" s="4">
        <v>9220</v>
      </c>
      <c r="I9" s="4">
        <v>8419</v>
      </c>
      <c r="J9" s="4">
        <v>9114</v>
      </c>
      <c r="K9" s="4">
        <v>9217</v>
      </c>
      <c r="L9" s="4">
        <v>9937</v>
      </c>
      <c r="M9" s="4">
        <v>9468</v>
      </c>
      <c r="N9" s="4">
        <v>10692</v>
      </c>
      <c r="O9" s="4">
        <v>13266</v>
      </c>
      <c r="P9" s="4">
        <v>10533</v>
      </c>
      <c r="Q9" s="4">
        <v>8543</v>
      </c>
      <c r="R9" s="4">
        <v>4281</v>
      </c>
      <c r="S9" s="4">
        <v>4481</v>
      </c>
      <c r="T9" s="4">
        <v>4911</v>
      </c>
      <c r="U9" s="5"/>
      <c r="V9" s="5"/>
      <c r="W9" s="5"/>
      <c r="X9" s="5"/>
      <c r="Y9" s="5"/>
      <c r="Z9" s="5"/>
    </row>
    <row r="10" spans="1:26" ht="12.75">
      <c r="A10" s="1" t="s">
        <v>6</v>
      </c>
      <c r="B10" s="4">
        <v>10861</v>
      </c>
      <c r="C10" s="4">
        <v>8502</v>
      </c>
      <c r="D10" s="4">
        <v>8323</v>
      </c>
      <c r="E10" s="4">
        <v>7150</v>
      </c>
      <c r="F10" s="4">
        <v>6004</v>
      </c>
      <c r="G10" s="4">
        <v>6985</v>
      </c>
      <c r="H10" s="4">
        <v>6725</v>
      </c>
      <c r="I10" s="4">
        <v>6022</v>
      </c>
      <c r="J10" s="4">
        <v>7210</v>
      </c>
      <c r="K10" s="4">
        <v>7654</v>
      </c>
      <c r="L10" s="4">
        <v>7313</v>
      </c>
      <c r="M10" s="4">
        <v>7547</v>
      </c>
      <c r="N10" s="4">
        <v>8843</v>
      </c>
      <c r="O10" s="4">
        <v>10766</v>
      </c>
      <c r="P10" s="4">
        <v>8341</v>
      </c>
      <c r="Q10" s="4">
        <v>7201</v>
      </c>
      <c r="R10" s="4">
        <v>6245</v>
      </c>
      <c r="S10" s="4">
        <v>6769</v>
      </c>
      <c r="T10" s="4">
        <v>4669</v>
      </c>
      <c r="U10" s="5"/>
      <c r="V10" s="5"/>
      <c r="W10" s="5"/>
      <c r="X10" s="5"/>
      <c r="Y10" s="5"/>
      <c r="Z10" s="5"/>
    </row>
    <row r="11" spans="1:26" ht="12.75">
      <c r="A11" s="1" t="s">
        <v>7</v>
      </c>
      <c r="B11" s="4">
        <v>714260</v>
      </c>
      <c r="C11" s="4">
        <v>71460</v>
      </c>
      <c r="D11" s="4">
        <v>712609</v>
      </c>
      <c r="E11" s="4">
        <v>664275</v>
      </c>
      <c r="F11" s="4">
        <v>604854</v>
      </c>
      <c r="G11" s="4">
        <v>585470</v>
      </c>
      <c r="H11" s="4">
        <v>684034</v>
      </c>
      <c r="I11" s="4">
        <v>741640</v>
      </c>
      <c r="J11" s="4">
        <v>556918</v>
      </c>
      <c r="K11" s="4">
        <v>574785</v>
      </c>
      <c r="L11" s="4">
        <v>466831</v>
      </c>
      <c r="M11" s="4">
        <v>460324</v>
      </c>
      <c r="N11" s="4">
        <v>551923</v>
      </c>
      <c r="O11" s="4">
        <v>506170</v>
      </c>
      <c r="P11" s="4">
        <v>491232</v>
      </c>
      <c r="Q11" s="4">
        <v>395440</v>
      </c>
      <c r="R11" s="4">
        <v>421972</v>
      </c>
      <c r="S11" s="4">
        <v>587478</v>
      </c>
      <c r="T11" s="4">
        <v>472992</v>
      </c>
      <c r="U11" s="5"/>
      <c r="V11" s="5"/>
      <c r="W11" s="5"/>
      <c r="X11" s="5"/>
      <c r="Y11" s="5"/>
      <c r="Z11" s="5"/>
    </row>
    <row r="12" spans="1:26" ht="12.75">
      <c r="A12" s="1" t="s">
        <v>8</v>
      </c>
      <c r="B12" s="4">
        <v>9699</v>
      </c>
      <c r="C12" s="4">
        <v>11090</v>
      </c>
      <c r="D12" s="4">
        <v>12531</v>
      </c>
      <c r="E12" s="4">
        <v>8996</v>
      </c>
      <c r="F12" s="4">
        <v>8588</v>
      </c>
      <c r="G12" s="4">
        <v>8863</v>
      </c>
      <c r="H12" s="4">
        <v>12190</v>
      </c>
      <c r="I12" s="4">
        <v>9438</v>
      </c>
      <c r="J12" s="4">
        <v>8866</v>
      </c>
      <c r="K12" s="4">
        <v>8468</v>
      </c>
      <c r="L12" s="4">
        <v>7410</v>
      </c>
      <c r="M12" s="4">
        <v>8106</v>
      </c>
      <c r="N12" s="4">
        <v>10887</v>
      </c>
      <c r="O12" s="4">
        <v>9289</v>
      </c>
      <c r="P12" s="4">
        <v>7968</v>
      </c>
      <c r="Q12" s="4">
        <v>8159</v>
      </c>
      <c r="R12" s="4">
        <v>6531</v>
      </c>
      <c r="S12" s="4">
        <v>6979</v>
      </c>
      <c r="T12" s="4">
        <v>6705</v>
      </c>
      <c r="U12" s="5"/>
      <c r="V12" s="5"/>
      <c r="W12" s="5"/>
      <c r="X12" s="5"/>
      <c r="Y12" s="5"/>
      <c r="Z12" s="5"/>
    </row>
    <row r="13" spans="1:26" ht="12.75">
      <c r="A13" s="1" t="s">
        <v>9</v>
      </c>
      <c r="B13" s="4">
        <v>3938</v>
      </c>
      <c r="C13" s="4">
        <v>4612</v>
      </c>
      <c r="D13" s="4">
        <v>4276</v>
      </c>
      <c r="E13" s="4">
        <v>3150</v>
      </c>
      <c r="F13" s="4">
        <v>2990</v>
      </c>
      <c r="G13" s="4">
        <v>2869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4">
        <v>1786</v>
      </c>
      <c r="S13" s="4">
        <v>923</v>
      </c>
      <c r="T13" s="4">
        <v>2306</v>
      </c>
      <c r="U13" s="5"/>
      <c r="V13" s="5"/>
      <c r="W13" s="5"/>
      <c r="X13" s="5"/>
      <c r="Y13" s="5"/>
      <c r="Z13" s="5"/>
    </row>
    <row r="14" spans="1:26" ht="12.75">
      <c r="A14" s="1" t="s">
        <v>10</v>
      </c>
      <c r="B14" s="4">
        <v>4001</v>
      </c>
      <c r="C14" s="4">
        <v>3590</v>
      </c>
      <c r="D14" s="4">
        <v>11563</v>
      </c>
      <c r="E14" s="4">
        <v>7913</v>
      </c>
      <c r="F14" s="4">
        <v>4083</v>
      </c>
      <c r="G14" s="4">
        <v>2411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4">
        <v>64975</v>
      </c>
      <c r="U14" s="5"/>
      <c r="V14" s="5"/>
      <c r="W14" s="5"/>
      <c r="X14" s="5"/>
      <c r="Y14" s="5"/>
      <c r="Z14" s="5"/>
    </row>
    <row r="15" spans="1:26" ht="12.75">
      <c r="A15" s="1" t="s">
        <v>11</v>
      </c>
      <c r="B15" s="4">
        <v>150</v>
      </c>
      <c r="C15" s="4">
        <v>186</v>
      </c>
      <c r="D15" s="4">
        <v>94</v>
      </c>
      <c r="E15" s="4">
        <v>145</v>
      </c>
      <c r="F15" s="4">
        <v>194</v>
      </c>
      <c r="G15" s="4">
        <v>275</v>
      </c>
      <c r="H15" s="4">
        <v>928</v>
      </c>
      <c r="I15" s="4">
        <v>616</v>
      </c>
      <c r="J15" s="4">
        <v>653</v>
      </c>
      <c r="K15" s="4">
        <v>259</v>
      </c>
      <c r="L15" s="4">
        <v>267</v>
      </c>
      <c r="M15" s="4">
        <v>539</v>
      </c>
      <c r="N15" s="4">
        <v>370</v>
      </c>
      <c r="O15" s="4">
        <v>564</v>
      </c>
      <c r="P15" s="4">
        <v>509</v>
      </c>
      <c r="Q15" s="4">
        <v>366</v>
      </c>
      <c r="R15" s="4">
        <v>154</v>
      </c>
      <c r="S15" s="4">
        <v>268</v>
      </c>
      <c r="T15" s="4">
        <v>234</v>
      </c>
      <c r="U15" s="5"/>
      <c r="V15" s="5"/>
      <c r="W15" s="5"/>
      <c r="X15" s="5"/>
      <c r="Y15" s="5"/>
      <c r="Z15" s="5"/>
    </row>
    <row r="16" spans="1:26" ht="12.75">
      <c r="A16" s="1" t="s">
        <v>12</v>
      </c>
      <c r="B16" s="4">
        <v>509</v>
      </c>
      <c r="C16" s="4">
        <v>628</v>
      </c>
      <c r="D16" s="4">
        <v>297</v>
      </c>
      <c r="E16" s="4">
        <v>418</v>
      </c>
      <c r="F16" s="4">
        <v>771</v>
      </c>
      <c r="G16" s="4">
        <v>724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4">
        <v>286</v>
      </c>
      <c r="U16" s="5"/>
      <c r="V16" s="5"/>
      <c r="W16" s="5"/>
      <c r="X16" s="5"/>
      <c r="Y16" s="5"/>
      <c r="Z16" s="5"/>
    </row>
    <row r="17" spans="1:26" ht="12.75">
      <c r="A17" s="1" t="s">
        <v>13</v>
      </c>
      <c r="B17" s="4">
        <v>96</v>
      </c>
      <c r="C17" s="4">
        <v>71</v>
      </c>
      <c r="D17" s="4">
        <v>82</v>
      </c>
      <c r="E17" s="4">
        <v>64</v>
      </c>
      <c r="F17" s="4">
        <v>103</v>
      </c>
      <c r="G17" s="4">
        <v>134</v>
      </c>
      <c r="H17" s="4">
        <v>57</v>
      </c>
      <c r="I17" s="4">
        <v>50</v>
      </c>
      <c r="J17" s="4">
        <v>39</v>
      </c>
      <c r="K17" s="4">
        <v>128</v>
      </c>
      <c r="L17" s="4">
        <v>53</v>
      </c>
      <c r="M17" s="4">
        <v>104</v>
      </c>
      <c r="N17" s="4">
        <v>47</v>
      </c>
      <c r="O17" s="4">
        <v>86</v>
      </c>
      <c r="P17" s="4">
        <v>102</v>
      </c>
      <c r="Q17" s="4">
        <v>33</v>
      </c>
      <c r="R17" s="4">
        <v>70</v>
      </c>
      <c r="S17" s="4">
        <v>30</v>
      </c>
      <c r="T17" s="4">
        <v>52</v>
      </c>
      <c r="U17" s="5"/>
      <c r="V17" s="5"/>
      <c r="W17" s="5"/>
      <c r="X17" s="5"/>
      <c r="Y17" s="5"/>
      <c r="Z17" s="5"/>
    </row>
    <row r="18" spans="1:26" ht="12.75">
      <c r="A18" s="1" t="s">
        <v>14</v>
      </c>
      <c r="B18" s="4">
        <v>45</v>
      </c>
      <c r="C18" s="4">
        <v>33</v>
      </c>
      <c r="D18" s="4">
        <v>14</v>
      </c>
      <c r="E18" s="4">
        <v>47</v>
      </c>
      <c r="F18" s="4">
        <v>41</v>
      </c>
      <c r="G18" s="4">
        <v>56</v>
      </c>
      <c r="H18" s="5"/>
      <c r="I18" s="5"/>
      <c r="J18" s="5"/>
      <c r="K18" s="5"/>
      <c r="L18" s="5"/>
      <c r="M18" s="4">
        <v>103</v>
      </c>
      <c r="N18" s="4">
        <v>47</v>
      </c>
      <c r="O18" s="4">
        <v>46</v>
      </c>
      <c r="P18" s="4">
        <v>123</v>
      </c>
      <c r="Q18" s="4">
        <v>29</v>
      </c>
      <c r="R18" s="4">
        <v>38</v>
      </c>
      <c r="S18" s="4">
        <v>27</v>
      </c>
      <c r="T18" s="4">
        <v>24</v>
      </c>
      <c r="U18" s="5"/>
      <c r="V18" s="5"/>
      <c r="W18" s="5"/>
      <c r="X18" s="5"/>
      <c r="Y18" s="5"/>
      <c r="Z18" s="5"/>
    </row>
    <row r="19" spans="1:26" ht="12.75">
      <c r="A19" s="1" t="s">
        <v>15</v>
      </c>
      <c r="B19" s="4">
        <v>3700000</v>
      </c>
      <c r="C19" s="4">
        <v>3656522</v>
      </c>
      <c r="D19" s="4">
        <v>3616510</v>
      </c>
      <c r="E19" s="4">
        <v>3466550</v>
      </c>
      <c r="F19" s="4">
        <v>3501520</v>
      </c>
      <c r="G19" s="4">
        <v>3501095</v>
      </c>
      <c r="H19" s="4">
        <v>13405</v>
      </c>
      <c r="I19" s="5"/>
      <c r="J19" s="4">
        <v>3370000</v>
      </c>
      <c r="K19" s="4">
        <v>3308000</v>
      </c>
      <c r="L19" s="4">
        <v>3198000</v>
      </c>
      <c r="M19" s="4">
        <v>3126000</v>
      </c>
      <c r="N19" s="4">
        <v>3126000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95</v>
      </c>
      <c r="B20" s="4">
        <v>3700000</v>
      </c>
      <c r="C20" s="4">
        <v>3656522</v>
      </c>
      <c r="D20" s="4">
        <v>3616510</v>
      </c>
      <c r="E20" s="4">
        <v>3466550</v>
      </c>
      <c r="F20" s="4">
        <v>3501520</v>
      </c>
      <c r="G20" s="4">
        <v>3501095</v>
      </c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 t="s">
        <v>96</v>
      </c>
      <c r="B21" s="4"/>
      <c r="C21" s="4"/>
      <c r="D21" s="4"/>
      <c r="E21" s="4"/>
      <c r="F21" s="4">
        <v>14300</v>
      </c>
      <c r="G21" s="4">
        <v>12430</v>
      </c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1" t="s">
        <v>16</v>
      </c>
      <c r="B22" s="4">
        <v>67</v>
      </c>
      <c r="C22" s="4">
        <v>67</v>
      </c>
      <c r="D22" s="4">
        <v>66</v>
      </c>
      <c r="E22" s="4">
        <v>66</v>
      </c>
      <c r="F22" s="4">
        <v>63</v>
      </c>
      <c r="G22" s="4">
        <v>67</v>
      </c>
      <c r="H22" s="4">
        <v>36</v>
      </c>
      <c r="I22" s="5"/>
      <c r="J22" s="4">
        <v>80</v>
      </c>
      <c r="K22" s="4">
        <v>78</v>
      </c>
      <c r="L22" s="4">
        <v>75</v>
      </c>
      <c r="M22" s="4">
        <v>71</v>
      </c>
      <c r="N22" s="4">
        <v>71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1" t="s">
        <v>17</v>
      </c>
      <c r="B23" s="4">
        <v>2000</v>
      </c>
      <c r="C23" s="4">
        <v>1858</v>
      </c>
      <c r="D23" s="4">
        <v>1965</v>
      </c>
      <c r="E23" s="4">
        <v>1774</v>
      </c>
      <c r="F23" s="4">
        <v>1768</v>
      </c>
      <c r="G23" s="4">
        <v>1174</v>
      </c>
      <c r="H23" s="4">
        <v>1647</v>
      </c>
      <c r="I23" s="5"/>
      <c r="J23" s="4">
        <v>1300</v>
      </c>
      <c r="K23" s="4">
        <v>1249</v>
      </c>
      <c r="L23" s="4">
        <v>1210</v>
      </c>
      <c r="M23" s="4">
        <v>1205</v>
      </c>
      <c r="N23" s="4">
        <v>1205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1" t="s">
        <v>18</v>
      </c>
      <c r="B24" s="4">
        <v>3</v>
      </c>
      <c r="C24" s="4">
        <v>3</v>
      </c>
      <c r="D24" s="4">
        <v>3</v>
      </c>
      <c r="E24" s="4">
        <v>3</v>
      </c>
      <c r="F24" s="4">
        <v>3</v>
      </c>
      <c r="G24" s="4">
        <v>3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" t="s">
        <v>19</v>
      </c>
      <c r="B25" s="4">
        <v>162</v>
      </c>
      <c r="C25" s="4">
        <v>162</v>
      </c>
      <c r="D25" s="4">
        <v>178</v>
      </c>
      <c r="E25" s="4">
        <v>183</v>
      </c>
      <c r="F25" s="4">
        <v>190</v>
      </c>
      <c r="G25" s="4">
        <v>189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" t="s">
        <v>20</v>
      </c>
      <c r="B26" s="4">
        <v>15257000</v>
      </c>
      <c r="C26" s="4">
        <v>14181000</v>
      </c>
      <c r="D26" s="4">
        <v>13838000</v>
      </c>
      <c r="E26" s="4">
        <v>13460000</v>
      </c>
      <c r="F26" s="4">
        <v>13084000</v>
      </c>
      <c r="G26" s="4">
        <v>12722000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" t="s">
        <v>21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1" t="s">
        <v>22</v>
      </c>
      <c r="B28" s="4">
        <v>16014372</v>
      </c>
      <c r="C28" s="4">
        <v>15475304</v>
      </c>
      <c r="D28" s="4">
        <v>14941916</v>
      </c>
      <c r="E28" s="4">
        <v>14416221</v>
      </c>
      <c r="F28" s="4">
        <v>13900356</v>
      </c>
      <c r="G28" s="4">
        <v>13413690</v>
      </c>
      <c r="H28" s="4">
        <v>12906199</v>
      </c>
      <c r="I28" s="4">
        <v>12300767</v>
      </c>
      <c r="J28" s="4">
        <v>11649373</v>
      </c>
      <c r="K28" s="4">
        <v>11172682</v>
      </c>
      <c r="L28" s="4">
        <v>10684407</v>
      </c>
      <c r="M28" s="4">
        <v>10280325</v>
      </c>
      <c r="N28" s="4">
        <v>9878211</v>
      </c>
      <c r="O28" s="4">
        <v>9396088</v>
      </c>
      <c r="P28" s="4">
        <v>8954744</v>
      </c>
      <c r="Q28" s="4">
        <v>8508463</v>
      </c>
      <c r="R28" s="4">
        <v>8100000</v>
      </c>
      <c r="S28" s="4">
        <v>6800000</v>
      </c>
      <c r="T28" s="5"/>
      <c r="U28" s="5"/>
      <c r="V28" s="5"/>
      <c r="W28" s="5"/>
      <c r="X28" s="5"/>
      <c r="Y28" s="5"/>
      <c r="Z28" s="5"/>
    </row>
    <row r="29" spans="1:26" ht="12.75">
      <c r="A29" s="1" t="s">
        <v>23</v>
      </c>
      <c r="B29" s="4">
        <v>263178</v>
      </c>
      <c r="C29" s="4">
        <v>255252</v>
      </c>
      <c r="D29" s="4">
        <v>245977</v>
      </c>
      <c r="E29" s="4">
        <v>235574</v>
      </c>
      <c r="F29" s="4">
        <v>227993</v>
      </c>
      <c r="G29" s="4">
        <v>220809</v>
      </c>
      <c r="H29" s="4">
        <v>213186</v>
      </c>
      <c r="I29" s="4">
        <v>202403</v>
      </c>
      <c r="J29" s="4">
        <v>194417</v>
      </c>
      <c r="K29" s="4">
        <v>187028</v>
      </c>
      <c r="L29" s="4">
        <v>179991</v>
      </c>
      <c r="M29" s="4">
        <v>173705</v>
      </c>
      <c r="N29" s="4">
        <v>167212</v>
      </c>
      <c r="O29" s="4">
        <v>157810</v>
      </c>
      <c r="P29" s="4">
        <v>149871</v>
      </c>
      <c r="Q29" s="4">
        <v>142839</v>
      </c>
      <c r="R29" s="4">
        <v>136160</v>
      </c>
      <c r="S29" s="4">
        <v>128941</v>
      </c>
      <c r="T29" s="5"/>
      <c r="U29" s="5"/>
      <c r="V29" s="5"/>
      <c r="W29" s="5"/>
      <c r="X29" s="5"/>
      <c r="Y29" s="5"/>
      <c r="Z29" s="5"/>
    </row>
    <row r="30" spans="1:26" ht="12.75">
      <c r="A30" s="1" t="s">
        <v>24</v>
      </c>
      <c r="B30" s="4">
        <v>4247</v>
      </c>
      <c r="C30" s="5"/>
      <c r="D30" s="4">
        <v>4177</v>
      </c>
      <c r="E30" s="4">
        <v>4370</v>
      </c>
      <c r="F30" s="4">
        <v>3610</v>
      </c>
      <c r="G30" s="4">
        <v>3846</v>
      </c>
      <c r="H30" s="4">
        <v>3586</v>
      </c>
      <c r="I30" s="4">
        <v>3301</v>
      </c>
      <c r="J30" s="4">
        <v>3278</v>
      </c>
      <c r="K30" s="4">
        <v>3274</v>
      </c>
      <c r="L30" s="4">
        <v>3268</v>
      </c>
      <c r="M30" s="4">
        <v>3265</v>
      </c>
      <c r="N30" s="4">
        <v>3263</v>
      </c>
      <c r="O30" s="4">
        <v>3247</v>
      </c>
      <c r="P30" s="4">
        <v>3195</v>
      </c>
      <c r="Q30" s="4">
        <v>2973</v>
      </c>
      <c r="R30" s="4">
        <v>553</v>
      </c>
      <c r="S30" s="4">
        <v>387</v>
      </c>
      <c r="T30" s="5"/>
      <c r="U30" s="5"/>
      <c r="V30" s="5"/>
      <c r="W30" s="5"/>
      <c r="X30" s="5"/>
      <c r="Y30" s="5"/>
      <c r="Z30" s="5"/>
    </row>
    <row r="31" spans="1:26" ht="12.75">
      <c r="A31" s="1" t="s">
        <v>25</v>
      </c>
      <c r="B31" s="4">
        <v>3498</v>
      </c>
      <c r="C31" s="4">
        <v>3554</v>
      </c>
      <c r="D31" s="4">
        <v>3329</v>
      </c>
      <c r="E31" s="4">
        <v>2442</v>
      </c>
      <c r="F31" s="4">
        <v>2280</v>
      </c>
      <c r="G31" s="4">
        <v>2347</v>
      </c>
      <c r="H31" s="4">
        <v>32431</v>
      </c>
      <c r="I31" s="4">
        <v>29980</v>
      </c>
      <c r="J31" s="4">
        <v>27294</v>
      </c>
      <c r="K31" s="4">
        <v>24014</v>
      </c>
      <c r="L31" s="4">
        <v>21067</v>
      </c>
      <c r="M31" s="4">
        <v>18848</v>
      </c>
      <c r="N31" s="4">
        <v>16062</v>
      </c>
      <c r="O31" s="4">
        <v>13025</v>
      </c>
      <c r="P31" s="4">
        <v>9764</v>
      </c>
      <c r="Q31" s="4">
        <v>7482</v>
      </c>
      <c r="R31" s="4">
        <v>10059</v>
      </c>
      <c r="S31" s="4">
        <v>4255</v>
      </c>
      <c r="T31" s="5"/>
      <c r="U31" s="5"/>
      <c r="V31" s="5"/>
      <c r="W31" s="5"/>
      <c r="X31" s="5"/>
      <c r="Y31" s="5"/>
      <c r="Z31" s="5"/>
    </row>
    <row r="32" spans="1:26" ht="12.75">
      <c r="A32" s="1" t="s">
        <v>26</v>
      </c>
      <c r="B32" s="4">
        <v>3190</v>
      </c>
      <c r="C32" s="4">
        <v>4803</v>
      </c>
      <c r="D32" s="4">
        <v>5822</v>
      </c>
      <c r="E32" s="4">
        <v>2589</v>
      </c>
      <c r="F32" s="4">
        <v>3116</v>
      </c>
      <c r="G32" s="4">
        <v>3090</v>
      </c>
      <c r="H32" s="4">
        <v>35454</v>
      </c>
      <c r="I32" s="4">
        <v>30619</v>
      </c>
      <c r="J32" s="4">
        <v>26209</v>
      </c>
      <c r="K32" s="4">
        <v>23607</v>
      </c>
      <c r="L32" s="4">
        <v>20210</v>
      </c>
      <c r="M32" s="4">
        <v>17794</v>
      </c>
      <c r="N32" s="4">
        <v>14571</v>
      </c>
      <c r="O32" s="4">
        <v>11240</v>
      </c>
      <c r="P32" s="4">
        <v>7806</v>
      </c>
      <c r="Q32" s="4">
        <v>4773</v>
      </c>
      <c r="R32" s="4">
        <v>15124</v>
      </c>
      <c r="S32" s="5"/>
      <c r="T32" s="5"/>
      <c r="U32" s="5"/>
      <c r="V32" s="5"/>
      <c r="W32" s="5"/>
      <c r="X32" s="5"/>
      <c r="Y32" s="5"/>
      <c r="Z32" s="5"/>
    </row>
    <row r="33" spans="1:26" ht="12.75">
      <c r="A33" s="1" t="s">
        <v>27</v>
      </c>
      <c r="B33" s="4">
        <v>173</v>
      </c>
      <c r="C33" s="4">
        <v>69</v>
      </c>
      <c r="D33" s="4">
        <v>122</v>
      </c>
      <c r="E33" s="4">
        <v>200</v>
      </c>
      <c r="F33" s="4">
        <v>155</v>
      </c>
      <c r="G33" s="4">
        <v>203</v>
      </c>
      <c r="H33" s="4">
        <v>63</v>
      </c>
      <c r="I33" s="4">
        <v>203</v>
      </c>
      <c r="J33" s="4">
        <v>196</v>
      </c>
      <c r="K33" s="4">
        <v>137</v>
      </c>
      <c r="L33" s="4">
        <v>172</v>
      </c>
      <c r="M33" s="4">
        <v>263</v>
      </c>
      <c r="N33" s="4">
        <v>151</v>
      </c>
      <c r="O33" s="4">
        <v>124</v>
      </c>
      <c r="P33" s="4">
        <v>213</v>
      </c>
      <c r="Q33" s="4">
        <v>96</v>
      </c>
      <c r="R33" s="4">
        <v>193</v>
      </c>
      <c r="S33" s="4">
        <v>349</v>
      </c>
      <c r="T33" s="4">
        <v>100</v>
      </c>
      <c r="U33" s="5"/>
      <c r="V33" s="5"/>
      <c r="W33" s="5"/>
      <c r="X33" s="5"/>
      <c r="Y33" s="5"/>
      <c r="Z33" s="5"/>
    </row>
    <row r="34" spans="1:26" ht="12.75">
      <c r="A34" s="1" t="s">
        <v>28</v>
      </c>
      <c r="B34" s="5"/>
      <c r="C34" s="5"/>
      <c r="D34" s="4">
        <v>7</v>
      </c>
      <c r="E34" s="4">
        <v>31</v>
      </c>
      <c r="F34" s="4">
        <v>6</v>
      </c>
      <c r="G34" s="4">
        <v>4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1" t="s">
        <v>29</v>
      </c>
      <c r="B35" s="5"/>
      <c r="C35" s="5"/>
      <c r="D35" s="4">
        <v>16</v>
      </c>
      <c r="E35" s="4">
        <v>4</v>
      </c>
      <c r="F35" s="4">
        <v>8</v>
      </c>
      <c r="G35" s="4">
        <v>10</v>
      </c>
      <c r="H35" s="4">
        <v>7</v>
      </c>
      <c r="I35" s="4">
        <v>10</v>
      </c>
      <c r="J35" s="4">
        <v>10</v>
      </c>
      <c r="K35" s="4">
        <v>27</v>
      </c>
      <c r="L35" s="4">
        <v>8</v>
      </c>
      <c r="M35" s="4">
        <v>13</v>
      </c>
      <c r="N35" s="4">
        <v>19</v>
      </c>
      <c r="O35" s="4">
        <v>7</v>
      </c>
      <c r="P35" s="4">
        <v>5</v>
      </c>
      <c r="Q35" s="4">
        <v>12</v>
      </c>
      <c r="R35" s="4">
        <v>1</v>
      </c>
      <c r="S35" s="4">
        <v>2</v>
      </c>
      <c r="T35" s="4">
        <v>11</v>
      </c>
      <c r="U35" s="5"/>
      <c r="V35" s="5"/>
      <c r="W35" s="5"/>
      <c r="X35" s="5"/>
      <c r="Y35" s="5"/>
      <c r="Z35" s="5"/>
    </row>
    <row r="36" spans="1:26" ht="12.75">
      <c r="A36" s="1" t="s">
        <v>30</v>
      </c>
      <c r="B36" s="5"/>
      <c r="C36" s="5"/>
      <c r="D36" s="5"/>
      <c r="E36" s="5"/>
      <c r="F36" s="5"/>
      <c r="G36" s="5"/>
      <c r="H36" s="5"/>
      <c r="I36" s="4">
        <v>9</v>
      </c>
      <c r="J36" s="4">
        <v>13</v>
      </c>
      <c r="K36" s="4">
        <v>29</v>
      </c>
      <c r="L36" s="4">
        <v>16</v>
      </c>
      <c r="M36" s="4">
        <v>19</v>
      </c>
      <c r="N36" s="4">
        <v>6</v>
      </c>
      <c r="O36" s="4">
        <v>7</v>
      </c>
      <c r="P36" s="4">
        <v>11</v>
      </c>
      <c r="Q36" s="4">
        <v>11</v>
      </c>
      <c r="R36" s="4">
        <v>6</v>
      </c>
      <c r="S36" s="4">
        <v>6</v>
      </c>
      <c r="T36" s="4">
        <v>6</v>
      </c>
      <c r="U36" s="5"/>
      <c r="V36" s="5"/>
      <c r="W36" s="5"/>
      <c r="X36" s="5"/>
      <c r="Y36" s="5"/>
      <c r="Z36" s="5"/>
    </row>
    <row r="37" spans="1:26" ht="12.75">
      <c r="A37" s="1" t="s">
        <v>31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4">
        <v>5</v>
      </c>
      <c r="P37" s="4">
        <v>2</v>
      </c>
      <c r="Q37" s="4">
        <v>7</v>
      </c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1" t="s">
        <v>32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4">
        <v>2</v>
      </c>
      <c r="M38" s="4">
        <v>14</v>
      </c>
      <c r="N38" s="4">
        <v>8</v>
      </c>
      <c r="O38" s="4">
        <v>7</v>
      </c>
      <c r="P38" s="4">
        <v>2</v>
      </c>
      <c r="Q38" s="4">
        <v>9</v>
      </c>
      <c r="R38" s="5"/>
      <c r="S38" s="4">
        <v>7</v>
      </c>
      <c r="T38" s="4">
        <v>6</v>
      </c>
      <c r="U38" s="5"/>
      <c r="V38" s="5"/>
      <c r="W38" s="5"/>
      <c r="X38" s="5"/>
      <c r="Y38" s="5"/>
      <c r="Z38" s="5"/>
    </row>
    <row r="39" spans="1:26" ht="12.75">
      <c r="A39" s="1" t="s">
        <v>33</v>
      </c>
      <c r="B39" s="5"/>
      <c r="C39" s="5"/>
      <c r="D39" s="4">
        <v>12</v>
      </c>
      <c r="E39" s="4">
        <v>3</v>
      </c>
      <c r="F39" s="5"/>
      <c r="G39" s="5"/>
      <c r="H39" s="4">
        <v>5</v>
      </c>
      <c r="I39" s="4">
        <v>5</v>
      </c>
      <c r="J39" s="4">
        <v>4</v>
      </c>
      <c r="K39" s="4">
        <v>3</v>
      </c>
      <c r="L39" s="4">
        <v>8</v>
      </c>
      <c r="M39" s="4">
        <v>15</v>
      </c>
      <c r="N39" s="4">
        <v>3</v>
      </c>
      <c r="O39" s="4">
        <v>3</v>
      </c>
      <c r="P39" s="4">
        <v>5</v>
      </c>
      <c r="Q39" s="4">
        <v>1</v>
      </c>
      <c r="R39" s="4">
        <v>3</v>
      </c>
      <c r="S39" s="4">
        <v>4</v>
      </c>
      <c r="T39" s="4">
        <v>11</v>
      </c>
      <c r="U39" s="5"/>
      <c r="V39" s="5"/>
      <c r="W39" s="5"/>
      <c r="X39" s="5"/>
      <c r="Y39" s="5"/>
      <c r="Z39" s="5"/>
    </row>
    <row r="40" spans="1:26" ht="12.75">
      <c r="A40" s="1" t="s">
        <v>34</v>
      </c>
      <c r="B40" s="4">
        <v>10</v>
      </c>
      <c r="C40" s="4">
        <v>9</v>
      </c>
      <c r="D40" s="4">
        <v>12</v>
      </c>
      <c r="E40" s="4">
        <v>3</v>
      </c>
      <c r="F40" s="4">
        <v>5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" t="s">
        <v>35</v>
      </c>
      <c r="B41" s="5"/>
      <c r="C41" s="5"/>
      <c r="D41" s="4">
        <v>5</v>
      </c>
      <c r="E41" s="5"/>
      <c r="F41" s="5"/>
      <c r="G41" s="5"/>
      <c r="H41" s="4">
        <v>3</v>
      </c>
      <c r="I41" s="5"/>
      <c r="J41" s="4">
        <v>5</v>
      </c>
      <c r="K41" s="5"/>
      <c r="L41" s="4">
        <v>5</v>
      </c>
      <c r="M41" s="4">
        <v>5</v>
      </c>
      <c r="N41" s="5"/>
      <c r="O41" s="4">
        <v>1</v>
      </c>
      <c r="P41" s="5"/>
      <c r="Q41" s="5"/>
      <c r="R41" s="5"/>
      <c r="S41" s="5"/>
      <c r="T41" s="4">
        <v>1</v>
      </c>
      <c r="U41" s="5"/>
      <c r="V41" s="5"/>
      <c r="W41" s="5"/>
      <c r="X41" s="5"/>
      <c r="Y41" s="5"/>
      <c r="Z41" s="5"/>
    </row>
    <row r="42" spans="1:26" ht="12.75">
      <c r="A42" s="1" t="s">
        <v>36</v>
      </c>
      <c r="B42" s="4">
        <v>2</v>
      </c>
      <c r="C42" s="4">
        <v>2</v>
      </c>
      <c r="D42" s="4">
        <v>5</v>
      </c>
      <c r="E42" s="5"/>
      <c r="F42" s="4">
        <v>3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1" t="s">
        <v>37</v>
      </c>
      <c r="B43" s="4">
        <v>3</v>
      </c>
      <c r="C43" s="4">
        <v>4</v>
      </c>
      <c r="D43" s="4">
        <v>3</v>
      </c>
      <c r="E43" s="4">
        <v>3</v>
      </c>
      <c r="F43" s="4">
        <v>1</v>
      </c>
      <c r="G43" s="4">
        <v>1</v>
      </c>
      <c r="H43" s="5"/>
      <c r="I43" s="5"/>
      <c r="J43" s="5"/>
      <c r="K43" s="5"/>
      <c r="L43" s="4">
        <v>1</v>
      </c>
      <c r="M43" s="4">
        <v>3</v>
      </c>
      <c r="N43" s="5"/>
      <c r="O43" s="5"/>
      <c r="P43" s="4">
        <v>1</v>
      </c>
      <c r="Q43" s="4">
        <v>9</v>
      </c>
      <c r="R43" s="5"/>
      <c r="S43" s="4">
        <v>3</v>
      </c>
      <c r="T43" s="4">
        <v>7</v>
      </c>
      <c r="U43" s="5"/>
      <c r="V43" s="5"/>
      <c r="W43" s="5"/>
      <c r="X43" s="5"/>
      <c r="Y43" s="5"/>
      <c r="Z43" s="5"/>
    </row>
    <row r="44" spans="1:26" ht="12.75">
      <c r="A44" s="1" t="s">
        <v>38</v>
      </c>
      <c r="B44" s="4">
        <v>7</v>
      </c>
      <c r="C44" s="4">
        <v>10</v>
      </c>
      <c r="D44" s="4">
        <v>21</v>
      </c>
      <c r="E44" s="4">
        <v>13</v>
      </c>
      <c r="F44" s="4">
        <v>6</v>
      </c>
      <c r="G44" s="4">
        <v>9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1" t="s">
        <v>39</v>
      </c>
      <c r="B45" s="4">
        <v>3</v>
      </c>
      <c r="C45" s="5"/>
      <c r="D45" s="4">
        <v>2</v>
      </c>
      <c r="E45" s="4">
        <v>6</v>
      </c>
      <c r="F45" s="4">
        <v>5</v>
      </c>
      <c r="G45" s="4">
        <v>6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1" t="s">
        <v>40</v>
      </c>
      <c r="B46" s="4">
        <v>22150</v>
      </c>
      <c r="C46" s="4">
        <v>1900</v>
      </c>
      <c r="D46" s="4">
        <v>200</v>
      </c>
      <c r="E46" s="4">
        <v>2700</v>
      </c>
      <c r="F46" s="4">
        <v>400</v>
      </c>
      <c r="G46" s="4">
        <v>3250</v>
      </c>
      <c r="H46" s="5"/>
      <c r="I46" s="5"/>
      <c r="J46" s="5"/>
      <c r="K46" s="5"/>
      <c r="L46" s="4">
        <v>21625</v>
      </c>
      <c r="M46" s="4">
        <v>10150</v>
      </c>
      <c r="N46" s="4">
        <v>850</v>
      </c>
      <c r="O46" s="4">
        <v>1350</v>
      </c>
      <c r="P46" s="5"/>
      <c r="Q46" s="4">
        <v>2500</v>
      </c>
      <c r="R46" s="4">
        <v>625</v>
      </c>
      <c r="S46" s="4">
        <v>7846</v>
      </c>
      <c r="T46" s="4">
        <v>3336</v>
      </c>
      <c r="U46" s="5"/>
      <c r="V46" s="5"/>
      <c r="W46" s="5"/>
      <c r="X46" s="5"/>
      <c r="Y46" s="5"/>
      <c r="Z46" s="5"/>
    </row>
    <row r="47" spans="1:26" ht="12.75">
      <c r="A47" s="1" t="s">
        <v>41</v>
      </c>
      <c r="B47" s="4">
        <v>45000</v>
      </c>
      <c r="C47" s="4">
        <v>22472</v>
      </c>
      <c r="D47" s="4">
        <v>65725</v>
      </c>
      <c r="E47" s="4">
        <v>14153</v>
      </c>
      <c r="F47" s="4">
        <v>28585</v>
      </c>
      <c r="G47" s="4">
        <v>22031</v>
      </c>
      <c r="H47" s="5"/>
      <c r="I47" s="5"/>
      <c r="J47" s="5"/>
      <c r="K47" s="5"/>
      <c r="L47" s="4">
        <v>3000</v>
      </c>
      <c r="M47" s="4">
        <v>6000</v>
      </c>
      <c r="N47" s="5"/>
      <c r="O47" s="4">
        <v>10000</v>
      </c>
      <c r="P47" s="4">
        <v>4000</v>
      </c>
      <c r="Q47" s="5"/>
      <c r="R47" s="5"/>
      <c r="S47" s="4">
        <v>2175</v>
      </c>
      <c r="T47" s="4">
        <v>14000</v>
      </c>
      <c r="U47" s="5"/>
      <c r="V47" s="5"/>
      <c r="W47" s="5"/>
      <c r="X47" s="5"/>
      <c r="Y47" s="5"/>
      <c r="Z47" s="5"/>
    </row>
    <row r="48" spans="1:26" ht="12.75">
      <c r="A48" s="1" t="s">
        <v>42</v>
      </c>
      <c r="B48" s="4">
        <v>1958670</v>
      </c>
      <c r="C48" s="4">
        <v>8088</v>
      </c>
      <c r="D48" s="4">
        <v>1041447</v>
      </c>
      <c r="E48" s="4">
        <v>1029796</v>
      </c>
      <c r="F48" s="4">
        <v>187141</v>
      </c>
      <c r="G48" s="4">
        <v>360935</v>
      </c>
      <c r="H48" s="4">
        <v>50738</v>
      </c>
      <c r="I48" s="4">
        <v>2578316</v>
      </c>
      <c r="J48" s="4">
        <v>34623</v>
      </c>
      <c r="K48" s="4">
        <v>32811</v>
      </c>
      <c r="L48" s="4">
        <v>3920</v>
      </c>
      <c r="M48" s="5"/>
      <c r="N48" s="5"/>
      <c r="O48" s="4">
        <v>100900</v>
      </c>
      <c r="P48" s="4">
        <v>2500</v>
      </c>
      <c r="Q48" s="5"/>
      <c r="R48" s="5"/>
      <c r="S48" s="4">
        <v>22928</v>
      </c>
      <c r="T48" s="5"/>
      <c r="U48" s="5"/>
      <c r="V48" s="5"/>
      <c r="W48" s="5"/>
      <c r="X48" s="5"/>
      <c r="Y48" s="5"/>
      <c r="Z48" s="5"/>
    </row>
    <row r="49" spans="1:26" ht="12.75">
      <c r="A49" s="1" t="s">
        <v>43</v>
      </c>
      <c r="B49" s="4">
        <v>2000</v>
      </c>
      <c r="C49" s="4">
        <v>1200</v>
      </c>
      <c r="D49" s="4">
        <v>400</v>
      </c>
      <c r="E49" s="5"/>
      <c r="F49" s="5"/>
      <c r="G49" s="5"/>
      <c r="H49" s="5"/>
      <c r="I49" s="5"/>
      <c r="J49" s="5"/>
      <c r="K49" s="5"/>
      <c r="L49" s="5"/>
      <c r="M49" s="4">
        <v>400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1" t="s">
        <v>44</v>
      </c>
      <c r="B50" s="4">
        <v>7650</v>
      </c>
      <c r="C50" s="5"/>
      <c r="D50" s="4">
        <v>9800</v>
      </c>
      <c r="E50" s="4">
        <v>1500</v>
      </c>
      <c r="F50" s="4">
        <v>11975</v>
      </c>
      <c r="G50" s="4">
        <v>1400</v>
      </c>
      <c r="H50" s="5"/>
      <c r="I50" s="5"/>
      <c r="J50" s="5"/>
      <c r="K50" s="5"/>
      <c r="L50" s="4">
        <v>161626</v>
      </c>
      <c r="M50" s="4">
        <v>294958</v>
      </c>
      <c r="N50" s="4">
        <v>517175</v>
      </c>
      <c r="O50" s="4">
        <v>2999</v>
      </c>
      <c r="P50" s="4">
        <v>90000</v>
      </c>
      <c r="Q50" s="4">
        <v>335</v>
      </c>
      <c r="R50" s="4">
        <v>275</v>
      </c>
      <c r="S50" s="4">
        <v>89704</v>
      </c>
      <c r="T50" s="4">
        <v>43920</v>
      </c>
      <c r="U50" s="5"/>
      <c r="V50" s="5"/>
      <c r="W50" s="5"/>
      <c r="X50" s="5"/>
      <c r="Y50" s="5"/>
      <c r="Z50" s="5"/>
    </row>
    <row r="51" spans="1:26" ht="12.75">
      <c r="A51" s="1" t="s">
        <v>45</v>
      </c>
      <c r="B51" s="4">
        <v>429436</v>
      </c>
      <c r="C51" s="4">
        <v>167370</v>
      </c>
      <c r="D51" s="4">
        <v>609495</v>
      </c>
      <c r="E51" s="4">
        <v>390340</v>
      </c>
      <c r="F51" s="4">
        <v>670272</v>
      </c>
      <c r="G51" s="4">
        <v>893700</v>
      </c>
      <c r="H51" s="4">
        <v>324920</v>
      </c>
      <c r="I51" s="4">
        <v>816170</v>
      </c>
      <c r="J51" s="4">
        <v>788958</v>
      </c>
      <c r="K51" s="4">
        <v>925973</v>
      </c>
      <c r="L51" s="4">
        <v>1031374</v>
      </c>
      <c r="M51" s="4">
        <v>948100</v>
      </c>
      <c r="N51" s="4">
        <v>698750</v>
      </c>
      <c r="O51" s="4">
        <v>571200</v>
      </c>
      <c r="P51" s="4">
        <v>344300</v>
      </c>
      <c r="Q51" s="4">
        <v>253000</v>
      </c>
      <c r="R51" s="4">
        <v>230000</v>
      </c>
      <c r="S51" s="4">
        <v>153950</v>
      </c>
      <c r="T51" s="5"/>
      <c r="U51" s="5"/>
      <c r="V51" s="5"/>
      <c r="W51" s="5"/>
      <c r="X51" s="5"/>
      <c r="Y51" s="5"/>
      <c r="Z51" s="5"/>
    </row>
    <row r="52" spans="1:26" ht="12.75">
      <c r="A52" s="1" t="s">
        <v>46</v>
      </c>
      <c r="B52" s="4">
        <v>423</v>
      </c>
      <c r="C52" s="4">
        <v>410</v>
      </c>
      <c r="D52" s="4">
        <v>340</v>
      </c>
      <c r="E52" s="4">
        <v>401</v>
      </c>
      <c r="F52" s="4">
        <v>361</v>
      </c>
      <c r="G52" s="4">
        <v>356</v>
      </c>
      <c r="H52" s="4">
        <v>356</v>
      </c>
      <c r="I52" s="4">
        <v>249</v>
      </c>
      <c r="J52" s="4">
        <v>301</v>
      </c>
      <c r="K52" s="4">
        <v>370</v>
      </c>
      <c r="L52" s="4">
        <v>389</v>
      </c>
      <c r="M52" s="4">
        <v>302</v>
      </c>
      <c r="N52" s="4">
        <v>348</v>
      </c>
      <c r="O52" s="4">
        <v>319</v>
      </c>
      <c r="P52" s="4">
        <v>293</v>
      </c>
      <c r="Q52" s="4">
        <v>290</v>
      </c>
      <c r="R52" s="4">
        <v>326</v>
      </c>
      <c r="S52" s="4">
        <v>334</v>
      </c>
      <c r="T52" s="4">
        <v>162</v>
      </c>
      <c r="U52" s="5"/>
      <c r="V52" s="5"/>
      <c r="W52" s="5"/>
      <c r="X52" s="5"/>
      <c r="Y52" s="5"/>
      <c r="Z52" s="5"/>
    </row>
    <row r="53" spans="1:26" ht="12.75">
      <c r="A53" s="1" t="s">
        <v>47</v>
      </c>
      <c r="B53" s="4">
        <v>611</v>
      </c>
      <c r="C53" s="4">
        <v>606</v>
      </c>
      <c r="D53" s="4">
        <v>577</v>
      </c>
      <c r="E53" s="4">
        <v>562</v>
      </c>
      <c r="F53" s="4">
        <v>525</v>
      </c>
      <c r="G53" s="4">
        <v>570</v>
      </c>
      <c r="H53" s="4">
        <v>434</v>
      </c>
      <c r="I53" s="4">
        <v>461</v>
      </c>
      <c r="J53" s="4">
        <v>515</v>
      </c>
      <c r="K53" s="4">
        <v>542</v>
      </c>
      <c r="L53" s="4">
        <v>479</v>
      </c>
      <c r="M53" s="4">
        <v>452</v>
      </c>
      <c r="N53" s="4">
        <v>425</v>
      </c>
      <c r="O53" s="4">
        <v>389</v>
      </c>
      <c r="P53" s="4">
        <v>460</v>
      </c>
      <c r="Q53" s="4">
        <v>375</v>
      </c>
      <c r="R53" s="4">
        <v>366</v>
      </c>
      <c r="S53" s="4">
        <v>398</v>
      </c>
      <c r="T53" s="4">
        <v>469</v>
      </c>
      <c r="U53" s="5"/>
      <c r="V53" s="5"/>
      <c r="W53" s="5"/>
      <c r="X53" s="5"/>
      <c r="Y53" s="5"/>
      <c r="Z53" s="5"/>
    </row>
    <row r="54" spans="1:26" ht="12.75">
      <c r="A54" s="1" t="s">
        <v>48</v>
      </c>
      <c r="B54" s="4">
        <v>319</v>
      </c>
      <c r="C54" s="4">
        <v>245</v>
      </c>
      <c r="D54" s="4">
        <v>277</v>
      </c>
      <c r="E54" s="4">
        <v>322</v>
      </c>
      <c r="F54" s="4">
        <v>223</v>
      </c>
      <c r="G54" s="4">
        <v>277</v>
      </c>
      <c r="H54" s="4">
        <v>307</v>
      </c>
      <c r="I54" s="4">
        <v>423</v>
      </c>
      <c r="J54" s="4">
        <v>461</v>
      </c>
      <c r="K54" s="4">
        <v>347</v>
      </c>
      <c r="L54" s="4">
        <v>380</v>
      </c>
      <c r="M54" s="4">
        <v>223</v>
      </c>
      <c r="N54" s="4">
        <v>232</v>
      </c>
      <c r="O54" s="4">
        <v>489</v>
      </c>
      <c r="P54" s="4">
        <v>156</v>
      </c>
      <c r="Q54" s="4">
        <v>224</v>
      </c>
      <c r="R54" s="4">
        <v>73</v>
      </c>
      <c r="S54" s="4">
        <v>103</v>
      </c>
      <c r="T54" s="4">
        <v>52</v>
      </c>
      <c r="U54" s="5"/>
      <c r="V54" s="5"/>
      <c r="W54" s="5"/>
      <c r="X54" s="5"/>
      <c r="Y54" s="5"/>
      <c r="Z54" s="5"/>
    </row>
    <row r="55" spans="2:2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205"/>
  <sheetViews>
    <sheetView workbookViewId="0" topLeftCell="A1">
      <selection activeCell="C21" sqref="C21"/>
    </sheetView>
  </sheetViews>
  <sheetFormatPr defaultColWidth="9.140625" defaultRowHeight="12.75"/>
  <cols>
    <col min="1" max="1" width="30.7109375" style="0" customWidth="1"/>
  </cols>
  <sheetData>
    <row r="1" ht="12.75">
      <c r="A1" t="s">
        <v>54</v>
      </c>
    </row>
    <row r="3" spans="1:26" ht="12.75">
      <c r="A3" s="1" t="s">
        <v>0</v>
      </c>
      <c r="B3" s="2">
        <v>2003</v>
      </c>
      <c r="C3" s="2">
        <v>2002</v>
      </c>
      <c r="D3" s="2">
        <v>2001</v>
      </c>
      <c r="E3" s="2">
        <v>2000</v>
      </c>
      <c r="F3" s="2">
        <v>1999</v>
      </c>
      <c r="G3" s="2">
        <v>1998</v>
      </c>
      <c r="H3" s="2">
        <v>1997</v>
      </c>
      <c r="I3" s="2">
        <v>1996</v>
      </c>
      <c r="J3" s="2">
        <v>1995</v>
      </c>
      <c r="K3" s="2">
        <v>1994</v>
      </c>
      <c r="L3" s="2">
        <v>1993</v>
      </c>
      <c r="M3" s="2">
        <v>1992</v>
      </c>
      <c r="N3" s="2">
        <v>1991</v>
      </c>
      <c r="O3" s="2">
        <v>1990</v>
      </c>
      <c r="P3" s="2">
        <v>1989</v>
      </c>
      <c r="Q3" s="2">
        <v>1988</v>
      </c>
      <c r="R3" s="2">
        <v>1987</v>
      </c>
      <c r="S3" s="2">
        <v>1986</v>
      </c>
      <c r="T3" s="2">
        <v>1985</v>
      </c>
      <c r="U3" s="3"/>
      <c r="V3" s="3"/>
      <c r="W3" s="3"/>
      <c r="X3" s="3"/>
      <c r="Y3" s="3"/>
      <c r="Z3" s="3"/>
    </row>
    <row r="4" spans="1:26" ht="12.75">
      <c r="A4" s="1" t="s">
        <v>1</v>
      </c>
      <c r="B4" s="5"/>
      <c r="C4" s="5"/>
      <c r="D4" s="5"/>
      <c r="E4" s="4">
        <v>2</v>
      </c>
      <c r="F4" s="5"/>
      <c r="G4" s="4">
        <v>1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1" t="s">
        <v>2</v>
      </c>
      <c r="B5" s="5"/>
      <c r="C5" s="5"/>
      <c r="D5" s="5"/>
      <c r="E5" s="5"/>
      <c r="F5" s="5"/>
      <c r="G5" s="4">
        <v>20000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" t="s">
        <v>3</v>
      </c>
      <c r="B6" s="5"/>
      <c r="C6" s="5"/>
      <c r="D6" s="5"/>
      <c r="E6" s="4">
        <v>1500</v>
      </c>
      <c r="F6" s="5"/>
      <c r="G6" s="4">
        <v>40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" t="s">
        <v>4</v>
      </c>
      <c r="B7" s="5"/>
      <c r="C7" s="5"/>
      <c r="D7" s="5"/>
      <c r="E7" s="4">
        <v>8000</v>
      </c>
      <c r="F7" s="5"/>
      <c r="G7" s="4">
        <v>1280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s="14" customFormat="1" ht="12.75">
      <c r="A8" s="12" t="s">
        <v>94</v>
      </c>
      <c r="B8" s="13"/>
      <c r="C8" s="13"/>
      <c r="D8" s="13"/>
      <c r="E8" s="15">
        <v>23520</v>
      </c>
      <c r="F8" s="15"/>
      <c r="G8" s="15">
        <v>582.4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2.75">
      <c r="A9" s="1" t="s">
        <v>5</v>
      </c>
      <c r="B9" s="5"/>
      <c r="C9" s="5"/>
      <c r="D9" s="4">
        <v>9</v>
      </c>
      <c r="E9" s="4">
        <v>11</v>
      </c>
      <c r="F9" s="4">
        <v>4</v>
      </c>
      <c r="G9" s="4">
        <v>5</v>
      </c>
      <c r="H9" s="5"/>
      <c r="I9" s="4">
        <v>1</v>
      </c>
      <c r="J9" s="4">
        <v>5</v>
      </c>
      <c r="K9" s="4">
        <v>4</v>
      </c>
      <c r="L9" s="4">
        <v>6</v>
      </c>
      <c r="M9" s="4">
        <v>4</v>
      </c>
      <c r="N9" s="4">
        <v>3</v>
      </c>
      <c r="O9" s="4">
        <v>18</v>
      </c>
      <c r="P9" s="4">
        <v>2</v>
      </c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" t="s">
        <v>6</v>
      </c>
      <c r="B10" s="5"/>
      <c r="C10" s="5"/>
      <c r="D10" s="4">
        <v>6</v>
      </c>
      <c r="E10" s="4">
        <v>9</v>
      </c>
      <c r="F10" s="4">
        <v>5</v>
      </c>
      <c r="G10" s="4">
        <v>3</v>
      </c>
      <c r="H10" s="4">
        <v>2</v>
      </c>
      <c r="I10" s="4">
        <v>1</v>
      </c>
      <c r="J10" s="4">
        <v>5</v>
      </c>
      <c r="K10" s="4">
        <v>3</v>
      </c>
      <c r="L10" s="4">
        <v>5</v>
      </c>
      <c r="M10" s="4">
        <v>5</v>
      </c>
      <c r="N10" s="4">
        <v>8</v>
      </c>
      <c r="O10" s="4">
        <v>6</v>
      </c>
      <c r="P10" s="4">
        <v>5</v>
      </c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" t="s">
        <v>7</v>
      </c>
      <c r="B11" s="5"/>
      <c r="C11" s="5"/>
      <c r="D11" s="4">
        <v>10229</v>
      </c>
      <c r="E11" s="4">
        <v>1197</v>
      </c>
      <c r="F11" s="4">
        <v>2881</v>
      </c>
      <c r="G11" s="4">
        <v>670</v>
      </c>
      <c r="H11" s="4">
        <v>1019</v>
      </c>
      <c r="I11" s="4">
        <v>1</v>
      </c>
      <c r="J11" s="4">
        <v>892</v>
      </c>
      <c r="K11" s="4">
        <v>575</v>
      </c>
      <c r="L11" s="4">
        <v>2251</v>
      </c>
      <c r="M11" s="4">
        <v>1875</v>
      </c>
      <c r="N11" s="4">
        <v>10700</v>
      </c>
      <c r="O11" s="4">
        <v>21236</v>
      </c>
      <c r="P11" s="4">
        <v>1873</v>
      </c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" t="s">
        <v>8</v>
      </c>
      <c r="B12" s="5"/>
      <c r="C12" s="5"/>
      <c r="D12" s="4">
        <v>9</v>
      </c>
      <c r="E12" s="4">
        <v>44</v>
      </c>
      <c r="F12" s="4">
        <v>38</v>
      </c>
      <c r="G12" s="4">
        <v>14</v>
      </c>
      <c r="H12" s="5"/>
      <c r="I12" s="4">
        <v>1</v>
      </c>
      <c r="J12" s="4">
        <v>30</v>
      </c>
      <c r="K12" s="4">
        <v>11</v>
      </c>
      <c r="L12" s="4">
        <v>82</v>
      </c>
      <c r="M12" s="4">
        <v>47</v>
      </c>
      <c r="N12" s="4">
        <v>28</v>
      </c>
      <c r="O12" s="4">
        <v>29</v>
      </c>
      <c r="P12" s="4">
        <v>19</v>
      </c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1" t="s">
        <v>9</v>
      </c>
      <c r="B13" s="5"/>
      <c r="C13" s="5"/>
      <c r="D13" s="5"/>
      <c r="E13" s="4">
        <v>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" t="s">
        <v>10</v>
      </c>
      <c r="B14" s="5"/>
      <c r="C14" s="5"/>
      <c r="D14" s="5"/>
      <c r="E14" s="4">
        <v>17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" t="s">
        <v>11</v>
      </c>
      <c r="B15" s="5"/>
      <c r="C15" s="5"/>
      <c r="D15" s="5"/>
      <c r="E15" s="5"/>
      <c r="F15" s="5"/>
      <c r="G15" s="4">
        <v>1</v>
      </c>
      <c r="H15" s="5"/>
      <c r="I15" s="4">
        <v>1</v>
      </c>
      <c r="J15" s="5"/>
      <c r="K15" s="5"/>
      <c r="L15" s="5"/>
      <c r="M15" s="4">
        <v>1</v>
      </c>
      <c r="N15" s="5"/>
      <c r="O15" s="4">
        <v>2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1" t="s">
        <v>12</v>
      </c>
      <c r="B16" s="5"/>
      <c r="C16" s="5"/>
      <c r="D16" s="5"/>
      <c r="E16" s="5"/>
      <c r="F16" s="5"/>
      <c r="G16" s="4">
        <v>1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1" t="s">
        <v>13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1" t="s">
        <v>14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1" t="s">
        <v>15</v>
      </c>
      <c r="B19" s="5"/>
      <c r="C19" s="5"/>
      <c r="D19" s="4">
        <v>5</v>
      </c>
      <c r="E19" s="4">
        <v>20</v>
      </c>
      <c r="F19" s="5"/>
      <c r="G19" s="4">
        <v>213</v>
      </c>
      <c r="H19" s="5"/>
      <c r="I19" s="4">
        <v>1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95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 t="s">
        <v>96</v>
      </c>
      <c r="B21" s="4"/>
      <c r="C21" s="24">
        <v>0.16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1" t="s">
        <v>16</v>
      </c>
      <c r="B22" s="5"/>
      <c r="C22" s="5"/>
      <c r="D22" s="4">
        <v>100</v>
      </c>
      <c r="E22" s="4">
        <v>100</v>
      </c>
      <c r="F22" s="4">
        <v>100</v>
      </c>
      <c r="G22" s="4">
        <v>100</v>
      </c>
      <c r="H22" s="5"/>
      <c r="I22" s="4">
        <v>100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1" t="s">
        <v>17</v>
      </c>
      <c r="B23" s="5"/>
      <c r="C23" s="5"/>
      <c r="D23" s="4">
        <v>2</v>
      </c>
      <c r="E23" s="4">
        <v>10</v>
      </c>
      <c r="F23" s="5"/>
      <c r="G23" s="4">
        <v>2</v>
      </c>
      <c r="H23" s="4">
        <v>3</v>
      </c>
      <c r="I23" s="4"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1" t="s">
        <v>18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" t="s">
        <v>19</v>
      </c>
      <c r="B25" s="5"/>
      <c r="C25" s="5"/>
      <c r="D25" s="4">
        <v>2</v>
      </c>
      <c r="E25" s="4">
        <v>5</v>
      </c>
      <c r="F25" s="5"/>
      <c r="G25" s="4">
        <v>2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" t="s">
        <v>20</v>
      </c>
      <c r="B26" s="5"/>
      <c r="C26" s="5"/>
      <c r="D26" s="4">
        <v>721370</v>
      </c>
      <c r="E26" s="4">
        <v>867785</v>
      </c>
      <c r="F26" s="4">
        <v>510000</v>
      </c>
      <c r="G26" s="4">
        <v>334000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" t="s">
        <v>21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1" t="s">
        <v>22</v>
      </c>
      <c r="B28" s="5"/>
      <c r="C28" s="5"/>
      <c r="D28" s="4">
        <v>13039</v>
      </c>
      <c r="E28" s="4">
        <v>12178</v>
      </c>
      <c r="F28" s="4">
        <v>11198</v>
      </c>
      <c r="G28" s="4">
        <v>10110</v>
      </c>
      <c r="H28" s="4">
        <v>10108</v>
      </c>
      <c r="I28" s="4">
        <v>8681</v>
      </c>
      <c r="J28" s="4">
        <v>4982</v>
      </c>
      <c r="K28" s="4">
        <v>4090</v>
      </c>
      <c r="L28" s="4">
        <v>3525</v>
      </c>
      <c r="M28" s="4">
        <v>2245</v>
      </c>
      <c r="N28" s="4">
        <v>430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1" t="s">
        <v>23</v>
      </c>
      <c r="B29" s="5"/>
      <c r="C29" s="5"/>
      <c r="D29" s="4">
        <v>290</v>
      </c>
      <c r="E29" s="4">
        <v>286</v>
      </c>
      <c r="F29" s="4">
        <v>245</v>
      </c>
      <c r="G29" s="4">
        <v>224</v>
      </c>
      <c r="H29" s="4">
        <v>224</v>
      </c>
      <c r="I29" s="4">
        <v>192</v>
      </c>
      <c r="J29" s="4">
        <v>190</v>
      </c>
      <c r="K29" s="4">
        <v>160</v>
      </c>
      <c r="L29" s="4">
        <v>149</v>
      </c>
      <c r="M29" s="4">
        <v>104</v>
      </c>
      <c r="N29" s="4">
        <v>56</v>
      </c>
      <c r="O29" s="4">
        <v>43</v>
      </c>
      <c r="P29" s="4">
        <v>19</v>
      </c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1" t="s">
        <v>24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4">
        <v>1</v>
      </c>
      <c r="N30" s="4">
        <v>1</v>
      </c>
      <c r="O30" s="4">
        <v>1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1" t="s">
        <v>25</v>
      </c>
      <c r="B31" s="5"/>
      <c r="C31" s="5"/>
      <c r="D31" s="4">
        <v>8</v>
      </c>
      <c r="E31" s="4">
        <v>8</v>
      </c>
      <c r="F31" s="4">
        <v>8</v>
      </c>
      <c r="G31" s="4">
        <v>8</v>
      </c>
      <c r="H31" s="4">
        <v>8</v>
      </c>
      <c r="I31" s="4">
        <v>3</v>
      </c>
      <c r="J31" s="4">
        <v>3</v>
      </c>
      <c r="K31" s="4">
        <v>2</v>
      </c>
      <c r="L31" s="4">
        <v>2</v>
      </c>
      <c r="M31" s="4">
        <v>17</v>
      </c>
      <c r="N31" s="4">
        <v>16</v>
      </c>
      <c r="O31" s="4">
        <v>16</v>
      </c>
      <c r="P31" s="4">
        <v>10</v>
      </c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1" t="s">
        <v>26</v>
      </c>
      <c r="B32" s="5"/>
      <c r="C32" s="5"/>
      <c r="D32" s="4">
        <v>90</v>
      </c>
      <c r="E32" s="4">
        <v>86</v>
      </c>
      <c r="F32" s="4">
        <v>56</v>
      </c>
      <c r="G32" s="4">
        <v>50</v>
      </c>
      <c r="H32" s="4">
        <v>50</v>
      </c>
      <c r="I32" s="4">
        <v>34</v>
      </c>
      <c r="J32" s="4">
        <v>34</v>
      </c>
      <c r="K32" s="4">
        <v>17</v>
      </c>
      <c r="L32" s="4">
        <v>17</v>
      </c>
      <c r="M32" s="4">
        <v>65</v>
      </c>
      <c r="N32" s="4">
        <v>23</v>
      </c>
      <c r="O32" s="4">
        <v>10</v>
      </c>
      <c r="P32" s="4">
        <v>8</v>
      </c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1" t="s">
        <v>27</v>
      </c>
      <c r="B33" s="5"/>
      <c r="C33" s="5"/>
      <c r="D33" s="5"/>
      <c r="E33" s="4">
        <v>1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1" t="s">
        <v>28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1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1" t="s">
        <v>30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1" t="s">
        <v>31</v>
      </c>
      <c r="B37" s="5"/>
      <c r="C37" s="5"/>
      <c r="D37" s="5"/>
      <c r="E37" s="4">
        <v>1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1" t="s">
        <v>32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1" t="s">
        <v>33</v>
      </c>
      <c r="B39" s="5"/>
      <c r="C39" s="5"/>
      <c r="D39" s="5"/>
      <c r="E39" s="4">
        <v>1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1" t="s">
        <v>34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" t="s">
        <v>35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1" t="s">
        <v>36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1" t="s">
        <v>37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1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1" t="s">
        <v>39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1" t="s">
        <v>40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1" t="s">
        <v>41</v>
      </c>
      <c r="B47" s="5"/>
      <c r="C47" s="5"/>
      <c r="D47" s="5"/>
      <c r="E47" s="4">
        <v>1500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1" t="s">
        <v>42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1" t="s">
        <v>43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1" t="s">
        <v>44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1" t="s">
        <v>45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1" t="s">
        <v>46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4">
        <v>2</v>
      </c>
      <c r="N52" s="4">
        <v>2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1" t="s">
        <v>47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4">
        <v>2</v>
      </c>
      <c r="N53" s="4">
        <v>2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1" t="s">
        <v>48</v>
      </c>
      <c r="B54" s="5"/>
      <c r="C54" s="5"/>
      <c r="D54" s="4">
        <v>28</v>
      </c>
      <c r="E54" s="4">
        <v>3</v>
      </c>
      <c r="F54" s="5"/>
      <c r="G54" s="5"/>
      <c r="H54" s="5"/>
      <c r="I54" s="5"/>
      <c r="J54" s="5"/>
      <c r="K54" s="5"/>
      <c r="L54" s="5"/>
      <c r="M54" s="5"/>
      <c r="N54" s="5"/>
      <c r="O54" s="4">
        <v>1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2:2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205"/>
  <sheetViews>
    <sheetView workbookViewId="0" topLeftCell="A1">
      <selection activeCell="E21" sqref="E21:F21"/>
    </sheetView>
  </sheetViews>
  <sheetFormatPr defaultColWidth="9.140625" defaultRowHeight="12.75"/>
  <cols>
    <col min="1" max="1" width="30.7109375" style="0" customWidth="1"/>
  </cols>
  <sheetData>
    <row r="1" ht="12.75">
      <c r="A1" t="s">
        <v>55</v>
      </c>
    </row>
    <row r="3" spans="1:26" ht="12.75">
      <c r="A3" s="1" t="s">
        <v>0</v>
      </c>
      <c r="B3" s="2">
        <v>2003</v>
      </c>
      <c r="C3" s="2">
        <v>2002</v>
      </c>
      <c r="D3" s="2">
        <v>2001</v>
      </c>
      <c r="E3" s="2">
        <v>2000</v>
      </c>
      <c r="F3" s="2">
        <v>1999</v>
      </c>
      <c r="G3" s="2">
        <v>1998</v>
      </c>
      <c r="H3" s="2">
        <v>1997</v>
      </c>
      <c r="I3" s="2">
        <v>1996</v>
      </c>
      <c r="J3" s="2">
        <v>1995</v>
      </c>
      <c r="K3" s="2">
        <v>1994</v>
      </c>
      <c r="L3" s="2">
        <v>1993</v>
      </c>
      <c r="M3" s="2">
        <v>1992</v>
      </c>
      <c r="N3" s="2">
        <v>1991</v>
      </c>
      <c r="O3" s="2">
        <v>1990</v>
      </c>
      <c r="P3" s="2">
        <v>1989</v>
      </c>
      <c r="Q3" s="2">
        <v>1988</v>
      </c>
      <c r="R3" s="2">
        <v>1987</v>
      </c>
      <c r="S3" s="2">
        <v>1986</v>
      </c>
      <c r="T3" s="2">
        <v>1985</v>
      </c>
      <c r="U3" s="3"/>
      <c r="V3" s="3"/>
      <c r="W3" s="3"/>
      <c r="X3" s="3"/>
      <c r="Y3" s="3"/>
      <c r="Z3" s="3"/>
    </row>
    <row r="4" spans="1:26" ht="12.75">
      <c r="A4" s="1" t="s">
        <v>1</v>
      </c>
      <c r="B4" s="4">
        <v>53</v>
      </c>
      <c r="C4" s="4">
        <v>69</v>
      </c>
      <c r="D4" s="4">
        <v>53</v>
      </c>
      <c r="E4" s="4">
        <v>59</v>
      </c>
      <c r="F4" s="4">
        <v>51</v>
      </c>
      <c r="G4" s="4">
        <v>36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1" t="s">
        <v>2</v>
      </c>
      <c r="B5" s="4">
        <v>164988</v>
      </c>
      <c r="C5" s="4">
        <v>172735</v>
      </c>
      <c r="D5" s="4">
        <v>268578</v>
      </c>
      <c r="E5" s="4">
        <v>156939</v>
      </c>
      <c r="F5" s="4">
        <v>334136</v>
      </c>
      <c r="G5" s="4">
        <v>239000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" t="s">
        <v>3</v>
      </c>
      <c r="B6" s="4">
        <v>2619</v>
      </c>
      <c r="C6" s="4">
        <v>1192</v>
      </c>
      <c r="D6" s="4">
        <v>1877</v>
      </c>
      <c r="E6" s="4">
        <v>344</v>
      </c>
      <c r="F6" s="4">
        <v>814</v>
      </c>
      <c r="G6" s="4">
        <v>2527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" t="s">
        <v>4</v>
      </c>
      <c r="B7" s="4">
        <v>60278</v>
      </c>
      <c r="C7" s="4">
        <v>21525</v>
      </c>
      <c r="D7" s="4">
        <v>31244</v>
      </c>
      <c r="E7" s="4">
        <v>10354</v>
      </c>
      <c r="F7" s="4">
        <v>25013</v>
      </c>
      <c r="G7" s="4">
        <v>23400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1" t="s">
        <v>94</v>
      </c>
      <c r="B8" s="4">
        <v>45020.61</v>
      </c>
      <c r="C8" s="4">
        <v>19954.08</v>
      </c>
      <c r="D8" s="4">
        <v>30538.79</v>
      </c>
      <c r="E8" s="4">
        <v>5393.92</v>
      </c>
      <c r="F8" s="4">
        <v>12283.26</v>
      </c>
      <c r="G8" s="4">
        <v>36793.12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" t="s">
        <v>5</v>
      </c>
      <c r="B9" s="4">
        <v>848</v>
      </c>
      <c r="C9" s="4">
        <v>878</v>
      </c>
      <c r="D9" s="4">
        <v>780</v>
      </c>
      <c r="E9" s="4">
        <v>854</v>
      </c>
      <c r="F9" s="4">
        <v>712</v>
      </c>
      <c r="G9" s="4">
        <v>675</v>
      </c>
      <c r="H9" s="4">
        <v>452</v>
      </c>
      <c r="I9" s="4">
        <v>298</v>
      </c>
      <c r="J9" s="4">
        <v>220</v>
      </c>
      <c r="K9" s="4">
        <v>440</v>
      </c>
      <c r="L9" s="4">
        <v>433</v>
      </c>
      <c r="M9" s="4">
        <v>307</v>
      </c>
      <c r="N9" s="4">
        <v>327</v>
      </c>
      <c r="O9" s="4">
        <v>442</v>
      </c>
      <c r="P9" s="4">
        <v>433</v>
      </c>
      <c r="Q9" s="4">
        <v>347</v>
      </c>
      <c r="R9" s="4">
        <v>183</v>
      </c>
      <c r="S9" s="4">
        <v>188</v>
      </c>
      <c r="T9" s="4">
        <v>106</v>
      </c>
      <c r="U9" s="5"/>
      <c r="V9" s="5"/>
      <c r="W9" s="5"/>
      <c r="X9" s="5"/>
      <c r="Y9" s="5"/>
      <c r="Z9" s="5"/>
    </row>
    <row r="10" spans="1:26" ht="12.75">
      <c r="A10" s="1" t="s">
        <v>6</v>
      </c>
      <c r="B10" s="4">
        <v>316</v>
      </c>
      <c r="C10" s="4">
        <v>397</v>
      </c>
      <c r="D10" s="4">
        <v>350</v>
      </c>
      <c r="E10" s="4">
        <v>309</v>
      </c>
      <c r="F10" s="4">
        <v>338</v>
      </c>
      <c r="G10" s="4">
        <v>302</v>
      </c>
      <c r="H10" s="4">
        <v>363</v>
      </c>
      <c r="I10" s="4">
        <v>260</v>
      </c>
      <c r="J10" s="4">
        <v>176</v>
      </c>
      <c r="K10" s="4">
        <v>253</v>
      </c>
      <c r="L10" s="4">
        <v>311</v>
      </c>
      <c r="M10" s="4">
        <v>313</v>
      </c>
      <c r="N10" s="4">
        <v>358</v>
      </c>
      <c r="O10" s="4">
        <v>208</v>
      </c>
      <c r="P10" s="4">
        <v>254</v>
      </c>
      <c r="Q10" s="4">
        <v>83</v>
      </c>
      <c r="R10" s="4">
        <v>146</v>
      </c>
      <c r="S10" s="4">
        <v>165</v>
      </c>
      <c r="T10" s="4">
        <v>131</v>
      </c>
      <c r="U10" s="5"/>
      <c r="V10" s="5"/>
      <c r="W10" s="5"/>
      <c r="X10" s="5"/>
      <c r="Y10" s="5"/>
      <c r="Z10" s="5"/>
    </row>
    <row r="11" spans="1:26" ht="12.75">
      <c r="A11" s="1" t="s">
        <v>7</v>
      </c>
      <c r="B11" s="4">
        <v>32437</v>
      </c>
      <c r="C11" s="4">
        <v>36867</v>
      </c>
      <c r="D11" s="4">
        <v>37530</v>
      </c>
      <c r="E11" s="4">
        <v>64151</v>
      </c>
      <c r="F11" s="4">
        <v>78850</v>
      </c>
      <c r="G11" s="4">
        <v>156888</v>
      </c>
      <c r="H11" s="4">
        <v>68674</v>
      </c>
      <c r="I11" s="4">
        <v>72981</v>
      </c>
      <c r="J11" s="4">
        <v>39671</v>
      </c>
      <c r="K11" s="4">
        <v>85650</v>
      </c>
      <c r="L11" s="4">
        <v>50477</v>
      </c>
      <c r="M11" s="4">
        <v>66041</v>
      </c>
      <c r="N11" s="4">
        <v>54770</v>
      </c>
      <c r="O11" s="4">
        <v>27130</v>
      </c>
      <c r="P11" s="4">
        <v>59275</v>
      </c>
      <c r="Q11" s="4">
        <v>29363</v>
      </c>
      <c r="R11" s="4">
        <v>20670</v>
      </c>
      <c r="S11" s="4">
        <v>89555</v>
      </c>
      <c r="T11" s="4">
        <v>117062</v>
      </c>
      <c r="U11" s="5"/>
      <c r="V11" s="5"/>
      <c r="W11" s="5"/>
      <c r="X11" s="5"/>
      <c r="Y11" s="5"/>
      <c r="Z11" s="5"/>
    </row>
    <row r="12" spans="1:26" ht="12.75">
      <c r="A12" s="1" t="s">
        <v>8</v>
      </c>
      <c r="B12" s="4">
        <v>417</v>
      </c>
      <c r="C12" s="4">
        <v>474</v>
      </c>
      <c r="D12" s="4">
        <v>507</v>
      </c>
      <c r="E12" s="4">
        <v>837</v>
      </c>
      <c r="F12" s="4">
        <v>881</v>
      </c>
      <c r="G12" s="4">
        <v>590</v>
      </c>
      <c r="H12" s="4">
        <v>1011</v>
      </c>
      <c r="I12" s="4">
        <v>1436</v>
      </c>
      <c r="J12" s="4">
        <v>849</v>
      </c>
      <c r="K12" s="4">
        <v>1381</v>
      </c>
      <c r="L12" s="4">
        <v>1165</v>
      </c>
      <c r="M12" s="4">
        <v>1747</v>
      </c>
      <c r="N12" s="4">
        <v>952</v>
      </c>
      <c r="O12" s="4">
        <v>554</v>
      </c>
      <c r="P12" s="4">
        <v>947</v>
      </c>
      <c r="Q12" s="4">
        <v>417</v>
      </c>
      <c r="R12" s="4">
        <v>487</v>
      </c>
      <c r="S12" s="4">
        <v>1705</v>
      </c>
      <c r="T12" s="4">
        <v>1139</v>
      </c>
      <c r="U12" s="5"/>
      <c r="V12" s="5"/>
      <c r="W12" s="5"/>
      <c r="X12" s="5"/>
      <c r="Y12" s="5"/>
      <c r="Z12" s="5"/>
    </row>
    <row r="13" spans="1:26" ht="12.75">
      <c r="A13" s="1" t="s">
        <v>9</v>
      </c>
      <c r="B13" s="4">
        <v>119</v>
      </c>
      <c r="C13" s="4">
        <v>134</v>
      </c>
      <c r="D13" s="4">
        <v>149</v>
      </c>
      <c r="E13" s="4">
        <v>162</v>
      </c>
      <c r="F13" s="4">
        <v>58</v>
      </c>
      <c r="G13" s="4">
        <v>193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4">
        <v>264</v>
      </c>
      <c r="S13" s="4">
        <v>176</v>
      </c>
      <c r="T13" s="4">
        <v>1118</v>
      </c>
      <c r="U13" s="5"/>
      <c r="V13" s="5"/>
      <c r="W13" s="5"/>
      <c r="X13" s="5"/>
      <c r="Y13" s="5"/>
      <c r="Z13" s="5"/>
    </row>
    <row r="14" spans="1:26" ht="12.75">
      <c r="A14" s="1" t="s">
        <v>10</v>
      </c>
      <c r="B14" s="4">
        <v>24</v>
      </c>
      <c r="C14" s="4">
        <v>19</v>
      </c>
      <c r="D14" s="4">
        <v>35</v>
      </c>
      <c r="E14" s="4">
        <v>57</v>
      </c>
      <c r="F14" s="4">
        <v>60</v>
      </c>
      <c r="G14" s="4">
        <v>18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4">
        <v>46</v>
      </c>
      <c r="U14" s="5"/>
      <c r="V14" s="5"/>
      <c r="W14" s="5"/>
      <c r="X14" s="5"/>
      <c r="Y14" s="5"/>
      <c r="Z14" s="5"/>
    </row>
    <row r="15" spans="1:26" ht="12.75">
      <c r="A15" s="1" t="s">
        <v>11</v>
      </c>
      <c r="B15" s="4">
        <v>20</v>
      </c>
      <c r="C15" s="4">
        <v>14</v>
      </c>
      <c r="D15" s="4">
        <v>8</v>
      </c>
      <c r="E15" s="4">
        <v>4</v>
      </c>
      <c r="F15" s="4">
        <v>5</v>
      </c>
      <c r="G15" s="4">
        <v>12</v>
      </c>
      <c r="H15" s="4">
        <v>11</v>
      </c>
      <c r="I15" s="4">
        <v>11</v>
      </c>
      <c r="J15" s="4">
        <v>10</v>
      </c>
      <c r="K15" s="4">
        <v>17</v>
      </c>
      <c r="L15" s="4">
        <v>20</v>
      </c>
      <c r="M15" s="4">
        <v>18</v>
      </c>
      <c r="N15" s="4">
        <v>15</v>
      </c>
      <c r="O15" s="4">
        <v>9</v>
      </c>
      <c r="P15" s="4">
        <v>6</v>
      </c>
      <c r="Q15" s="4">
        <v>12</v>
      </c>
      <c r="R15" s="4">
        <v>22</v>
      </c>
      <c r="S15" s="4">
        <v>44</v>
      </c>
      <c r="T15" s="4">
        <v>46</v>
      </c>
      <c r="U15" s="5"/>
      <c r="V15" s="5"/>
      <c r="W15" s="5"/>
      <c r="X15" s="5"/>
      <c r="Y15" s="5"/>
      <c r="Z15" s="5"/>
    </row>
    <row r="16" spans="1:26" ht="12.75">
      <c r="A16" s="1" t="s">
        <v>12</v>
      </c>
      <c r="B16" s="4">
        <v>125</v>
      </c>
      <c r="C16" s="4">
        <v>36</v>
      </c>
      <c r="D16" s="4">
        <v>9</v>
      </c>
      <c r="E16" s="4">
        <v>4</v>
      </c>
      <c r="F16" s="4">
        <v>6</v>
      </c>
      <c r="G16" s="4">
        <v>15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4">
        <v>576</v>
      </c>
      <c r="U16" s="5"/>
      <c r="V16" s="5"/>
      <c r="W16" s="5"/>
      <c r="X16" s="5"/>
      <c r="Y16" s="5"/>
      <c r="Z16" s="5"/>
    </row>
    <row r="17" spans="1:26" ht="12.75">
      <c r="A17" s="1" t="s">
        <v>13</v>
      </c>
      <c r="B17" s="4">
        <v>1</v>
      </c>
      <c r="C17" s="4">
        <v>8</v>
      </c>
      <c r="D17" s="4">
        <v>1</v>
      </c>
      <c r="E17" s="5"/>
      <c r="F17" s="5"/>
      <c r="G17" s="4">
        <v>1</v>
      </c>
      <c r="H17" s="4">
        <v>2</v>
      </c>
      <c r="I17" s="4">
        <v>5</v>
      </c>
      <c r="J17" s="4">
        <v>2</v>
      </c>
      <c r="K17" s="4">
        <v>5</v>
      </c>
      <c r="L17" s="4">
        <v>5</v>
      </c>
      <c r="M17" s="4">
        <v>1</v>
      </c>
      <c r="N17" s="4">
        <v>1</v>
      </c>
      <c r="O17" s="4">
        <v>1</v>
      </c>
      <c r="P17" s="4">
        <v>5</v>
      </c>
      <c r="Q17" s="4">
        <v>3</v>
      </c>
      <c r="R17" s="5"/>
      <c r="S17" s="4">
        <v>3</v>
      </c>
      <c r="T17" s="4">
        <v>11</v>
      </c>
      <c r="U17" s="5"/>
      <c r="V17" s="5"/>
      <c r="W17" s="5"/>
      <c r="X17" s="5"/>
      <c r="Y17" s="5"/>
      <c r="Z17" s="5"/>
    </row>
    <row r="18" spans="1:26" ht="12.75">
      <c r="A18" s="1" t="s">
        <v>14</v>
      </c>
      <c r="B18" s="5"/>
      <c r="C18" s="4">
        <v>6</v>
      </c>
      <c r="D18" s="4">
        <v>1</v>
      </c>
      <c r="E18" s="5"/>
      <c r="F18" s="5"/>
      <c r="G18" s="5"/>
      <c r="H18" s="4">
        <v>1</v>
      </c>
      <c r="I18" s="4">
        <v>1</v>
      </c>
      <c r="J18" s="4">
        <v>2</v>
      </c>
      <c r="K18" s="4">
        <v>4</v>
      </c>
      <c r="L18" s="5"/>
      <c r="M18" s="4">
        <v>1</v>
      </c>
      <c r="N18" s="5"/>
      <c r="O18" s="5"/>
      <c r="P18" s="4">
        <v>3</v>
      </c>
      <c r="Q18" s="4">
        <v>2</v>
      </c>
      <c r="R18" s="5"/>
      <c r="S18" s="4">
        <v>1</v>
      </c>
      <c r="T18" s="4">
        <v>5</v>
      </c>
      <c r="U18" s="5"/>
      <c r="V18" s="5"/>
      <c r="W18" s="5"/>
      <c r="X18" s="5"/>
      <c r="Y18" s="5"/>
      <c r="Z18" s="5"/>
    </row>
    <row r="19" spans="1:26" ht="12.75">
      <c r="A19" s="1" t="s">
        <v>15</v>
      </c>
      <c r="B19" s="4">
        <v>6747833</v>
      </c>
      <c r="C19" s="4">
        <v>3967577</v>
      </c>
      <c r="D19" s="4">
        <v>5535476</v>
      </c>
      <c r="E19" s="4">
        <v>7849682</v>
      </c>
      <c r="F19" s="4">
        <v>6146116</v>
      </c>
      <c r="G19" s="4">
        <v>6112155</v>
      </c>
      <c r="H19" s="4">
        <v>13495</v>
      </c>
      <c r="I19" s="4">
        <v>13495</v>
      </c>
      <c r="J19" s="4">
        <v>9405</v>
      </c>
      <c r="K19" s="4">
        <v>12958</v>
      </c>
      <c r="L19" s="4">
        <v>14885</v>
      </c>
      <c r="M19" s="4">
        <v>11040</v>
      </c>
      <c r="N19" s="4">
        <v>11816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95</v>
      </c>
      <c r="B20" s="4">
        <v>6747833</v>
      </c>
      <c r="C20" s="4">
        <v>3967577</v>
      </c>
      <c r="D20" s="4">
        <v>5535476</v>
      </c>
      <c r="E20" s="4">
        <v>7849682</v>
      </c>
      <c r="F20" s="4">
        <v>6146116</v>
      </c>
      <c r="G20" s="4">
        <v>6112155</v>
      </c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 t="s">
        <v>96</v>
      </c>
      <c r="B21" s="4"/>
      <c r="C21" s="4"/>
      <c r="D21" s="4"/>
      <c r="E21" s="4">
        <v>13310</v>
      </c>
      <c r="F21" s="4">
        <v>1889</v>
      </c>
      <c r="G21" s="4"/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1" t="s">
        <v>16</v>
      </c>
      <c r="B22" s="4">
        <v>90</v>
      </c>
      <c r="C22" s="5"/>
      <c r="D22" s="4">
        <v>69</v>
      </c>
      <c r="E22" s="4">
        <v>56</v>
      </c>
      <c r="F22" s="4">
        <v>38</v>
      </c>
      <c r="G22" s="5"/>
      <c r="H22" s="4">
        <v>58</v>
      </c>
      <c r="I22" s="5"/>
      <c r="J22" s="4">
        <v>110</v>
      </c>
      <c r="K22" s="4">
        <v>62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1" t="s">
        <v>17</v>
      </c>
      <c r="B23" s="4">
        <v>294</v>
      </c>
      <c r="C23" s="4">
        <v>10033</v>
      </c>
      <c r="D23" s="4">
        <v>903</v>
      </c>
      <c r="E23" s="4">
        <v>265</v>
      </c>
      <c r="F23" s="4">
        <v>259</v>
      </c>
      <c r="G23" s="5"/>
      <c r="H23" s="4">
        <v>424</v>
      </c>
      <c r="I23" s="4">
        <v>394</v>
      </c>
      <c r="J23" s="4">
        <v>230</v>
      </c>
      <c r="K23" s="4">
        <v>323</v>
      </c>
      <c r="L23" s="4">
        <v>302</v>
      </c>
      <c r="M23" s="4">
        <v>253</v>
      </c>
      <c r="N23" s="4">
        <v>261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1" t="s">
        <v>18</v>
      </c>
      <c r="B24" s="4">
        <v>24</v>
      </c>
      <c r="C24" s="4">
        <v>9</v>
      </c>
      <c r="D24" s="4">
        <v>9</v>
      </c>
      <c r="E24" s="4">
        <v>44</v>
      </c>
      <c r="F24" s="4">
        <v>18</v>
      </c>
      <c r="G24" s="4">
        <v>15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" t="s">
        <v>19</v>
      </c>
      <c r="B25" s="4">
        <v>71</v>
      </c>
      <c r="C25" s="4">
        <v>52</v>
      </c>
      <c r="D25" s="4">
        <v>55</v>
      </c>
      <c r="E25" s="4">
        <v>69</v>
      </c>
      <c r="F25" s="4">
        <v>55</v>
      </c>
      <c r="G25" s="4">
        <v>67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" t="s">
        <v>20</v>
      </c>
      <c r="B26" s="4">
        <v>7056721</v>
      </c>
      <c r="C26" s="4">
        <v>4936506</v>
      </c>
      <c r="D26" s="4">
        <v>2500570</v>
      </c>
      <c r="E26" s="4">
        <v>2767859</v>
      </c>
      <c r="F26" s="4">
        <v>4928700</v>
      </c>
      <c r="G26" s="4">
        <v>3561570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" t="s">
        <v>21</v>
      </c>
      <c r="B27" s="4">
        <v>2710276</v>
      </c>
      <c r="C27" s="4">
        <v>3504142</v>
      </c>
      <c r="D27" s="4">
        <v>6078289</v>
      </c>
      <c r="E27" s="4">
        <v>4176037</v>
      </c>
      <c r="F27" s="4">
        <v>2135100</v>
      </c>
      <c r="G27" s="4">
        <v>4725400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1" t="s">
        <v>22</v>
      </c>
      <c r="B28" s="4">
        <v>1405465</v>
      </c>
      <c r="C28" s="4">
        <v>1382987</v>
      </c>
      <c r="D28" s="4">
        <v>1611460</v>
      </c>
      <c r="E28" s="4">
        <v>1578811</v>
      </c>
      <c r="F28" s="4">
        <v>1198228</v>
      </c>
      <c r="G28" s="4">
        <v>1164176</v>
      </c>
      <c r="H28" s="4">
        <v>1062900</v>
      </c>
      <c r="I28" s="4">
        <v>895397</v>
      </c>
      <c r="J28" s="4">
        <v>654961</v>
      </c>
      <c r="K28" s="4">
        <v>781346</v>
      </c>
      <c r="L28" s="4">
        <v>777203</v>
      </c>
      <c r="M28" s="4">
        <v>874482</v>
      </c>
      <c r="N28" s="4">
        <v>633292</v>
      </c>
      <c r="O28" s="4">
        <v>650823</v>
      </c>
      <c r="P28" s="4">
        <v>1126153</v>
      </c>
      <c r="Q28" s="4">
        <v>988543</v>
      </c>
      <c r="R28" s="4">
        <v>2050000</v>
      </c>
      <c r="S28" s="4">
        <v>1669947</v>
      </c>
      <c r="T28" s="5"/>
      <c r="U28" s="5"/>
      <c r="V28" s="5"/>
      <c r="W28" s="5"/>
      <c r="X28" s="5"/>
      <c r="Y28" s="5"/>
      <c r="Z28" s="5"/>
    </row>
    <row r="29" spans="1:26" ht="12.75">
      <c r="A29" s="1" t="s">
        <v>23</v>
      </c>
      <c r="B29" s="4">
        <v>16010</v>
      </c>
      <c r="C29" s="4">
        <v>15631</v>
      </c>
      <c r="D29" s="4">
        <v>20273</v>
      </c>
      <c r="E29" s="4">
        <v>19980</v>
      </c>
      <c r="F29" s="4">
        <v>18941</v>
      </c>
      <c r="G29" s="4">
        <v>19030</v>
      </c>
      <c r="H29" s="4">
        <v>15885</v>
      </c>
      <c r="I29" s="4">
        <v>15849</v>
      </c>
      <c r="J29" s="4">
        <v>9857</v>
      </c>
      <c r="K29" s="4">
        <v>12251</v>
      </c>
      <c r="L29" s="4">
        <v>11699</v>
      </c>
      <c r="M29" s="4">
        <v>12122</v>
      </c>
      <c r="N29" s="4">
        <v>10851</v>
      </c>
      <c r="O29" s="4">
        <v>11216</v>
      </c>
      <c r="P29" s="4">
        <v>11200</v>
      </c>
      <c r="Q29" s="4">
        <v>15731</v>
      </c>
      <c r="R29" s="4">
        <v>7234</v>
      </c>
      <c r="S29" s="4">
        <v>7065</v>
      </c>
      <c r="T29" s="5"/>
      <c r="U29" s="5"/>
      <c r="V29" s="5"/>
      <c r="W29" s="5"/>
      <c r="X29" s="5"/>
      <c r="Y29" s="5"/>
      <c r="Z29" s="5"/>
    </row>
    <row r="30" spans="1:26" ht="12.75">
      <c r="A30" s="1" t="s">
        <v>24</v>
      </c>
      <c r="B30" s="4">
        <v>59</v>
      </c>
      <c r="C30" s="4">
        <v>65</v>
      </c>
      <c r="D30" s="4">
        <v>72</v>
      </c>
      <c r="E30" s="4">
        <v>74</v>
      </c>
      <c r="F30" s="4">
        <v>66</v>
      </c>
      <c r="G30" s="4">
        <v>64</v>
      </c>
      <c r="H30" s="4">
        <v>78</v>
      </c>
      <c r="I30" s="4">
        <v>78</v>
      </c>
      <c r="J30" s="4">
        <v>29</v>
      </c>
      <c r="K30" s="4">
        <v>49</v>
      </c>
      <c r="L30" s="4">
        <v>8034</v>
      </c>
      <c r="M30" s="4">
        <v>700</v>
      </c>
      <c r="N30" s="4">
        <v>695</v>
      </c>
      <c r="O30" s="4">
        <v>135</v>
      </c>
      <c r="P30" s="4">
        <v>176</v>
      </c>
      <c r="Q30" s="4">
        <v>155</v>
      </c>
      <c r="R30" s="4">
        <v>1286</v>
      </c>
      <c r="S30" s="5"/>
      <c r="T30" s="5"/>
      <c r="U30" s="5"/>
      <c r="V30" s="5"/>
      <c r="W30" s="5"/>
      <c r="X30" s="5"/>
      <c r="Y30" s="5"/>
      <c r="Z30" s="5"/>
    </row>
    <row r="31" spans="1:26" ht="12.75">
      <c r="A31" s="1" t="s">
        <v>25</v>
      </c>
      <c r="B31" s="4">
        <v>1788</v>
      </c>
      <c r="C31" s="4">
        <v>1533</v>
      </c>
      <c r="D31" s="4">
        <v>2022</v>
      </c>
      <c r="E31" s="4">
        <v>1959</v>
      </c>
      <c r="F31" s="4">
        <v>1944</v>
      </c>
      <c r="G31" s="4">
        <v>909</v>
      </c>
      <c r="H31" s="4">
        <v>2024</v>
      </c>
      <c r="I31" s="4">
        <v>2017</v>
      </c>
      <c r="J31" s="4">
        <v>1306</v>
      </c>
      <c r="K31" s="4">
        <v>1610</v>
      </c>
      <c r="L31" s="4">
        <v>1865</v>
      </c>
      <c r="M31" s="4">
        <v>1352</v>
      </c>
      <c r="N31" s="4">
        <v>1231</v>
      </c>
      <c r="O31" s="4">
        <v>865</v>
      </c>
      <c r="P31" s="4">
        <v>1573</v>
      </c>
      <c r="Q31" s="4">
        <v>318</v>
      </c>
      <c r="R31" s="4">
        <v>1173</v>
      </c>
      <c r="S31" s="5"/>
      <c r="T31" s="5"/>
      <c r="U31" s="5"/>
      <c r="V31" s="5"/>
      <c r="W31" s="5"/>
      <c r="X31" s="5"/>
      <c r="Y31" s="5"/>
      <c r="Z31" s="5"/>
    </row>
    <row r="32" spans="1:26" ht="12.75">
      <c r="A32" s="1" t="s">
        <v>26</v>
      </c>
      <c r="B32" s="4">
        <v>1812</v>
      </c>
      <c r="C32" s="4">
        <v>1481</v>
      </c>
      <c r="D32" s="4">
        <v>2711</v>
      </c>
      <c r="E32" s="4">
        <v>2639</v>
      </c>
      <c r="F32" s="4">
        <v>2682</v>
      </c>
      <c r="G32" s="4">
        <v>116</v>
      </c>
      <c r="H32" s="4">
        <v>381</v>
      </c>
      <c r="I32" s="4">
        <v>380</v>
      </c>
      <c r="J32" s="4">
        <v>380</v>
      </c>
      <c r="K32" s="4">
        <v>380</v>
      </c>
      <c r="L32" s="4">
        <v>2378</v>
      </c>
      <c r="M32" s="4">
        <v>557</v>
      </c>
      <c r="N32" s="4">
        <v>550</v>
      </c>
      <c r="O32" s="4">
        <v>757</v>
      </c>
      <c r="P32" s="4">
        <v>364</v>
      </c>
      <c r="Q32" s="4">
        <v>163</v>
      </c>
      <c r="R32" s="4">
        <v>636</v>
      </c>
      <c r="S32" s="5"/>
      <c r="T32" s="5"/>
      <c r="U32" s="5"/>
      <c r="V32" s="5"/>
      <c r="W32" s="5"/>
      <c r="X32" s="5"/>
      <c r="Y32" s="5"/>
      <c r="Z32" s="5"/>
    </row>
    <row r="33" spans="1:26" ht="12.75">
      <c r="A33" s="1" t="s">
        <v>27</v>
      </c>
      <c r="B33" s="4">
        <v>4</v>
      </c>
      <c r="C33" s="4">
        <v>1</v>
      </c>
      <c r="D33" s="4">
        <v>1</v>
      </c>
      <c r="E33" s="5"/>
      <c r="F33" s="4">
        <v>1</v>
      </c>
      <c r="G33" s="4">
        <v>2</v>
      </c>
      <c r="H33" s="4">
        <v>1</v>
      </c>
      <c r="I33" s="4">
        <v>3</v>
      </c>
      <c r="J33" s="5"/>
      <c r="K33" s="4">
        <v>2</v>
      </c>
      <c r="L33" s="4">
        <v>2</v>
      </c>
      <c r="M33" s="4">
        <v>2</v>
      </c>
      <c r="N33" s="5"/>
      <c r="O33" s="4">
        <v>12</v>
      </c>
      <c r="P33" s="4">
        <v>4</v>
      </c>
      <c r="Q33" s="4">
        <v>1</v>
      </c>
      <c r="R33" s="4">
        <v>1</v>
      </c>
      <c r="S33" s="4">
        <v>3</v>
      </c>
      <c r="T33" s="5"/>
      <c r="U33" s="5"/>
      <c r="V33" s="5"/>
      <c r="W33" s="5"/>
      <c r="X33" s="5"/>
      <c r="Y33" s="5"/>
      <c r="Z33" s="5"/>
    </row>
    <row r="34" spans="1:26" ht="12.75">
      <c r="A34" s="1" t="s">
        <v>28</v>
      </c>
      <c r="B34" s="5"/>
      <c r="C34" s="4">
        <v>1</v>
      </c>
      <c r="D34" s="4">
        <v>1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1" t="s">
        <v>29</v>
      </c>
      <c r="B35" s="5"/>
      <c r="C35" s="4">
        <v>2</v>
      </c>
      <c r="D35" s="4">
        <v>2</v>
      </c>
      <c r="E35" s="5"/>
      <c r="F35" s="5"/>
      <c r="G35" s="5"/>
      <c r="H35" s="5"/>
      <c r="I35" s="4">
        <v>1</v>
      </c>
      <c r="J35" s="5"/>
      <c r="K35" s="5"/>
      <c r="L35" s="5"/>
      <c r="M35" s="5"/>
      <c r="N35" s="5"/>
      <c r="O35" s="4">
        <v>2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1" t="s">
        <v>30</v>
      </c>
      <c r="B36" s="5"/>
      <c r="C36" s="4">
        <v>2</v>
      </c>
      <c r="D36" s="4">
        <v>2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1" t="s">
        <v>31</v>
      </c>
      <c r="B37" s="5"/>
      <c r="C37" s="4">
        <v>2</v>
      </c>
      <c r="D37" s="4">
        <v>2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1" t="s">
        <v>32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1" t="s">
        <v>33</v>
      </c>
      <c r="B39" s="5"/>
      <c r="C39" s="4">
        <v>1</v>
      </c>
      <c r="D39" s="4">
        <v>1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1" t="s">
        <v>34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" t="s">
        <v>35</v>
      </c>
      <c r="B41" s="5"/>
      <c r="C41" s="4">
        <v>1</v>
      </c>
      <c r="D41" s="4">
        <v>1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1" t="s">
        <v>36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1" t="s">
        <v>37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1" t="s">
        <v>38</v>
      </c>
      <c r="B44" s="5"/>
      <c r="C44" s="4">
        <v>1</v>
      </c>
      <c r="D44" s="4">
        <v>1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1" t="s">
        <v>39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1" t="s">
        <v>40</v>
      </c>
      <c r="B46" s="5"/>
      <c r="C46" s="4">
        <v>7500</v>
      </c>
      <c r="D46" s="4">
        <v>7500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1" t="s">
        <v>41</v>
      </c>
      <c r="B47" s="5"/>
      <c r="C47" s="4">
        <v>7725</v>
      </c>
      <c r="D47" s="4">
        <v>7725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1" t="s">
        <v>42</v>
      </c>
      <c r="B48" s="4">
        <v>53630</v>
      </c>
      <c r="C48" s="4">
        <v>15459</v>
      </c>
      <c r="D48" s="4">
        <v>15460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1" t="s">
        <v>43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1" t="s">
        <v>44</v>
      </c>
      <c r="B50" s="4">
        <v>2336</v>
      </c>
      <c r="C50" s="4">
        <v>4636</v>
      </c>
      <c r="D50" s="4">
        <v>4636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1" t="s">
        <v>45</v>
      </c>
      <c r="B51" s="5"/>
      <c r="C51" s="4">
        <v>50000</v>
      </c>
      <c r="D51" s="4">
        <v>50000</v>
      </c>
      <c r="E51" s="5"/>
      <c r="F51" s="5"/>
      <c r="G51" s="5"/>
      <c r="H51" s="5"/>
      <c r="I51" s="4">
        <v>500</v>
      </c>
      <c r="J51" s="5"/>
      <c r="K51" s="4">
        <v>200000</v>
      </c>
      <c r="L51" s="5"/>
      <c r="M51" s="5"/>
      <c r="N51" s="5"/>
      <c r="O51" s="4">
        <v>1000</v>
      </c>
      <c r="P51" s="4">
        <v>3000</v>
      </c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1" t="s">
        <v>46</v>
      </c>
      <c r="B52" s="4">
        <v>34</v>
      </c>
      <c r="C52" s="4">
        <v>23</v>
      </c>
      <c r="D52" s="4">
        <v>22</v>
      </c>
      <c r="E52" s="4">
        <v>36</v>
      </c>
      <c r="F52" s="4">
        <v>27</v>
      </c>
      <c r="G52" s="4">
        <v>16</v>
      </c>
      <c r="H52" s="4">
        <v>25</v>
      </c>
      <c r="I52" s="4">
        <v>52</v>
      </c>
      <c r="J52" s="4">
        <v>20</v>
      </c>
      <c r="K52" s="4">
        <v>24</v>
      </c>
      <c r="L52" s="4">
        <v>22</v>
      </c>
      <c r="M52" s="4">
        <v>16</v>
      </c>
      <c r="N52" s="4">
        <v>27</v>
      </c>
      <c r="O52" s="4">
        <v>81</v>
      </c>
      <c r="P52" s="4">
        <v>27</v>
      </c>
      <c r="Q52" s="4">
        <v>15</v>
      </c>
      <c r="R52" s="4">
        <v>13</v>
      </c>
      <c r="S52" s="4">
        <v>9</v>
      </c>
      <c r="T52" s="4">
        <v>19</v>
      </c>
      <c r="U52" s="5"/>
      <c r="V52" s="5"/>
      <c r="W52" s="5"/>
      <c r="X52" s="5"/>
      <c r="Y52" s="5"/>
      <c r="Z52" s="5"/>
    </row>
    <row r="53" spans="1:26" ht="12.75">
      <c r="A53" s="1" t="s">
        <v>47</v>
      </c>
      <c r="B53" s="4">
        <v>38</v>
      </c>
      <c r="C53" s="4">
        <v>23</v>
      </c>
      <c r="D53" s="4">
        <v>20</v>
      </c>
      <c r="E53" s="4">
        <v>26</v>
      </c>
      <c r="F53" s="4">
        <v>27</v>
      </c>
      <c r="G53" s="4">
        <v>16</v>
      </c>
      <c r="H53" s="4">
        <v>24</v>
      </c>
      <c r="I53" s="4">
        <v>17</v>
      </c>
      <c r="J53" s="4">
        <v>18</v>
      </c>
      <c r="K53" s="4">
        <v>24</v>
      </c>
      <c r="L53" s="4">
        <v>23</v>
      </c>
      <c r="M53" s="4">
        <v>16</v>
      </c>
      <c r="N53" s="4">
        <v>27</v>
      </c>
      <c r="O53" s="4">
        <v>82</v>
      </c>
      <c r="P53" s="4">
        <v>34</v>
      </c>
      <c r="Q53" s="4">
        <v>16</v>
      </c>
      <c r="R53" s="4">
        <v>13</v>
      </c>
      <c r="S53" s="4">
        <v>15</v>
      </c>
      <c r="T53" s="4">
        <v>26</v>
      </c>
      <c r="U53" s="5"/>
      <c r="V53" s="5"/>
      <c r="W53" s="5"/>
      <c r="X53" s="5"/>
      <c r="Y53" s="5"/>
      <c r="Z53" s="5"/>
    </row>
    <row r="54" spans="1:26" ht="12.75">
      <c r="A54" s="1" t="s">
        <v>48</v>
      </c>
      <c r="B54" s="4">
        <v>187</v>
      </c>
      <c r="C54" s="4">
        <v>28</v>
      </c>
      <c r="D54" s="4">
        <v>74</v>
      </c>
      <c r="E54" s="4">
        <v>77</v>
      </c>
      <c r="F54" s="4">
        <v>22</v>
      </c>
      <c r="G54" s="4">
        <v>28</v>
      </c>
      <c r="H54" s="5"/>
      <c r="I54" s="4">
        <v>56</v>
      </c>
      <c r="J54" s="4">
        <v>7</v>
      </c>
      <c r="K54" s="4">
        <v>7</v>
      </c>
      <c r="L54" s="4">
        <v>7</v>
      </c>
      <c r="M54" s="4">
        <v>10</v>
      </c>
      <c r="N54" s="4">
        <v>11</v>
      </c>
      <c r="O54" s="4">
        <v>5</v>
      </c>
      <c r="P54" s="4">
        <v>14</v>
      </c>
      <c r="Q54" s="4">
        <v>5</v>
      </c>
      <c r="R54" s="4">
        <v>6</v>
      </c>
      <c r="S54" s="4">
        <v>3</v>
      </c>
      <c r="T54" s="4">
        <v>4</v>
      </c>
      <c r="U54" s="5"/>
      <c r="V54" s="5"/>
      <c r="W54" s="5"/>
      <c r="X54" s="5"/>
      <c r="Y54" s="5"/>
      <c r="Z54" s="5"/>
    </row>
    <row r="55" spans="2:2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205"/>
  <sheetViews>
    <sheetView workbookViewId="0" topLeftCell="A1">
      <selection activeCell="B20" sqref="B20:G20"/>
    </sheetView>
  </sheetViews>
  <sheetFormatPr defaultColWidth="9.140625" defaultRowHeight="12.75"/>
  <cols>
    <col min="1" max="1" width="30.7109375" style="0" customWidth="1"/>
  </cols>
  <sheetData>
    <row r="1" ht="12.75">
      <c r="A1" t="s">
        <v>56</v>
      </c>
    </row>
    <row r="3" spans="1:26" ht="12.75">
      <c r="A3" s="1" t="s">
        <v>0</v>
      </c>
      <c r="B3" s="2">
        <v>2003</v>
      </c>
      <c r="C3" s="2">
        <v>2002</v>
      </c>
      <c r="D3" s="2">
        <v>2001</v>
      </c>
      <c r="E3" s="2">
        <v>2000</v>
      </c>
      <c r="F3" s="2">
        <v>1999</v>
      </c>
      <c r="G3" s="2">
        <v>1998</v>
      </c>
      <c r="H3" s="2">
        <v>1997</v>
      </c>
      <c r="I3" s="2">
        <v>1996</v>
      </c>
      <c r="J3" s="2">
        <v>1995</v>
      </c>
      <c r="K3" s="2">
        <v>1994</v>
      </c>
      <c r="L3" s="2">
        <v>1993</v>
      </c>
      <c r="M3" s="2">
        <v>1992</v>
      </c>
      <c r="N3" s="2">
        <v>1991</v>
      </c>
      <c r="O3" s="2">
        <v>1990</v>
      </c>
      <c r="P3" s="2">
        <v>1989</v>
      </c>
      <c r="Q3" s="2">
        <v>1988</v>
      </c>
      <c r="R3" s="2">
        <v>1987</v>
      </c>
      <c r="S3" s="2">
        <v>1986</v>
      </c>
      <c r="T3" s="2">
        <v>1985</v>
      </c>
      <c r="U3" s="3"/>
      <c r="V3" s="3"/>
      <c r="W3" s="3"/>
      <c r="X3" s="3"/>
      <c r="Y3" s="3"/>
      <c r="Z3" s="3"/>
    </row>
    <row r="4" spans="1:26" ht="12.75">
      <c r="A4" s="1" t="s">
        <v>1</v>
      </c>
      <c r="B4" s="5"/>
      <c r="C4" s="5"/>
      <c r="D4" s="4">
        <v>2</v>
      </c>
      <c r="E4" s="4">
        <v>2</v>
      </c>
      <c r="F4" s="4">
        <v>1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1" t="s">
        <v>2</v>
      </c>
      <c r="B5" s="5"/>
      <c r="C5" s="5"/>
      <c r="D5" s="4">
        <v>44000</v>
      </c>
      <c r="E5" s="4">
        <v>35000</v>
      </c>
      <c r="F5" s="4">
        <v>1000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" t="s">
        <v>3</v>
      </c>
      <c r="B6" s="5"/>
      <c r="C6" s="5"/>
      <c r="D6" s="4">
        <v>1000</v>
      </c>
      <c r="E6" s="4">
        <v>1000</v>
      </c>
      <c r="F6" s="4">
        <v>6000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" t="s">
        <v>4</v>
      </c>
      <c r="B7" s="5"/>
      <c r="C7" s="5"/>
      <c r="D7" s="4">
        <v>8000</v>
      </c>
      <c r="E7" s="4">
        <v>8000</v>
      </c>
      <c r="F7" s="4">
        <v>90000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1" t="s">
        <v>94</v>
      </c>
      <c r="B8" s="5"/>
      <c r="C8" s="5"/>
      <c r="D8" s="4">
        <v>16270</v>
      </c>
      <c r="E8" s="4">
        <v>15680</v>
      </c>
      <c r="F8" s="4">
        <v>90540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" t="s">
        <v>5</v>
      </c>
      <c r="B9" s="4">
        <v>43</v>
      </c>
      <c r="C9" s="4">
        <v>41</v>
      </c>
      <c r="D9" s="4">
        <v>31</v>
      </c>
      <c r="E9" s="4">
        <v>31</v>
      </c>
      <c r="F9" s="4">
        <v>7</v>
      </c>
      <c r="G9" s="4">
        <v>2</v>
      </c>
      <c r="H9" s="4">
        <v>5</v>
      </c>
      <c r="I9" s="5"/>
      <c r="J9" s="4">
        <v>5</v>
      </c>
      <c r="K9" s="5"/>
      <c r="L9" s="4">
        <v>32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" t="s">
        <v>6</v>
      </c>
      <c r="B10" s="4">
        <v>12</v>
      </c>
      <c r="C10" s="4">
        <v>11</v>
      </c>
      <c r="D10" s="4">
        <v>1</v>
      </c>
      <c r="E10" s="4">
        <v>4</v>
      </c>
      <c r="F10" s="4">
        <v>2</v>
      </c>
      <c r="G10" s="4">
        <v>4</v>
      </c>
      <c r="H10" s="4">
        <v>5</v>
      </c>
      <c r="I10" s="4">
        <v>2</v>
      </c>
      <c r="J10" s="4">
        <v>3</v>
      </c>
      <c r="K10" s="5"/>
      <c r="L10" s="4">
        <v>7</v>
      </c>
      <c r="M10" s="4">
        <v>2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" t="s">
        <v>7</v>
      </c>
      <c r="B11" s="4">
        <v>47</v>
      </c>
      <c r="C11" s="4">
        <v>0</v>
      </c>
      <c r="D11" s="4">
        <v>1</v>
      </c>
      <c r="E11" s="4">
        <v>2</v>
      </c>
      <c r="F11" s="4">
        <v>1</v>
      </c>
      <c r="G11" s="4">
        <v>7</v>
      </c>
      <c r="H11" s="4">
        <v>397</v>
      </c>
      <c r="I11" s="5"/>
      <c r="J11" s="4">
        <v>80</v>
      </c>
      <c r="K11" s="5"/>
      <c r="L11" s="4">
        <v>1174</v>
      </c>
      <c r="M11" s="4">
        <v>80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" t="s">
        <v>8</v>
      </c>
      <c r="B12" s="4">
        <v>6</v>
      </c>
      <c r="C12" s="4">
        <v>4</v>
      </c>
      <c r="D12" s="4">
        <v>2</v>
      </c>
      <c r="E12" s="4">
        <v>4</v>
      </c>
      <c r="F12" s="4">
        <v>1</v>
      </c>
      <c r="G12" s="4">
        <v>2</v>
      </c>
      <c r="H12" s="4">
        <v>3</v>
      </c>
      <c r="I12" s="5"/>
      <c r="J12" s="4">
        <v>1</v>
      </c>
      <c r="K12" s="5"/>
      <c r="L12" s="4">
        <v>13</v>
      </c>
      <c r="M12" s="4">
        <v>2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1" t="s">
        <v>9</v>
      </c>
      <c r="B13" s="4">
        <v>3</v>
      </c>
      <c r="C13" s="5"/>
      <c r="D13" s="5"/>
      <c r="E13" s="4">
        <v>2</v>
      </c>
      <c r="F13" s="5"/>
      <c r="G13" s="4">
        <v>1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" t="s">
        <v>10</v>
      </c>
      <c r="B14" s="5"/>
      <c r="C14" s="5"/>
      <c r="D14" s="4">
        <v>3</v>
      </c>
      <c r="E14" s="4">
        <v>6</v>
      </c>
      <c r="F14" s="5"/>
      <c r="G14" s="4">
        <v>1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" t="s">
        <v>11</v>
      </c>
      <c r="B15" s="5"/>
      <c r="C15" s="4">
        <v>1</v>
      </c>
      <c r="D15" s="4">
        <v>1</v>
      </c>
      <c r="E15" s="4">
        <v>1</v>
      </c>
      <c r="F15" s="5"/>
      <c r="G15" s="4">
        <v>1</v>
      </c>
      <c r="H15" s="4">
        <v>1</v>
      </c>
      <c r="I15" s="5"/>
      <c r="J15" s="5"/>
      <c r="K15" s="5"/>
      <c r="L15" s="4">
        <v>3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1" t="s">
        <v>12</v>
      </c>
      <c r="B16" s="5"/>
      <c r="C16" s="4">
        <v>1</v>
      </c>
      <c r="D16" s="4">
        <v>3</v>
      </c>
      <c r="E16" s="4">
        <v>3</v>
      </c>
      <c r="F16" s="5"/>
      <c r="G16" s="4">
        <v>1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1" t="s">
        <v>13</v>
      </c>
      <c r="B17" s="5"/>
      <c r="C17" s="5"/>
      <c r="D17" s="4">
        <v>2</v>
      </c>
      <c r="E17" s="4">
        <v>2</v>
      </c>
      <c r="F17" s="5"/>
      <c r="G17" s="5"/>
      <c r="H17" s="5"/>
      <c r="I17" s="5"/>
      <c r="J17" s="4">
        <v>1</v>
      </c>
      <c r="K17" s="5"/>
      <c r="L17" s="4">
        <v>1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1" t="s">
        <v>14</v>
      </c>
      <c r="B18" s="5"/>
      <c r="C18" s="5"/>
      <c r="D18" s="5"/>
      <c r="E18" s="5"/>
      <c r="F18" s="5"/>
      <c r="G18" s="5"/>
      <c r="H18" s="5"/>
      <c r="I18" s="5"/>
      <c r="J18" s="4">
        <v>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1" t="s">
        <v>15</v>
      </c>
      <c r="B19" s="4">
        <v>8115</v>
      </c>
      <c r="C19" s="4">
        <v>8115</v>
      </c>
      <c r="D19" s="4">
        <v>8115</v>
      </c>
      <c r="E19" s="4">
        <v>8115</v>
      </c>
      <c r="F19" s="4">
        <v>5560</v>
      </c>
      <c r="G19" s="4">
        <v>1098</v>
      </c>
      <c r="H19" s="5"/>
      <c r="I19" s="5"/>
      <c r="J19" s="5"/>
      <c r="K19" s="5"/>
      <c r="L19" s="4">
        <v>1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95</v>
      </c>
      <c r="B20" s="4">
        <v>8115</v>
      </c>
      <c r="C20" s="4">
        <v>8115</v>
      </c>
      <c r="D20" s="4">
        <v>8115</v>
      </c>
      <c r="E20" s="4">
        <v>8115</v>
      </c>
      <c r="F20" s="4">
        <v>5560</v>
      </c>
      <c r="G20" s="4">
        <v>1098</v>
      </c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 t="s">
        <v>96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1" t="s">
        <v>16</v>
      </c>
      <c r="B22" s="4">
        <v>100</v>
      </c>
      <c r="C22" s="4">
        <v>100</v>
      </c>
      <c r="D22" s="4">
        <v>100</v>
      </c>
      <c r="E22" s="4">
        <v>100</v>
      </c>
      <c r="F22" s="4">
        <v>100</v>
      </c>
      <c r="G22" s="4">
        <v>100</v>
      </c>
      <c r="H22" s="5"/>
      <c r="I22" s="5"/>
      <c r="J22" s="5"/>
      <c r="K22" s="5"/>
      <c r="L22" s="4">
        <v>100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1" t="s">
        <v>17</v>
      </c>
      <c r="B23" s="5"/>
      <c r="C23" s="5"/>
      <c r="D23" s="5"/>
      <c r="E23" s="5"/>
      <c r="F23" s="5"/>
      <c r="G23" s="4">
        <v>100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1" t="s">
        <v>18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" t="s">
        <v>19</v>
      </c>
      <c r="B25" s="4">
        <v>3</v>
      </c>
      <c r="C25" s="4">
        <v>3</v>
      </c>
      <c r="D25" s="4">
        <v>2</v>
      </c>
      <c r="E25" s="4">
        <v>2</v>
      </c>
      <c r="F25" s="4">
        <v>1</v>
      </c>
      <c r="G25" s="4">
        <v>2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" t="s">
        <v>20</v>
      </c>
      <c r="B26" s="5"/>
      <c r="C26" s="5"/>
      <c r="D26" s="5"/>
      <c r="E26" s="5"/>
      <c r="F26" s="5"/>
      <c r="G26" s="4">
        <v>25500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" t="s">
        <v>21</v>
      </c>
      <c r="B27" s="4">
        <v>56000</v>
      </c>
      <c r="C27" s="4">
        <v>13011</v>
      </c>
      <c r="D27" s="5"/>
      <c r="E27" s="4">
        <v>28000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1" t="s">
        <v>22</v>
      </c>
      <c r="B28" s="4">
        <v>5850</v>
      </c>
      <c r="C28" s="4">
        <v>5126</v>
      </c>
      <c r="D28" s="4">
        <v>22625</v>
      </c>
      <c r="E28" s="4">
        <v>225</v>
      </c>
      <c r="F28" s="5"/>
      <c r="G28" s="5"/>
      <c r="H28" s="4">
        <v>225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1" t="s">
        <v>23</v>
      </c>
      <c r="B29" s="4">
        <v>216</v>
      </c>
      <c r="C29" s="4">
        <v>126</v>
      </c>
      <c r="D29" s="4">
        <v>81</v>
      </c>
      <c r="E29" s="4">
        <v>79</v>
      </c>
      <c r="F29" s="5"/>
      <c r="G29" s="5"/>
      <c r="H29" s="4">
        <v>2</v>
      </c>
      <c r="I29" s="4">
        <v>2</v>
      </c>
      <c r="J29" s="4">
        <v>2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1" t="s">
        <v>24</v>
      </c>
      <c r="B30" s="4">
        <v>35</v>
      </c>
      <c r="C30" s="4">
        <v>32</v>
      </c>
      <c r="D30" s="4">
        <v>2</v>
      </c>
      <c r="E30" s="4">
        <v>2</v>
      </c>
      <c r="F30" s="5"/>
      <c r="G30" s="5"/>
      <c r="H30" s="5"/>
      <c r="I30" s="4">
        <v>1</v>
      </c>
      <c r="J30" s="4">
        <v>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1" t="s">
        <v>25</v>
      </c>
      <c r="B31" s="4">
        <v>8</v>
      </c>
      <c r="C31" s="4">
        <v>8</v>
      </c>
      <c r="D31" s="4">
        <v>8</v>
      </c>
      <c r="E31" s="4">
        <v>6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1" t="s">
        <v>26</v>
      </c>
      <c r="B32" s="4">
        <v>3</v>
      </c>
      <c r="C32" s="4">
        <v>3</v>
      </c>
      <c r="D32" s="4">
        <v>1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1" t="s">
        <v>27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1" t="s">
        <v>28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1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1" t="s">
        <v>30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1" t="s">
        <v>31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1" t="s">
        <v>32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1" t="s">
        <v>33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1" t="s">
        <v>34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" t="s">
        <v>35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1" t="s">
        <v>36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1" t="s">
        <v>37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1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1" t="s">
        <v>39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1" t="s">
        <v>40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1" t="s">
        <v>41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1" t="s">
        <v>42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1" t="s">
        <v>43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1" t="s">
        <v>44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1" t="s">
        <v>45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1" t="s">
        <v>46</v>
      </c>
      <c r="B52" s="5"/>
      <c r="C52" s="4">
        <v>1</v>
      </c>
      <c r="D52" s="5"/>
      <c r="E52" s="5"/>
      <c r="F52" s="4">
        <v>1</v>
      </c>
      <c r="G52" s="4">
        <v>1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1" t="s">
        <v>47</v>
      </c>
      <c r="B53" s="4">
        <v>1</v>
      </c>
      <c r="C53" s="4">
        <v>5</v>
      </c>
      <c r="D53" s="4">
        <v>1</v>
      </c>
      <c r="E53" s="4">
        <v>1</v>
      </c>
      <c r="F53" s="4">
        <v>1</v>
      </c>
      <c r="G53" s="4">
        <v>1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1" t="s">
        <v>48</v>
      </c>
      <c r="B54" s="5"/>
      <c r="C54" s="5"/>
      <c r="D54" s="5"/>
      <c r="E54" s="5"/>
      <c r="F54" s="4">
        <v>1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2:2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205"/>
  <sheetViews>
    <sheetView workbookViewId="0" topLeftCell="A1">
      <selection activeCell="G20" sqref="G20"/>
    </sheetView>
  </sheetViews>
  <sheetFormatPr defaultColWidth="9.140625" defaultRowHeight="12.75"/>
  <cols>
    <col min="1" max="1" width="30.7109375" style="0" customWidth="1"/>
    <col min="2" max="3" width="9.8515625" style="0" bestFit="1" customWidth="1"/>
    <col min="5" max="6" width="9.8515625" style="0" bestFit="1" customWidth="1"/>
    <col min="7" max="20" width="9.28125" style="0" bestFit="1" customWidth="1"/>
  </cols>
  <sheetData>
    <row r="1" ht="12.75">
      <c r="A1" t="s">
        <v>57</v>
      </c>
    </row>
    <row r="3" spans="1:26" ht="12.75">
      <c r="A3" s="1" t="s">
        <v>0</v>
      </c>
      <c r="B3" s="2">
        <v>2003</v>
      </c>
      <c r="C3" s="2">
        <v>2002</v>
      </c>
      <c r="D3" s="2">
        <v>2001</v>
      </c>
      <c r="E3" s="2">
        <v>2000</v>
      </c>
      <c r="F3" s="2">
        <v>1999</v>
      </c>
      <c r="G3" s="2">
        <v>1998</v>
      </c>
      <c r="H3" s="2">
        <v>1997</v>
      </c>
      <c r="I3" s="2">
        <v>1996</v>
      </c>
      <c r="J3" s="2">
        <v>1995</v>
      </c>
      <c r="K3" s="2">
        <v>1994</v>
      </c>
      <c r="L3" s="2">
        <v>1993</v>
      </c>
      <c r="M3" s="2">
        <v>1992</v>
      </c>
      <c r="N3" s="2">
        <v>1991</v>
      </c>
      <c r="O3" s="2">
        <v>1990</v>
      </c>
      <c r="P3" s="2">
        <v>1989</v>
      </c>
      <c r="Q3" s="2">
        <v>1988</v>
      </c>
      <c r="R3" s="2">
        <v>1987</v>
      </c>
      <c r="S3" s="2">
        <v>1986</v>
      </c>
      <c r="T3" s="2">
        <v>1985</v>
      </c>
      <c r="U3" s="3"/>
      <c r="V3" s="3"/>
      <c r="W3" s="3"/>
      <c r="X3" s="3"/>
      <c r="Y3" s="3"/>
      <c r="Z3" s="3"/>
    </row>
    <row r="4" spans="1:26" ht="12.75">
      <c r="A4" s="1" t="s">
        <v>1</v>
      </c>
      <c r="B4" s="4">
        <v>39</v>
      </c>
      <c r="C4" s="4">
        <v>40</v>
      </c>
      <c r="D4" s="5"/>
      <c r="E4" s="4">
        <v>21</v>
      </c>
      <c r="F4" s="4">
        <v>20</v>
      </c>
      <c r="G4" s="4">
        <v>36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1" t="s">
        <v>2</v>
      </c>
      <c r="B5" s="4">
        <v>2</v>
      </c>
      <c r="C5" s="4">
        <v>277000</v>
      </c>
      <c r="D5" s="5"/>
      <c r="E5" s="4">
        <v>1226078</v>
      </c>
      <c r="F5" s="4">
        <v>2719200</v>
      </c>
      <c r="G5" s="4">
        <v>3754000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" t="s">
        <v>3</v>
      </c>
      <c r="B6" s="4">
        <v>2295</v>
      </c>
      <c r="C6" s="4">
        <v>9870</v>
      </c>
      <c r="D6" s="5"/>
      <c r="E6" s="4">
        <v>6586</v>
      </c>
      <c r="F6" s="4">
        <v>2552</v>
      </c>
      <c r="G6" s="4">
        <v>2700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1" t="s">
        <v>4</v>
      </c>
      <c r="B7" s="4">
        <v>37000</v>
      </c>
      <c r="C7" s="4">
        <v>105891</v>
      </c>
      <c r="D7" s="5"/>
      <c r="E7" s="4">
        <v>6200</v>
      </c>
      <c r="F7" s="4">
        <v>23700</v>
      </c>
      <c r="G7" s="4">
        <v>42000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1" t="s">
        <v>94</v>
      </c>
      <c r="B8" s="4">
        <v>39451.05</v>
      </c>
      <c r="C8" s="4">
        <v>165223.8</v>
      </c>
      <c r="E8" s="5">
        <v>103268.48</v>
      </c>
      <c r="F8" s="4">
        <v>38509.68</v>
      </c>
      <c r="G8" s="4">
        <v>39312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" t="s">
        <v>5</v>
      </c>
      <c r="B9" s="4">
        <v>9910</v>
      </c>
      <c r="C9" s="4">
        <v>8739</v>
      </c>
      <c r="D9" s="5"/>
      <c r="E9" s="4">
        <v>7461</v>
      </c>
      <c r="F9" s="4">
        <v>2451</v>
      </c>
      <c r="G9" s="4">
        <v>6475</v>
      </c>
      <c r="H9" s="4">
        <v>4725</v>
      </c>
      <c r="I9" s="4">
        <v>4731</v>
      </c>
      <c r="J9" s="4">
        <v>3242</v>
      </c>
      <c r="K9" s="4">
        <v>3050</v>
      </c>
      <c r="L9" s="4">
        <v>2877</v>
      </c>
      <c r="M9" s="4">
        <v>5182</v>
      </c>
      <c r="N9" s="4">
        <v>3706</v>
      </c>
      <c r="O9" s="4">
        <v>2827</v>
      </c>
      <c r="P9" s="4">
        <v>2324</v>
      </c>
      <c r="Q9" s="4">
        <v>2348</v>
      </c>
      <c r="R9" s="4">
        <v>2290</v>
      </c>
      <c r="S9" s="4">
        <v>2350</v>
      </c>
      <c r="T9" s="4">
        <v>1500</v>
      </c>
      <c r="U9" s="5"/>
      <c r="V9" s="5"/>
      <c r="W9" s="5"/>
      <c r="X9" s="5"/>
      <c r="Y9" s="5"/>
      <c r="Z9" s="5"/>
    </row>
    <row r="10" spans="1:26" ht="12.75">
      <c r="A10" s="1" t="s">
        <v>6</v>
      </c>
      <c r="B10" s="4">
        <v>1316</v>
      </c>
      <c r="C10" s="4">
        <v>1198</v>
      </c>
      <c r="D10" s="5"/>
      <c r="E10" s="4">
        <v>1343</v>
      </c>
      <c r="F10" s="4">
        <v>801</v>
      </c>
      <c r="G10" s="4">
        <v>612</v>
      </c>
      <c r="H10" s="4">
        <v>1078</v>
      </c>
      <c r="I10" s="4">
        <v>1113</v>
      </c>
      <c r="J10" s="4">
        <v>994</v>
      </c>
      <c r="K10" s="4">
        <v>993</v>
      </c>
      <c r="L10" s="4">
        <v>997</v>
      </c>
      <c r="M10" s="4">
        <v>1124</v>
      </c>
      <c r="N10" s="4">
        <v>1080</v>
      </c>
      <c r="O10" s="4">
        <v>649</v>
      </c>
      <c r="P10" s="4">
        <v>576</v>
      </c>
      <c r="Q10" s="4">
        <v>692</v>
      </c>
      <c r="R10" s="4">
        <v>729</v>
      </c>
      <c r="S10" s="4">
        <v>800</v>
      </c>
      <c r="T10" s="4">
        <v>700</v>
      </c>
      <c r="U10" s="5"/>
      <c r="V10" s="5"/>
      <c r="W10" s="5"/>
      <c r="X10" s="5"/>
      <c r="Y10" s="5"/>
      <c r="Z10" s="5"/>
    </row>
    <row r="11" spans="1:26" ht="12.75">
      <c r="A11" s="1" t="s">
        <v>7</v>
      </c>
      <c r="B11" s="4">
        <v>111100</v>
      </c>
      <c r="C11" s="4">
        <v>106479</v>
      </c>
      <c r="D11" s="5"/>
      <c r="E11" s="4">
        <v>159475</v>
      </c>
      <c r="F11" s="4">
        <v>275732</v>
      </c>
      <c r="G11" s="4">
        <v>119959</v>
      </c>
      <c r="H11" s="4">
        <v>214551</v>
      </c>
      <c r="I11" s="4">
        <v>83818</v>
      </c>
      <c r="J11" s="4">
        <v>1009000</v>
      </c>
      <c r="K11" s="4">
        <v>213046</v>
      </c>
      <c r="L11" s="4">
        <v>383837</v>
      </c>
      <c r="M11" s="4">
        <v>139354</v>
      </c>
      <c r="N11" s="4">
        <v>226618</v>
      </c>
      <c r="O11" s="4">
        <v>136068</v>
      </c>
      <c r="P11" s="4">
        <v>196404</v>
      </c>
      <c r="Q11" s="4">
        <v>208500</v>
      </c>
      <c r="R11" s="4">
        <v>720377</v>
      </c>
      <c r="S11" s="4">
        <v>500000</v>
      </c>
      <c r="T11" s="4">
        <v>250000</v>
      </c>
      <c r="U11" s="5"/>
      <c r="V11" s="5"/>
      <c r="W11" s="5"/>
      <c r="X11" s="5"/>
      <c r="Y11" s="5"/>
      <c r="Z11" s="5"/>
    </row>
    <row r="12" spans="1:26" ht="12.75">
      <c r="A12" s="1" t="s">
        <v>8</v>
      </c>
      <c r="B12" s="4">
        <v>1345</v>
      </c>
      <c r="C12" s="4">
        <v>1153</v>
      </c>
      <c r="D12" s="5"/>
      <c r="E12" s="4">
        <v>1963</v>
      </c>
      <c r="F12" s="4">
        <v>1387</v>
      </c>
      <c r="G12" s="4">
        <v>2113</v>
      </c>
      <c r="H12" s="4">
        <v>2095</v>
      </c>
      <c r="I12" s="4">
        <v>1792</v>
      </c>
      <c r="J12" s="4">
        <v>3126</v>
      </c>
      <c r="K12" s="4">
        <v>3613</v>
      </c>
      <c r="L12" s="4">
        <v>10509</v>
      </c>
      <c r="M12" s="4">
        <v>2530</v>
      </c>
      <c r="N12" s="4">
        <v>3375</v>
      </c>
      <c r="O12" s="4">
        <v>1604</v>
      </c>
      <c r="P12" s="4">
        <v>2431</v>
      </c>
      <c r="Q12" s="4">
        <v>2217</v>
      </c>
      <c r="R12" s="4">
        <v>3766</v>
      </c>
      <c r="S12" s="4">
        <v>3700</v>
      </c>
      <c r="T12" s="4">
        <v>6000</v>
      </c>
      <c r="U12" s="5"/>
      <c r="V12" s="5"/>
      <c r="W12" s="5"/>
      <c r="X12" s="5"/>
      <c r="Y12" s="5"/>
      <c r="Z12" s="5"/>
    </row>
    <row r="13" spans="1:26" ht="12.75">
      <c r="A13" s="1" t="s">
        <v>9</v>
      </c>
      <c r="B13" s="4">
        <v>422</v>
      </c>
      <c r="C13" s="4">
        <v>570</v>
      </c>
      <c r="D13" s="5"/>
      <c r="E13" s="4">
        <v>328</v>
      </c>
      <c r="F13" s="4">
        <v>160</v>
      </c>
      <c r="G13" s="4">
        <v>188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4">
        <v>430</v>
      </c>
      <c r="S13" s="4">
        <v>340</v>
      </c>
      <c r="T13" s="4">
        <v>1398</v>
      </c>
      <c r="U13" s="5"/>
      <c r="V13" s="5"/>
      <c r="W13" s="5"/>
      <c r="X13" s="5"/>
      <c r="Y13" s="5"/>
      <c r="Z13" s="5"/>
    </row>
    <row r="14" spans="1:26" ht="12.75">
      <c r="A14" s="1" t="s">
        <v>10</v>
      </c>
      <c r="B14" s="4">
        <v>533</v>
      </c>
      <c r="C14" s="4">
        <v>509</v>
      </c>
      <c r="D14" s="5"/>
      <c r="E14" s="4">
        <v>475</v>
      </c>
      <c r="F14" s="4">
        <v>228</v>
      </c>
      <c r="G14" s="4">
        <v>34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4">
        <v>49</v>
      </c>
      <c r="U14" s="5"/>
      <c r="V14" s="5"/>
      <c r="W14" s="5"/>
      <c r="X14" s="5"/>
      <c r="Y14" s="5"/>
      <c r="Z14" s="5"/>
    </row>
    <row r="15" spans="1:26" ht="12.75">
      <c r="A15" s="1" t="s">
        <v>11</v>
      </c>
      <c r="B15" s="4">
        <v>54</v>
      </c>
      <c r="C15" s="4">
        <v>59</v>
      </c>
      <c r="D15" s="5"/>
      <c r="E15" s="4">
        <v>55</v>
      </c>
      <c r="F15" s="4">
        <v>50</v>
      </c>
      <c r="G15" s="4">
        <v>111</v>
      </c>
      <c r="H15" s="4">
        <v>65</v>
      </c>
      <c r="I15" s="4">
        <v>75</v>
      </c>
      <c r="J15" s="4">
        <v>85</v>
      </c>
      <c r="K15" s="4">
        <v>79</v>
      </c>
      <c r="L15" s="4">
        <v>84</v>
      </c>
      <c r="M15" s="4">
        <v>150</v>
      </c>
      <c r="N15" s="4">
        <v>90</v>
      </c>
      <c r="O15" s="4">
        <v>154</v>
      </c>
      <c r="P15" s="4">
        <v>80</v>
      </c>
      <c r="Q15" s="4">
        <v>61</v>
      </c>
      <c r="R15" s="4">
        <v>96</v>
      </c>
      <c r="S15" s="4">
        <v>108</v>
      </c>
      <c r="T15" s="4">
        <v>72</v>
      </c>
      <c r="U15" s="5"/>
      <c r="V15" s="5"/>
      <c r="W15" s="5"/>
      <c r="X15" s="5"/>
      <c r="Y15" s="5"/>
      <c r="Z15" s="5"/>
    </row>
    <row r="16" spans="1:26" ht="12.75">
      <c r="A16" s="1" t="s">
        <v>12</v>
      </c>
      <c r="B16" s="4">
        <v>80</v>
      </c>
      <c r="C16" s="4">
        <v>97</v>
      </c>
      <c r="D16" s="5"/>
      <c r="E16" s="4">
        <v>67</v>
      </c>
      <c r="F16" s="4">
        <v>101</v>
      </c>
      <c r="G16" s="4">
        <v>133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4">
        <v>53</v>
      </c>
      <c r="U16" s="5"/>
      <c r="V16" s="5"/>
      <c r="W16" s="5"/>
      <c r="X16" s="5"/>
      <c r="Y16" s="5"/>
      <c r="Z16" s="5"/>
    </row>
    <row r="17" spans="1:26" ht="12.75">
      <c r="A17" s="1" t="s">
        <v>13</v>
      </c>
      <c r="B17" s="4">
        <v>11</v>
      </c>
      <c r="C17" s="4">
        <v>25</v>
      </c>
      <c r="D17" s="5"/>
      <c r="E17" s="4">
        <v>18</v>
      </c>
      <c r="F17" s="4">
        <v>8</v>
      </c>
      <c r="G17" s="4">
        <v>35</v>
      </c>
      <c r="H17" s="4">
        <v>90</v>
      </c>
      <c r="I17" s="4">
        <v>45</v>
      </c>
      <c r="J17" s="4">
        <v>37</v>
      </c>
      <c r="K17" s="4">
        <v>37</v>
      </c>
      <c r="L17" s="4">
        <v>13</v>
      </c>
      <c r="M17" s="4">
        <v>63</v>
      </c>
      <c r="N17" s="4">
        <v>59</v>
      </c>
      <c r="O17" s="4">
        <v>9</v>
      </c>
      <c r="P17" s="4">
        <v>21</v>
      </c>
      <c r="Q17" s="4">
        <v>10</v>
      </c>
      <c r="R17" s="4">
        <v>13</v>
      </c>
      <c r="S17" s="4">
        <v>10</v>
      </c>
      <c r="T17" s="4">
        <v>30</v>
      </c>
      <c r="U17" s="5"/>
      <c r="V17" s="5"/>
      <c r="W17" s="5"/>
      <c r="X17" s="5"/>
      <c r="Y17" s="5"/>
      <c r="Z17" s="5"/>
    </row>
    <row r="18" spans="1:26" ht="12.75">
      <c r="A18" s="1" t="s">
        <v>14</v>
      </c>
      <c r="B18" s="4">
        <v>5</v>
      </c>
      <c r="C18" s="4">
        <v>7</v>
      </c>
      <c r="D18" s="5"/>
      <c r="E18" s="4">
        <v>5</v>
      </c>
      <c r="F18" s="4">
        <v>2</v>
      </c>
      <c r="G18" s="4">
        <v>21</v>
      </c>
      <c r="H18" s="4">
        <v>49</v>
      </c>
      <c r="I18" s="4">
        <v>24</v>
      </c>
      <c r="J18" s="4">
        <v>17</v>
      </c>
      <c r="K18" s="4">
        <v>10</v>
      </c>
      <c r="L18" s="5"/>
      <c r="M18" s="4">
        <v>23</v>
      </c>
      <c r="N18" s="4">
        <v>19</v>
      </c>
      <c r="O18" s="4">
        <v>4</v>
      </c>
      <c r="P18" s="4">
        <v>14</v>
      </c>
      <c r="Q18" s="4">
        <v>6</v>
      </c>
      <c r="R18" s="4">
        <v>8</v>
      </c>
      <c r="S18" s="4">
        <v>5</v>
      </c>
      <c r="T18" s="4">
        <v>6</v>
      </c>
      <c r="U18" s="5"/>
      <c r="V18" s="5"/>
      <c r="W18" s="5"/>
      <c r="X18" s="5"/>
      <c r="Y18" s="5"/>
      <c r="Z18" s="5"/>
    </row>
    <row r="19" spans="1:26" ht="12.75">
      <c r="A19" s="1" t="s">
        <v>15</v>
      </c>
      <c r="B19" s="4">
        <v>56000</v>
      </c>
      <c r="C19" s="4">
        <v>56406</v>
      </c>
      <c r="D19" s="5"/>
      <c r="E19" s="4">
        <v>56376</v>
      </c>
      <c r="F19" s="4">
        <v>70275</v>
      </c>
      <c r="G19" s="4">
        <v>105500</v>
      </c>
      <c r="H19" s="4">
        <v>133034</v>
      </c>
      <c r="I19" s="4">
        <v>141012</v>
      </c>
      <c r="J19" s="4">
        <v>72215</v>
      </c>
      <c r="K19" s="4">
        <v>68783</v>
      </c>
      <c r="L19" s="4">
        <v>4713</v>
      </c>
      <c r="M19" s="4">
        <v>27663</v>
      </c>
      <c r="N19" s="4">
        <v>41708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95</v>
      </c>
      <c r="B20" s="4">
        <v>56000</v>
      </c>
      <c r="C20" s="4"/>
      <c r="D20" s="4"/>
      <c r="E20" s="4"/>
      <c r="G20" s="4">
        <v>105500</v>
      </c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 t="s">
        <v>96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1" t="s">
        <v>16</v>
      </c>
      <c r="B22" s="4">
        <v>90</v>
      </c>
      <c r="C22" s="4">
        <v>90</v>
      </c>
      <c r="D22" s="5"/>
      <c r="E22" s="4">
        <v>91</v>
      </c>
      <c r="F22" s="4">
        <v>80</v>
      </c>
      <c r="G22" s="4">
        <v>80</v>
      </c>
      <c r="H22" s="4">
        <v>83</v>
      </c>
      <c r="I22" s="4">
        <v>81</v>
      </c>
      <c r="J22" s="4">
        <v>80</v>
      </c>
      <c r="K22" s="4">
        <v>72</v>
      </c>
      <c r="L22" s="4">
        <v>81</v>
      </c>
      <c r="M22" s="4">
        <v>49</v>
      </c>
      <c r="N22" s="4">
        <v>46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1" t="s">
        <v>17</v>
      </c>
      <c r="B23" s="4">
        <v>3000</v>
      </c>
      <c r="C23" s="4">
        <v>3033</v>
      </c>
      <c r="D23" s="5"/>
      <c r="E23" s="4">
        <v>2883</v>
      </c>
      <c r="F23" s="4">
        <v>3227</v>
      </c>
      <c r="G23" s="4">
        <v>3000</v>
      </c>
      <c r="H23" s="4">
        <v>6094</v>
      </c>
      <c r="I23" s="4">
        <v>8163</v>
      </c>
      <c r="J23" s="4">
        <v>4300</v>
      </c>
      <c r="K23" s="4">
        <v>3932</v>
      </c>
      <c r="L23" s="4">
        <v>3855</v>
      </c>
      <c r="M23" s="4">
        <v>2750</v>
      </c>
      <c r="N23" s="4">
        <v>1438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1" t="s">
        <v>18</v>
      </c>
      <c r="B24" s="4">
        <v>12</v>
      </c>
      <c r="C24" s="4">
        <v>10</v>
      </c>
      <c r="D24" s="5"/>
      <c r="E24" s="4">
        <v>20</v>
      </c>
      <c r="F24" s="4">
        <v>12</v>
      </c>
      <c r="G24" s="4">
        <v>45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" t="s">
        <v>19</v>
      </c>
      <c r="B25" s="4">
        <v>185</v>
      </c>
      <c r="C25" s="4">
        <v>185</v>
      </c>
      <c r="D25" s="5"/>
      <c r="E25" s="4">
        <v>183</v>
      </c>
      <c r="F25" s="4">
        <v>192</v>
      </c>
      <c r="G25" s="4">
        <v>182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" t="s">
        <v>20</v>
      </c>
      <c r="B26" s="4">
        <v>16706000</v>
      </c>
      <c r="C26" s="4">
        <v>15115000</v>
      </c>
      <c r="D26" s="5"/>
      <c r="E26" s="4">
        <v>12337000</v>
      </c>
      <c r="F26" s="4">
        <v>12131819</v>
      </c>
      <c r="G26" s="4">
        <v>5000000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" t="s">
        <v>21</v>
      </c>
      <c r="B27" s="4">
        <v>2925000</v>
      </c>
      <c r="C27" s="4">
        <v>3229000</v>
      </c>
      <c r="D27" s="5"/>
      <c r="E27" s="4">
        <v>2960000</v>
      </c>
      <c r="F27" s="4">
        <v>2689413</v>
      </c>
      <c r="G27" s="4">
        <v>2500000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1" t="s">
        <v>22</v>
      </c>
      <c r="B28" s="4">
        <v>4</v>
      </c>
      <c r="C28" s="4">
        <v>3508552</v>
      </c>
      <c r="D28" s="5"/>
      <c r="E28" s="4">
        <v>3500800</v>
      </c>
      <c r="F28" s="4">
        <v>3455194</v>
      </c>
      <c r="G28" s="4">
        <v>3500000</v>
      </c>
      <c r="H28" s="4">
        <v>4344806</v>
      </c>
      <c r="I28" s="4">
        <v>5013680</v>
      </c>
      <c r="J28" s="4">
        <v>5600000</v>
      </c>
      <c r="K28" s="4">
        <v>3500000</v>
      </c>
      <c r="L28" s="4">
        <v>3265688</v>
      </c>
      <c r="M28" s="4">
        <v>3736750</v>
      </c>
      <c r="N28" s="4">
        <v>3865015</v>
      </c>
      <c r="O28" s="4">
        <v>3844000</v>
      </c>
      <c r="P28" s="4">
        <v>4078155</v>
      </c>
      <c r="Q28" s="4">
        <v>3685000</v>
      </c>
      <c r="R28" s="4">
        <v>4000000</v>
      </c>
      <c r="S28" s="4">
        <v>5100000</v>
      </c>
      <c r="T28" s="5"/>
      <c r="U28" s="5"/>
      <c r="V28" s="5"/>
      <c r="W28" s="5"/>
      <c r="X28" s="5"/>
      <c r="Y28" s="5"/>
      <c r="Z28" s="5"/>
    </row>
    <row r="29" spans="1:26" ht="12.75">
      <c r="A29" s="1" t="s">
        <v>23</v>
      </c>
      <c r="B29" s="4">
        <v>56406</v>
      </c>
      <c r="C29" s="4">
        <v>55061</v>
      </c>
      <c r="D29" s="5"/>
      <c r="E29" s="4">
        <v>59045</v>
      </c>
      <c r="F29" s="4">
        <v>59581</v>
      </c>
      <c r="G29" s="4">
        <v>56000</v>
      </c>
      <c r="H29" s="4">
        <v>57232</v>
      </c>
      <c r="I29" s="4">
        <v>69494</v>
      </c>
      <c r="J29" s="4">
        <v>55978</v>
      </c>
      <c r="K29" s="4">
        <v>47021</v>
      </c>
      <c r="L29" s="4">
        <v>36193</v>
      </c>
      <c r="M29" s="4">
        <v>41153</v>
      </c>
      <c r="N29" s="4">
        <v>39708</v>
      </c>
      <c r="O29" s="4">
        <v>42886</v>
      </c>
      <c r="P29" s="4">
        <v>38301</v>
      </c>
      <c r="Q29" s="4">
        <v>35191</v>
      </c>
      <c r="R29" s="4">
        <v>35000</v>
      </c>
      <c r="S29" s="4">
        <v>36000</v>
      </c>
      <c r="T29" s="5"/>
      <c r="U29" s="5"/>
      <c r="V29" s="5"/>
      <c r="W29" s="5"/>
      <c r="X29" s="5"/>
      <c r="Y29" s="5"/>
      <c r="Z29" s="5"/>
    </row>
    <row r="30" spans="1:26" ht="12.75">
      <c r="A30" s="1" t="s">
        <v>24</v>
      </c>
      <c r="B30" s="4">
        <v>1222</v>
      </c>
      <c r="C30" s="4">
        <v>1202</v>
      </c>
      <c r="D30" s="5"/>
      <c r="E30" s="4">
        <v>1076</v>
      </c>
      <c r="F30" s="4">
        <v>1325</v>
      </c>
      <c r="G30" s="4">
        <v>1180</v>
      </c>
      <c r="H30" s="4">
        <v>984</v>
      </c>
      <c r="I30" s="4">
        <v>1175</v>
      </c>
      <c r="J30" s="4">
        <v>884</v>
      </c>
      <c r="K30" s="4">
        <v>636</v>
      </c>
      <c r="L30" s="4">
        <v>2660</v>
      </c>
      <c r="M30" s="4">
        <v>1143</v>
      </c>
      <c r="N30" s="4">
        <v>1067</v>
      </c>
      <c r="O30" s="4">
        <v>768</v>
      </c>
      <c r="P30" s="4">
        <v>497</v>
      </c>
      <c r="Q30" s="4">
        <v>499</v>
      </c>
      <c r="R30" s="4">
        <v>700</v>
      </c>
      <c r="S30" s="4">
        <v>1080</v>
      </c>
      <c r="T30" s="5"/>
      <c r="U30" s="5"/>
      <c r="V30" s="5"/>
      <c r="W30" s="5"/>
      <c r="X30" s="5"/>
      <c r="Y30" s="5"/>
      <c r="Z30" s="5"/>
    </row>
    <row r="31" spans="1:26" ht="12.75">
      <c r="A31" s="1" t="s">
        <v>25</v>
      </c>
      <c r="B31" s="4">
        <v>3987</v>
      </c>
      <c r="C31" s="4">
        <v>3565</v>
      </c>
      <c r="D31" s="5"/>
      <c r="E31" s="4">
        <v>3421</v>
      </c>
      <c r="F31" s="4">
        <v>4247</v>
      </c>
      <c r="G31" s="4">
        <v>4226</v>
      </c>
      <c r="H31" s="4">
        <v>2647</v>
      </c>
      <c r="I31" s="4">
        <v>5787</v>
      </c>
      <c r="J31" s="4">
        <v>4400</v>
      </c>
      <c r="K31" s="4">
        <v>5025</v>
      </c>
      <c r="L31" s="4">
        <v>3245</v>
      </c>
      <c r="M31" s="4">
        <v>3954</v>
      </c>
      <c r="N31" s="4">
        <v>3933</v>
      </c>
      <c r="O31" s="4">
        <v>5205</v>
      </c>
      <c r="P31" s="4">
        <v>4064</v>
      </c>
      <c r="Q31" s="4">
        <v>4273</v>
      </c>
      <c r="R31" s="4">
        <v>6650</v>
      </c>
      <c r="S31" s="4">
        <v>8280</v>
      </c>
      <c r="T31" s="5"/>
      <c r="U31" s="5"/>
      <c r="V31" s="5"/>
      <c r="W31" s="5"/>
      <c r="X31" s="5"/>
      <c r="Y31" s="5"/>
      <c r="Z31" s="5"/>
    </row>
    <row r="32" spans="1:26" ht="12.75">
      <c r="A32" s="1" t="s">
        <v>26</v>
      </c>
      <c r="B32" s="4">
        <v>11785</v>
      </c>
      <c r="C32" s="4">
        <v>11773</v>
      </c>
      <c r="D32" s="5"/>
      <c r="E32" s="4">
        <v>10541</v>
      </c>
      <c r="F32" s="4">
        <v>11289</v>
      </c>
      <c r="G32" s="4">
        <v>11033</v>
      </c>
      <c r="H32" s="4">
        <v>10346</v>
      </c>
      <c r="I32" s="4">
        <v>16716</v>
      </c>
      <c r="J32" s="4">
        <v>9651</v>
      </c>
      <c r="K32" s="4">
        <v>7123</v>
      </c>
      <c r="L32" s="4">
        <v>6072</v>
      </c>
      <c r="M32" s="4">
        <v>6444</v>
      </c>
      <c r="N32" s="4">
        <v>6412</v>
      </c>
      <c r="O32" s="4">
        <v>8633</v>
      </c>
      <c r="P32" s="4">
        <v>8194</v>
      </c>
      <c r="Q32" s="4">
        <v>7145</v>
      </c>
      <c r="R32" s="4">
        <v>5950</v>
      </c>
      <c r="S32" s="4">
        <v>2880</v>
      </c>
      <c r="T32" s="5"/>
      <c r="U32" s="5"/>
      <c r="V32" s="5"/>
      <c r="W32" s="5"/>
      <c r="X32" s="5"/>
      <c r="Y32" s="5"/>
      <c r="Z32" s="5"/>
    </row>
    <row r="33" spans="1:26" ht="12.75">
      <c r="A33" s="1" t="s">
        <v>27</v>
      </c>
      <c r="B33" s="5"/>
      <c r="C33" s="5"/>
      <c r="D33" s="5"/>
      <c r="E33" s="5"/>
      <c r="F33" s="5"/>
      <c r="G33" s="5"/>
      <c r="H33" s="5"/>
      <c r="I33" s="5"/>
      <c r="J33" s="4">
        <v>39</v>
      </c>
      <c r="K33" s="4">
        <v>19</v>
      </c>
      <c r="L33" s="4">
        <v>8</v>
      </c>
      <c r="M33" s="4">
        <v>9</v>
      </c>
      <c r="N33" s="4">
        <v>9</v>
      </c>
      <c r="O33" s="4">
        <v>29</v>
      </c>
      <c r="P33" s="4">
        <v>37</v>
      </c>
      <c r="Q33" s="4">
        <v>42</v>
      </c>
      <c r="R33" s="4">
        <v>51</v>
      </c>
      <c r="S33" s="4">
        <v>45</v>
      </c>
      <c r="T33" s="4">
        <v>35</v>
      </c>
      <c r="U33" s="5"/>
      <c r="V33" s="5"/>
      <c r="W33" s="5"/>
      <c r="X33" s="5"/>
      <c r="Y33" s="5"/>
      <c r="Z33" s="5"/>
    </row>
    <row r="34" spans="1:26" ht="12.75">
      <c r="A34" s="1" t="s">
        <v>28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1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4">
        <v>1</v>
      </c>
      <c r="L35" s="4">
        <v>1</v>
      </c>
      <c r="M35" s="4">
        <v>2</v>
      </c>
      <c r="N35" s="4">
        <v>1</v>
      </c>
      <c r="O35" s="5"/>
      <c r="P35" s="5"/>
      <c r="Q35" s="4">
        <v>1</v>
      </c>
      <c r="R35" s="4">
        <v>3</v>
      </c>
      <c r="S35" s="5"/>
      <c r="T35" s="5"/>
      <c r="U35" s="5"/>
      <c r="V35" s="5"/>
      <c r="W35" s="5"/>
      <c r="X35" s="5"/>
      <c r="Y35" s="5"/>
      <c r="Z35" s="5"/>
    </row>
    <row r="36" spans="1:26" ht="12.75">
      <c r="A36" s="1" t="s">
        <v>30</v>
      </c>
      <c r="B36" s="5"/>
      <c r="C36" s="5"/>
      <c r="D36" s="5"/>
      <c r="E36" s="5"/>
      <c r="F36" s="5"/>
      <c r="G36" s="5"/>
      <c r="H36" s="5"/>
      <c r="I36" s="5"/>
      <c r="J36" s="4">
        <v>10</v>
      </c>
      <c r="K36" s="4">
        <v>16</v>
      </c>
      <c r="L36" s="4">
        <v>6</v>
      </c>
      <c r="M36" s="4">
        <v>2</v>
      </c>
      <c r="N36" s="4">
        <v>3</v>
      </c>
      <c r="O36" s="4">
        <v>3</v>
      </c>
      <c r="P36" s="4">
        <v>8</v>
      </c>
      <c r="Q36" s="4">
        <v>8</v>
      </c>
      <c r="R36" s="4">
        <v>6</v>
      </c>
      <c r="S36" s="4">
        <v>2</v>
      </c>
      <c r="T36" s="4">
        <v>12</v>
      </c>
      <c r="U36" s="5"/>
      <c r="V36" s="5"/>
      <c r="W36" s="5"/>
      <c r="X36" s="5"/>
      <c r="Y36" s="5"/>
      <c r="Z36" s="5"/>
    </row>
    <row r="37" spans="1:26" ht="12.75">
      <c r="A37" s="1" t="s">
        <v>31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4">
        <v>3</v>
      </c>
      <c r="Q37" s="4">
        <v>5</v>
      </c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1" t="s">
        <v>32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4">
        <v>1</v>
      </c>
      <c r="M38" s="4">
        <v>2</v>
      </c>
      <c r="N38" s="5"/>
      <c r="O38" s="4">
        <v>1</v>
      </c>
      <c r="P38" s="4">
        <v>4</v>
      </c>
      <c r="Q38" s="4">
        <v>3</v>
      </c>
      <c r="R38" s="4">
        <v>3</v>
      </c>
      <c r="S38" s="4">
        <v>2</v>
      </c>
      <c r="T38" s="4">
        <v>3</v>
      </c>
      <c r="U38" s="5"/>
      <c r="V38" s="5"/>
      <c r="W38" s="5"/>
      <c r="X38" s="5"/>
      <c r="Y38" s="5"/>
      <c r="Z38" s="5"/>
    </row>
    <row r="39" spans="1:26" ht="12.75">
      <c r="A39" s="1" t="s">
        <v>33</v>
      </c>
      <c r="B39" s="5"/>
      <c r="C39" s="5"/>
      <c r="D39" s="5"/>
      <c r="E39" s="5"/>
      <c r="F39" s="5"/>
      <c r="G39" s="5"/>
      <c r="H39" s="5"/>
      <c r="I39" s="5"/>
      <c r="J39" s="5"/>
      <c r="K39" s="4">
        <v>7</v>
      </c>
      <c r="L39" s="4">
        <v>1</v>
      </c>
      <c r="M39" s="4">
        <v>2</v>
      </c>
      <c r="N39" s="4">
        <v>1</v>
      </c>
      <c r="O39" s="5"/>
      <c r="P39" s="5"/>
      <c r="Q39" s="4">
        <v>4</v>
      </c>
      <c r="R39" s="4">
        <v>3</v>
      </c>
      <c r="S39" s="5"/>
      <c r="T39" s="5"/>
      <c r="U39" s="5"/>
      <c r="V39" s="5"/>
      <c r="W39" s="5"/>
      <c r="X39" s="5"/>
      <c r="Y39" s="5"/>
      <c r="Z39" s="5"/>
    </row>
    <row r="40" spans="1:26" ht="12.75">
      <c r="A40" s="1" t="s">
        <v>34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1" t="s">
        <v>35</v>
      </c>
      <c r="B41" s="5"/>
      <c r="C41" s="5"/>
      <c r="D41" s="5"/>
      <c r="E41" s="5"/>
      <c r="F41" s="5"/>
      <c r="G41" s="5"/>
      <c r="H41" s="5"/>
      <c r="I41" s="5"/>
      <c r="J41" s="5"/>
      <c r="K41" s="4">
        <v>1</v>
      </c>
      <c r="L41" s="5"/>
      <c r="M41" s="5"/>
      <c r="N41" s="5"/>
      <c r="O41" s="5"/>
      <c r="P41" s="4">
        <v>3</v>
      </c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1" t="s">
        <v>36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1" t="s">
        <v>37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4">
        <v>1</v>
      </c>
      <c r="P43" s="4">
        <v>2</v>
      </c>
      <c r="Q43" s="4">
        <v>3</v>
      </c>
      <c r="R43" s="5"/>
      <c r="S43" s="5"/>
      <c r="T43" s="4">
        <v>2</v>
      </c>
      <c r="U43" s="5"/>
      <c r="V43" s="5"/>
      <c r="W43" s="5"/>
      <c r="X43" s="5"/>
      <c r="Y43" s="5"/>
      <c r="Z43" s="5"/>
    </row>
    <row r="44" spans="1:26" ht="12.75">
      <c r="A44" s="1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1" t="s">
        <v>39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1" t="s">
        <v>40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4">
        <v>5225</v>
      </c>
      <c r="N46" s="4">
        <v>300</v>
      </c>
      <c r="O46" s="5"/>
      <c r="P46" s="4">
        <v>2500</v>
      </c>
      <c r="Q46" s="5"/>
      <c r="R46" s="4">
        <v>675</v>
      </c>
      <c r="S46" s="4">
        <v>2300</v>
      </c>
      <c r="T46" s="4">
        <v>600</v>
      </c>
      <c r="U46" s="5"/>
      <c r="V46" s="5"/>
      <c r="W46" s="5"/>
      <c r="X46" s="5"/>
      <c r="Y46" s="5"/>
      <c r="Z46" s="5"/>
    </row>
    <row r="47" spans="1:26" ht="12.75">
      <c r="A47" s="1" t="s">
        <v>41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4">
        <v>50</v>
      </c>
      <c r="P47" s="4">
        <v>350</v>
      </c>
      <c r="Q47" s="4">
        <v>2650</v>
      </c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1" t="s">
        <v>42</v>
      </c>
      <c r="B48" s="5"/>
      <c r="C48" s="5"/>
      <c r="D48" s="5"/>
      <c r="E48" s="5"/>
      <c r="F48" s="5"/>
      <c r="G48" s="5"/>
      <c r="H48" s="5"/>
      <c r="I48" s="5"/>
      <c r="J48" s="4">
        <v>20000</v>
      </c>
      <c r="K48" s="4">
        <v>10000</v>
      </c>
      <c r="L48" s="5"/>
      <c r="M48" s="4">
        <v>6000</v>
      </c>
      <c r="N48" s="5"/>
      <c r="O48" s="5"/>
      <c r="P48" s="4">
        <v>2000</v>
      </c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1" t="s">
        <v>43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1" t="s">
        <v>44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4">
        <v>250</v>
      </c>
      <c r="O50" s="4">
        <v>250</v>
      </c>
      <c r="P50" s="5"/>
      <c r="Q50" s="5"/>
      <c r="R50" s="4">
        <v>150</v>
      </c>
      <c r="S50" s="4">
        <v>100</v>
      </c>
      <c r="T50" s="4">
        <v>1508</v>
      </c>
      <c r="U50" s="5"/>
      <c r="V50" s="5"/>
      <c r="W50" s="5"/>
      <c r="X50" s="5"/>
      <c r="Y50" s="5"/>
      <c r="Z50" s="5"/>
    </row>
    <row r="51" spans="1:26" ht="12.75">
      <c r="A51" s="1" t="s">
        <v>45</v>
      </c>
      <c r="B51" s="5"/>
      <c r="C51" s="5"/>
      <c r="D51" s="5"/>
      <c r="E51" s="5"/>
      <c r="F51" s="5"/>
      <c r="G51" s="5"/>
      <c r="H51" s="5"/>
      <c r="I51" s="5"/>
      <c r="J51" s="5"/>
      <c r="K51" s="4">
        <v>135000</v>
      </c>
      <c r="L51" s="4">
        <v>1000</v>
      </c>
      <c r="M51" s="5"/>
      <c r="N51" s="5"/>
      <c r="O51" s="4">
        <v>10000</v>
      </c>
      <c r="P51" s="5"/>
      <c r="Q51" s="4">
        <v>9000</v>
      </c>
      <c r="R51" s="5"/>
      <c r="S51" s="4">
        <v>35000</v>
      </c>
      <c r="T51" s="5"/>
      <c r="U51" s="5"/>
      <c r="V51" s="5"/>
      <c r="W51" s="5"/>
      <c r="X51" s="5"/>
      <c r="Y51" s="5"/>
      <c r="Z51" s="5"/>
    </row>
    <row r="52" spans="1:26" ht="12.75">
      <c r="A52" s="1" t="s">
        <v>46</v>
      </c>
      <c r="B52" s="4">
        <v>42</v>
      </c>
      <c r="C52" s="4">
        <v>346</v>
      </c>
      <c r="D52" s="5"/>
      <c r="E52" s="4">
        <v>22</v>
      </c>
      <c r="F52" s="4">
        <v>32</v>
      </c>
      <c r="G52" s="4">
        <v>18</v>
      </c>
      <c r="H52" s="4">
        <v>26</v>
      </c>
      <c r="I52" s="4">
        <v>20</v>
      </c>
      <c r="J52" s="4">
        <v>20</v>
      </c>
      <c r="K52" s="4">
        <v>13</v>
      </c>
      <c r="L52" s="4">
        <v>7</v>
      </c>
      <c r="M52" s="4">
        <v>16</v>
      </c>
      <c r="N52" s="4">
        <v>13</v>
      </c>
      <c r="O52" s="4">
        <v>291</v>
      </c>
      <c r="P52" s="4">
        <v>16</v>
      </c>
      <c r="Q52" s="4">
        <v>254</v>
      </c>
      <c r="R52" s="4">
        <v>19</v>
      </c>
      <c r="S52" s="4">
        <v>10</v>
      </c>
      <c r="T52" s="4">
        <v>9</v>
      </c>
      <c r="U52" s="5"/>
      <c r="V52" s="5"/>
      <c r="W52" s="5"/>
      <c r="X52" s="5"/>
      <c r="Y52" s="5"/>
      <c r="Z52" s="5"/>
    </row>
    <row r="53" spans="1:26" ht="12.75">
      <c r="A53" s="1" t="s">
        <v>47</v>
      </c>
      <c r="B53" s="4">
        <v>44</v>
      </c>
      <c r="C53" s="4">
        <v>457</v>
      </c>
      <c r="D53" s="5"/>
      <c r="E53" s="4">
        <v>21</v>
      </c>
      <c r="F53" s="4">
        <v>33</v>
      </c>
      <c r="G53" s="4">
        <v>22</v>
      </c>
      <c r="H53" s="4">
        <v>28</v>
      </c>
      <c r="I53" s="4">
        <v>20</v>
      </c>
      <c r="J53" s="4">
        <v>25</v>
      </c>
      <c r="K53" s="4">
        <v>23</v>
      </c>
      <c r="L53" s="4">
        <v>30</v>
      </c>
      <c r="M53" s="4">
        <v>29</v>
      </c>
      <c r="N53" s="4">
        <v>25</v>
      </c>
      <c r="O53" s="4">
        <v>297</v>
      </c>
      <c r="P53" s="4">
        <v>20</v>
      </c>
      <c r="Q53" s="4">
        <v>247</v>
      </c>
      <c r="R53" s="4">
        <v>17</v>
      </c>
      <c r="S53" s="4">
        <v>12</v>
      </c>
      <c r="T53" s="4">
        <v>7</v>
      </c>
      <c r="U53" s="5"/>
      <c r="V53" s="5"/>
      <c r="W53" s="5"/>
      <c r="X53" s="5"/>
      <c r="Y53" s="5"/>
      <c r="Z53" s="5"/>
    </row>
    <row r="54" spans="1:26" ht="12.75">
      <c r="A54" s="1" t="s">
        <v>48</v>
      </c>
      <c r="B54" s="4">
        <v>26</v>
      </c>
      <c r="C54" s="4">
        <v>57</v>
      </c>
      <c r="D54" s="5"/>
      <c r="E54" s="4">
        <v>11</v>
      </c>
      <c r="F54" s="4">
        <v>28</v>
      </c>
      <c r="G54" s="4">
        <v>63</v>
      </c>
      <c r="H54" s="4">
        <v>24</v>
      </c>
      <c r="I54" s="4">
        <v>21</v>
      </c>
      <c r="J54" s="4">
        <v>23</v>
      </c>
      <c r="K54" s="4">
        <v>14</v>
      </c>
      <c r="L54" s="4">
        <v>26</v>
      </c>
      <c r="M54" s="4">
        <v>8</v>
      </c>
      <c r="N54" s="4">
        <v>10</v>
      </c>
      <c r="O54" s="4">
        <v>18</v>
      </c>
      <c r="P54" s="4">
        <v>29</v>
      </c>
      <c r="Q54" s="4">
        <v>26</v>
      </c>
      <c r="R54" s="4">
        <v>51</v>
      </c>
      <c r="S54" s="4">
        <v>43</v>
      </c>
      <c r="T54" s="4">
        <v>10</v>
      </c>
      <c r="U54" s="5"/>
      <c r="V54" s="5"/>
      <c r="W54" s="5"/>
      <c r="X54" s="5"/>
      <c r="Y54" s="5"/>
      <c r="Z54" s="5"/>
    </row>
    <row r="55" spans="2:2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2:2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2:2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2:2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2:2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2:2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2:2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2:2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2:2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2:2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2:2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2:2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2:2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2:2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2:2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2:2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2:2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2:2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2:2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2:2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2:2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2:26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2:26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2:26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2:2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2:2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2:2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2:2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2:2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2:2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2:2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2:2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2:2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2:2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2:26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2:26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2:26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2:26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2:26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2:26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2:26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2:26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2:26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2:26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2:26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2:26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2:26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2:26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2:26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2:26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2:26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2:26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2:26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2:26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2:26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2:26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2:26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2:26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2:2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2:2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2:2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2:2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2:2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2:2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2:2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2:2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2:2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2:2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2:2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2:2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2:2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2:2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2:2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2:2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2:2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2:2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2:2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2:2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2:2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2:2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2:2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2:2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2:2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2:2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2:2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2:2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2:2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2:2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2:2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2:2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2:2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2:2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2:2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2:2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2:2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2:2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2:2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2:2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2:2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2:2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2:2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2:2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2:2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2:2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2:2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2:2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2:2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2:2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2:2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2:2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2:2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2:2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2:2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2:2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2:2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2:2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2:2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2:2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2:2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2:2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2:2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2:2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2:2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2:2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2:2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2:2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2:2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2:2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2:2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2:2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2:2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2:2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mudark</cp:lastModifiedBy>
  <dcterms:created xsi:type="dcterms:W3CDTF">2007-03-15T18:33:01Z</dcterms:created>
  <dcterms:modified xsi:type="dcterms:W3CDTF">2007-04-26T15:59:14Z</dcterms:modified>
  <cp:category/>
  <cp:version/>
  <cp:contentType/>
  <cp:contentStatus/>
</cp:coreProperties>
</file>