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worksheets/sheet22.xml" ContentType="application/vnd.openxmlformats-officedocument.spreadsheetml.worksheet+xml"/>
  <Override PartName="/xl/drawings/drawing44.xml" ContentType="application/vnd.openxmlformats-officedocument.drawing+xml"/>
  <Override PartName="/xl/worksheets/sheet23.xml" ContentType="application/vnd.openxmlformats-officedocument.spreadsheetml.worksheet+xml"/>
  <Override PartName="/xl/drawings/drawing46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50.xml" ContentType="application/vnd.openxmlformats-officedocument.drawing+xml"/>
  <Override PartName="/xl/worksheets/sheet26.xml" ContentType="application/vnd.openxmlformats-officedocument.spreadsheetml.worksheet+xml"/>
  <Override PartName="/xl/drawings/drawing52.xml" ContentType="application/vnd.openxmlformats-officedocument.drawing+xml"/>
  <Override PartName="/xl/worksheets/sheet27.xml" ContentType="application/vnd.openxmlformats-officedocument.spreadsheetml.worksheet+xml"/>
  <Override PartName="/xl/drawings/drawing54.xml" ContentType="application/vnd.openxmlformats-officedocument.drawing+xml"/>
  <Override PartName="/xl/worksheets/sheet28.xml" ContentType="application/vnd.openxmlformats-officedocument.spreadsheetml.worksheet+xml"/>
  <Override PartName="/xl/drawings/drawing5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10" activeTab="0"/>
  </bookViews>
  <sheets>
    <sheet name="Ag" sheetId="1" r:id="rId1"/>
    <sheet name="Al" sheetId="2" r:id="rId2"/>
    <sheet name="As" sheetId="3" r:id="rId3"/>
    <sheet name="B" sheetId="4" r:id="rId4"/>
    <sheet name="Ba" sheetId="5" r:id="rId5"/>
    <sheet name="Be" sheetId="6" r:id="rId6"/>
    <sheet name="Ca" sheetId="7" r:id="rId7"/>
    <sheet name="Cd" sheetId="8" r:id="rId8"/>
    <sheet name="Co" sheetId="9" r:id="rId9"/>
    <sheet name="Cr" sheetId="10" r:id="rId10"/>
    <sheet name="Cu" sheetId="11" r:id="rId11"/>
    <sheet name="Fe" sheetId="12" r:id="rId12"/>
    <sheet name="K" sheetId="13" r:id="rId13"/>
    <sheet name="Li" sheetId="14" r:id="rId14"/>
    <sheet name="Mg" sheetId="15" r:id="rId15"/>
    <sheet name="Mn" sheetId="16" r:id="rId16"/>
    <sheet name="Mo" sheetId="17" r:id="rId17"/>
    <sheet name="Na" sheetId="18" r:id="rId18"/>
    <sheet name="Ni" sheetId="19" r:id="rId19"/>
    <sheet name="Pb" sheetId="20" r:id="rId20"/>
    <sheet name="Sb" sheetId="21" r:id="rId21"/>
    <sheet name="Se" sheetId="22" r:id="rId22"/>
    <sheet name="SiO2" sheetId="23" r:id="rId23"/>
    <sheet name="Sr" sheetId="24" r:id="rId24"/>
    <sheet name="Tl" sheetId="25" r:id="rId25"/>
    <sheet name="U" sheetId="26" r:id="rId26"/>
    <sheet name="V" sheetId="27" r:id="rId27"/>
    <sheet name="Zn" sheetId="28" r:id="rId28"/>
  </sheets>
  <definedNames>
    <definedName name="Eighteenth">#REF!</definedName>
    <definedName name="Eighth">#REF!</definedName>
    <definedName name="Eleventh">#REF!</definedName>
    <definedName name="Fifteenth">#REF!</definedName>
    <definedName name="Fifth">#REF!</definedName>
    <definedName name="First">#REF!</definedName>
    <definedName name="Fourteenth">#REF!</definedName>
    <definedName name="Fourth">#REF!</definedName>
    <definedName name="Last">#REF!</definedName>
    <definedName name="Nineteenth">#REF!</definedName>
    <definedName name="Ninth">#REF!</definedName>
    <definedName name="_xlnm.Print_Area" localSheetId="0">'Ag'!$A$1:$W$73</definedName>
    <definedName name="_xlnm.Print_Area" localSheetId="1">'Al'!$A$1:$W$73</definedName>
    <definedName name="_xlnm.Print_Area" localSheetId="2">'As'!$A$1:$W$73</definedName>
    <definedName name="_xlnm.Print_Area" localSheetId="3">'B'!$A$1:$W$73</definedName>
    <definedName name="_xlnm.Print_Area" localSheetId="4">'Ba'!$A$1:$W$73</definedName>
    <definedName name="_xlnm.Print_Area" localSheetId="5">'Be'!$A$1:$W$73</definedName>
    <definedName name="_xlnm.Print_Area" localSheetId="6">'Ca'!$A$1:$W$73</definedName>
    <definedName name="_xlnm.Print_Area" localSheetId="7">'Cd'!$A$1:$W$73</definedName>
    <definedName name="_xlnm.Print_Area" localSheetId="8">'Co'!$A$1:$W$73</definedName>
    <definedName name="_xlnm.Print_Area" localSheetId="9">'Cr'!$A$1:$W$73</definedName>
    <definedName name="_xlnm.Print_Area" localSheetId="10">'Cu'!$A$1:$W$73</definedName>
    <definedName name="_xlnm.Print_Area" localSheetId="11">'Fe'!$A$1:$W$73</definedName>
    <definedName name="_xlnm.Print_Area" localSheetId="12">'K'!$A$1:$W$73</definedName>
    <definedName name="_xlnm.Print_Area" localSheetId="13">'Li'!$A$1:$W$73</definedName>
    <definedName name="_xlnm.Print_Area" localSheetId="14">'Mg'!$A$1:$W$73</definedName>
    <definedName name="_xlnm.Print_Area" localSheetId="15">'Mn'!$A$1:$W$73</definedName>
    <definedName name="_xlnm.Print_Area" localSheetId="16">'Mo'!$A$1:$W$73</definedName>
    <definedName name="_xlnm.Print_Area" localSheetId="17">'Na'!$A$1:$W$73</definedName>
    <definedName name="_xlnm.Print_Area" localSheetId="18">'Ni'!$A$1:$W$73</definedName>
    <definedName name="_xlnm.Print_Area" localSheetId="19">'Pb'!$A$1:$W$73</definedName>
    <definedName name="_xlnm.Print_Area" localSheetId="20">'Sb'!$A$1:$W$73</definedName>
    <definedName name="_xlnm.Print_Area" localSheetId="21">'Se'!$A$1:$W$73</definedName>
    <definedName name="_xlnm.Print_Area" localSheetId="22">'SiO2'!$A$1:$W$73</definedName>
    <definedName name="_xlnm.Print_Area" localSheetId="23">'Sr'!$A$1:$W$73</definedName>
    <definedName name="_xlnm.Print_Area" localSheetId="24">'Tl'!$A$1:$W$73</definedName>
    <definedName name="_xlnm.Print_Area" localSheetId="25">'U'!$A$1:$W$73</definedName>
    <definedName name="_xlnm.Print_Area" localSheetId="26">'V'!$A$1:$W$73</definedName>
    <definedName name="_xlnm.Print_Area" localSheetId="27">'Zn'!$A$1:$W$73</definedName>
    <definedName name="Second">#REF!</definedName>
    <definedName name="Seventeenth">#REF!</definedName>
    <definedName name="Seventh">#REF!</definedName>
    <definedName name="Sixteenth">#REF!</definedName>
    <definedName name="Sixth">#REF!</definedName>
    <definedName name="Tenth">#REF!</definedName>
    <definedName name="Third">#REF!</definedName>
    <definedName name="Thirteenth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urth">#REF!</definedName>
    <definedName name="Twentysecond">#REF!</definedName>
    <definedName name="Twentyseventh">#REF!</definedName>
    <definedName name="Twentysixth">#REF!</definedName>
    <definedName name="Twentythird">#REF!</definedName>
  </definedNames>
  <calcPr fullCalcOnLoad="1"/>
</workbook>
</file>

<file path=xl/sharedStrings.xml><?xml version="1.0" encoding="utf-8"?>
<sst xmlns="http://schemas.openxmlformats.org/spreadsheetml/2006/main" count="10129" uniqueCount="104">
  <si>
    <t>01  Atomic absorption: direct, air</t>
  </si>
  <si>
    <t>02  Atomic absorption: direct, nitrous oxide</t>
  </si>
  <si>
    <t>03  Atomic absorption: graphite furnace</t>
  </si>
  <si>
    <t>04  Inductively coupled plasma</t>
  </si>
  <si>
    <t>05  Direct current plasma</t>
  </si>
  <si>
    <t>06  Inductively coupled plasma / mass spectrometry</t>
  </si>
  <si>
    <t>08  Atomic absorption: cold vapor</t>
  </si>
  <si>
    <t>09  Atomic fluorescence</t>
  </si>
  <si>
    <t>11  Atomic absorption: hydride</t>
  </si>
  <si>
    <t>12  Flame emission</t>
  </si>
  <si>
    <t>20  Titration: colorimetric</t>
  </si>
  <si>
    <t>22  Colorimetric</t>
  </si>
  <si>
    <t>00  Other</t>
  </si>
  <si>
    <t>--</t>
  </si>
  <si>
    <t>Order</t>
  </si>
  <si>
    <t>Method Codes</t>
  </si>
  <si>
    <t>Methods</t>
  </si>
  <si>
    <t>Statistics</t>
  </si>
  <si>
    <t>mg/L</t>
  </si>
  <si>
    <t>&lt;0.2</t>
  </si>
  <si>
    <t/>
  </si>
  <si>
    <t>&lt;4.00</t>
  </si>
  <si>
    <t>&lt;10</t>
  </si>
  <si>
    <t>&lt;20.0</t>
  </si>
  <si>
    <t>&lt;2.00</t>
  </si>
  <si>
    <t>&lt;20</t>
  </si>
  <si>
    <t>&lt;0.3</t>
  </si>
  <si>
    <t>&lt;50</t>
  </si>
  <si>
    <t>&lt;2</t>
  </si>
  <si>
    <t>&lt;500</t>
  </si>
  <si>
    <t>&lt;3</t>
  </si>
  <si>
    <t>&lt;100</t>
  </si>
  <si>
    <t>&lt;1</t>
  </si>
  <si>
    <t>&lt;5</t>
  </si>
  <si>
    <t>&lt;0.20</t>
  </si>
  <si>
    <t>&lt;4.0</t>
  </si>
  <si>
    <t>&lt;1.0</t>
  </si>
  <si>
    <t>&lt;5.0</t>
  </si>
  <si>
    <t>&lt;10.0</t>
  </si>
  <si>
    <t>&lt;202</t>
  </si>
  <si>
    <t>&lt;121</t>
  </si>
  <si>
    <t>&lt;9</t>
  </si>
  <si>
    <t>&lt;26</t>
  </si>
  <si>
    <t>&lt;18</t>
  </si>
  <si>
    <t>&lt;17</t>
  </si>
  <si>
    <t>&lt;16</t>
  </si>
  <si>
    <t>&lt;43</t>
  </si>
  <si>
    <t>&lt;21</t>
  </si>
  <si>
    <t>&lt;8</t>
  </si>
  <si>
    <t>&lt;4</t>
  </si>
  <si>
    <t>&lt;15</t>
  </si>
  <si>
    <t>&lt;51</t>
  </si>
  <si>
    <t>&lt;19</t>
  </si>
  <si>
    <t>&lt;300</t>
  </si>
  <si>
    <t>&lt;2.5</t>
  </si>
  <si>
    <t>&lt;0.1</t>
  </si>
  <si>
    <t>&lt;2.35</t>
  </si>
  <si>
    <t>&lt;2.10</t>
  </si>
  <si>
    <t>&lt;3.22</t>
  </si>
  <si>
    <t>&lt;0.72</t>
  </si>
  <si>
    <t>&lt;1.34</t>
  </si>
  <si>
    <t>&lt;200</t>
  </si>
  <si>
    <t>&lt;25</t>
  </si>
  <si>
    <t>&lt;7</t>
  </si>
  <si>
    <t>&lt;13</t>
  </si>
  <si>
    <t>&lt;50.0</t>
  </si>
  <si>
    <t>&lt;40</t>
  </si>
  <si>
    <t>&lt;60</t>
  </si>
  <si>
    <t>&lt;4.7</t>
  </si>
  <si>
    <t>NR</t>
  </si>
  <si>
    <t>&lt;2.0</t>
  </si>
  <si>
    <t>&lt;5.00</t>
  </si>
  <si>
    <t>&lt;0.50</t>
  </si>
  <si>
    <t>&lt;0.10</t>
  </si>
  <si>
    <t>&lt;0.40</t>
  </si>
  <si>
    <t>&lt;0.02</t>
  </si>
  <si>
    <t>&lt;16.7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</si>
  <si>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</si>
  <si>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</si>
  <si>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</si>
  <si>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</si>
  <si>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</si>
  <si>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</si>
  <si>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</si>
  <si>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</si>
  <si>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</si>
  <si>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</si>
  <si>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</si>
  <si>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</si>
  <si>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</si>
  <si>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</si>
  <si>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</si>
  <si>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</si>
  <si>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</si>
  <si>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</si>
  <si>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</si>
  <si>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</si>
  <si>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</si>
  <si>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</si>
  <si>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Statistical summary of reported data for standard reference sample T-177 (trace constituents)</t>
  </si>
  <si>
    <t>SUMMARY</t>
  </si>
  <si>
    <r>
      <t>m</t>
    </r>
    <r>
      <rPr>
        <b/>
        <sz val="7"/>
        <rFont val="Arial"/>
        <family val="2"/>
      </rPr>
      <t>g/L</t>
    </r>
  </si>
  <si>
    <t>Rating criterion =</t>
  </si>
  <si>
    <t>(this lab was not included in the statistics above)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</si>
</sst>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7"/>
      <name val="Symbol"/>
      <family val="1"/>
    </font>
    <font>
      <b/>
      <sz val="9"/>
      <name val="Arial"/>
      <family val="2"/>
    </font>
    <font>
      <b/>
      <sz val="9"/>
      <name val="Symbol"/>
      <family val="1"/>
    </font>
    <font>
      <sz val="8.75"/>
      <name val="Arial"/>
      <family val="0"/>
    </font>
    <font>
      <sz val="7"/>
      <name val="Symbol"/>
      <family val="1"/>
    </font>
    <font>
      <sz val="9"/>
      <name val="Arial"/>
      <family val="0"/>
    </font>
    <font>
      <b/>
      <vertAlign val="subscript"/>
      <sz val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7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SILVER (Ag)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25"/>
          <c:w val="0.97675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'Ag'!$Z$28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'Ag'!$X$30:$X$31</c:f>
              <c:numCache/>
            </c:numRef>
          </c:xVal>
          <c:yVal>
            <c:numRef>
              <c:f>'Ag'!$Z$30:$Z$31</c:f>
              <c:numCache/>
            </c:numRef>
          </c:yVal>
          <c:smooth val="0"/>
        </c:ser>
        <c:ser>
          <c:idx val="1"/>
          <c:order val="1"/>
          <c:tx>
            <c:strRef>
              <c:f>'Ag'!$AA$28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'Ag'!$X$43:$X$53</c:f>
              <c:numCache/>
            </c:numRef>
          </c:xVal>
          <c:yVal>
            <c:numRef>
              <c:f>'Ag'!$AA$43:$AA$53</c:f>
              <c:numCache/>
            </c:numRef>
          </c:yVal>
          <c:smooth val="0"/>
        </c:ser>
        <c:axId val="50315190"/>
        <c:axId val="50183527"/>
      </c:scatterChart>
      <c:valAx>
        <c:axId val="5031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183527"/>
        <c:crossesAt val="0"/>
        <c:crossBetween val="midCat"/>
        <c:dispUnits/>
      </c:valAx>
      <c:valAx>
        <c:axId val="50183527"/>
        <c:scaling>
          <c:orientation val="minMax"/>
          <c:max val="0.14893"/>
          <c:min val="0.051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15190"/>
        <c:crosses val="autoZero"/>
        <c:crossBetween val="midCat"/>
        <c:dispUnits/>
        <c:majorUnit val="0.02446"/>
        <c:minorUnit val="0.024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75"/>
          <c:y val="0.8925"/>
          <c:w val="0.14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CHROMIUM (Cr)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'Cr'!$X$29:$X$36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'Cr'!$Y$29:$Y$36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'Cr'!$Z$28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'Cr'!$X$37:$X$52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'Cr'!$Z$37:$Z$52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'Cr'!$AA$28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'Cr'!$X$56:$X$78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'Cr'!$AA$56:$AA$78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3679856"/>
        <c:axId val="57574385"/>
      </c:scatterChart>
      <c:val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574385"/>
        <c:crossesAt val="0"/>
        <c:crossBetween val="midCat"/>
        <c:dispUnits/>
      </c:valAx>
      <c:valAx>
        <c:axId val="57574385"/>
        <c:scaling>
          <c:orientation val="minMax"/>
          <c:max val="9.97887"/>
          <c:min val="7.021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79856"/>
        <c:crosses val="autoZero"/>
        <c:crossBetween val="midCat"/>
        <c:dispUnits/>
        <c:majorUnit val="0.73944"/>
        <c:minorUnit val="0.739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25"/>
          <c:y val="0.89275"/>
          <c:w val="0.228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COPPER (Cu)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'Cu'!$X$29:$X$35</c:f>
              <c:numCache/>
            </c:numRef>
          </c:xVal>
          <c:yVal>
            <c:numRef>
              <c:f>'Cu'!$Y$29:$Y$35</c:f>
              <c:numCache/>
            </c:numRef>
          </c:yVal>
          <c:smooth val="0"/>
        </c:ser>
        <c:ser>
          <c:idx val="1"/>
          <c:order val="1"/>
          <c:tx>
            <c:strRef>
              <c:f>'Cu'!$Z$28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'Cu'!$X$36:$X$53</c:f>
              <c:numCache/>
            </c:numRef>
          </c:xVal>
          <c:yVal>
            <c:numRef>
              <c:f>'Cu'!$Z$36:$Z$53</c:f>
              <c:numCache/>
            </c:numRef>
          </c:yVal>
          <c:smooth val="0"/>
        </c:ser>
        <c:ser>
          <c:idx val="2"/>
          <c:order val="2"/>
          <c:tx>
            <c:strRef>
              <c:f>'Cu'!$AA$28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'Cu'!$X$58:$X$80</c:f>
              <c:numCache/>
            </c:numRef>
          </c:xVal>
          <c:yVal>
            <c:numRef>
              <c:f>'Cu'!$AA$58:$AA$80</c:f>
              <c:numCache/>
            </c:numRef>
          </c:yVal>
          <c:smooth val="0"/>
        </c:ser>
        <c:axId val="48407418"/>
        <c:axId val="33013579"/>
      </c:scatterChart>
      <c:valAx>
        <c:axId val="4840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013579"/>
        <c:crossesAt val="0"/>
        <c:crossBetween val="midCat"/>
        <c:dispUnits/>
      </c:valAx>
      <c:valAx>
        <c:axId val="33013579"/>
        <c:scaling>
          <c:orientation val="minMax"/>
          <c:max val="9.43454"/>
          <c:min val="6.165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 val="autoZero"/>
        <c:crossBetween val="midCat"/>
        <c:dispUnits/>
        <c:majorUnit val="0.81727"/>
        <c:minorUnit val="0.8172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5"/>
          <c:y val="0.8925"/>
          <c:w val="0.229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IRON (Fe)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'Fe'!$Z$28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'Fe'!$X$30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'Fe'!$Z$30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'Fe'!$AA$28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'Fe'!$AA$31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'Fe'!$AB$28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'Fe'!$X$32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'Fe'!$AB$32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'Fe'!$AC$28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'Fe'!$X$33:$X$49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'Fe'!$AC$33:$AC$49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'Fe'!$AD$28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'Fe'!$X$66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'Fe'!$AD$66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'Fe'!$AE$28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'Fe'!$X$67:$X$71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'Fe'!$AE$67:$AE$71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8686756"/>
        <c:axId val="56854213"/>
      </c:scatterChart>
      <c:valAx>
        <c:axId val="28686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854213"/>
        <c:crossesAt val="-6.86976"/>
        <c:crossBetween val="midCat"/>
        <c:dispUnits/>
      </c:valAx>
      <c:valAx>
        <c:axId val="56854213"/>
        <c:scaling>
          <c:orientation val="minMax"/>
          <c:max val="31.46976"/>
          <c:min val="-6.869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crossBetween val="midCat"/>
        <c:dispUnits/>
        <c:majorUnit val="9.58488"/>
        <c:minorUnit val="9.5848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75"/>
          <c:y val="0.89275"/>
          <c:w val="0.509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POTASSIUM (K)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K!$X$29:$X$36</c:f>
              <c:numCache/>
            </c:numRef>
          </c:xVal>
          <c:yVal>
            <c:numRef>
              <c:f>K!$Y$29:$Y$36</c:f>
              <c:numCache/>
            </c:numRef>
          </c:yVal>
          <c:smooth val="0"/>
        </c:ser>
        <c:ser>
          <c:idx val="1"/>
          <c:order val="1"/>
          <c:tx>
            <c:strRef>
              <c:f>K!$Z$28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K!$X$37:$X$78</c:f>
              <c:numCache/>
            </c:numRef>
          </c:xVal>
          <c:yVal>
            <c:numRef>
              <c:f>K!$Z$37:$Z$78</c:f>
              <c:numCache/>
            </c:numRef>
          </c:yVal>
          <c:smooth val="0"/>
        </c:ser>
        <c:ser>
          <c:idx val="2"/>
          <c:order val="2"/>
          <c:tx>
            <c:strRef>
              <c:f>K!$AA$28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K!$X$79</c:f>
              <c:numCache/>
            </c:numRef>
          </c:xVal>
          <c:yVal>
            <c:numRef>
              <c:f>K!$AA$79</c:f>
              <c:numCache/>
            </c:numRef>
          </c:yVal>
          <c:smooth val="0"/>
        </c:ser>
        <c:ser>
          <c:idx val="3"/>
          <c:order val="3"/>
          <c:tx>
            <c:strRef>
              <c:f>K!$AB$28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K!$X$80:$X$85</c:f>
              <c:numCache/>
            </c:numRef>
          </c:xVal>
          <c:yVal>
            <c:numRef>
              <c:f>K!$AB$80:$AB$85</c:f>
              <c:numCache/>
            </c:numRef>
          </c:yVal>
          <c:smooth val="0"/>
        </c:ser>
        <c:ser>
          <c:idx val="4"/>
          <c:order val="4"/>
          <c:tx>
            <c:strRef>
              <c:f>K!$AC$28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K!$X$86:$X$87</c:f>
              <c:numCache/>
            </c:numRef>
          </c:xVal>
          <c:yVal>
            <c:numRef>
              <c:f>K!$AC$86:$AC$87</c:f>
              <c:numCache/>
            </c:numRef>
          </c:yVal>
          <c:smooth val="0"/>
        </c:ser>
        <c:axId val="41925870"/>
        <c:axId val="41788511"/>
      </c:scatterChart>
      <c:valAx>
        <c:axId val="419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788511"/>
        <c:crossesAt val="0"/>
        <c:crossBetween val="midCat"/>
        <c:dispUnits/>
      </c:valAx>
      <c:valAx>
        <c:axId val="41788511"/>
        <c:scaling>
          <c:orientation val="minMax"/>
          <c:max val="3.88933"/>
          <c:min val="2.7106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crossBetween val="midCat"/>
        <c:dispUnits/>
        <c:majorUnit val="0.29466"/>
        <c:minorUnit val="0.294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383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LITHIUM (Li)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Li!$X$29:$X$39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Li!$Y$29:$Y$39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Li!$X$42:$X$52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Li!$Z$42:$Z$52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0552280"/>
        <c:axId val="29426201"/>
      </c:scatterChart>
      <c:valAx>
        <c:axId val="40552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426201"/>
        <c:crossesAt val="0"/>
        <c:crossBetween val="midCat"/>
        <c:dispUnits/>
      </c:valAx>
      <c:valAx>
        <c:axId val="29426201"/>
        <c:scaling>
          <c:orientation val="minMax"/>
          <c:max val="17.69029"/>
          <c:min val="13.9097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crossBetween val="midCat"/>
        <c:dispUnits/>
        <c:majorUnit val="0.94514"/>
        <c:minorUnit val="0.9451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75"/>
          <c:y val="0.8925"/>
          <c:w val="0.154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MAGNESIUM (Mg)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Mg!$Y$28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Mg!$X$29:$X$33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Mg!$Y$29:$Y$33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Mg!$Z$28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Mg!$X$34:$X$78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Mg!$Z$34:$Z$78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Mg!$AA$28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Mg!$X$79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Mg!$AA$79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Mg!$AB$28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Mg!$X$80:$X$86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Mg!$AB$80:$AB$86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Mg!$AC$28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Mg!$X$87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Mg!$AC$87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3509218"/>
        <c:axId val="34712051"/>
      </c:scatterChart>
      <c:valAx>
        <c:axId val="63509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712051"/>
        <c:crossesAt val="0"/>
        <c:crossBetween val="midCat"/>
        <c:dispUnits/>
      </c:valAx>
      <c:valAx>
        <c:axId val="34712051"/>
        <c:scaling>
          <c:orientation val="minMax"/>
          <c:max val="8.29438"/>
          <c:min val="6.955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crossBetween val="midCat"/>
        <c:dispUnits/>
        <c:majorUnit val="0.33469"/>
        <c:minorUnit val="0.3346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"/>
          <c:y val="0.8925"/>
          <c:w val="0.384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MANGANESE (Mn)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Mn!$Y$28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Mn!$X$29:$X$30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Mn!$Y$29:$Y$30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Mn!$X$31:$X$65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Mn!$Z$31:$Z$65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Mn!$X$67:$X$80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Mn!$AB$67:$AB$80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Mn!$AC$28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Mn!$X$81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Mn!$AC$81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3973004"/>
        <c:axId val="60212717"/>
      </c:scatterChart>
      <c:valAx>
        <c:axId val="43973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212717"/>
        <c:crossesAt val="0"/>
        <c:crossBetween val="midCat"/>
        <c:dispUnits/>
      </c:valAx>
      <c:valAx>
        <c:axId val="60212717"/>
        <c:scaling>
          <c:orientation val="minMax"/>
          <c:max val="386.80801"/>
          <c:min val="305.191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73004"/>
        <c:crosses val="autoZero"/>
        <c:crossBetween val="midCat"/>
        <c:dispUnits/>
        <c:majorUnit val="20.404"/>
        <c:minorUnit val="20.4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65"/>
          <c:y val="0.89275"/>
          <c:w val="0.303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MOLYBDENUM (Mo)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Mo!$X$29:$X$38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Mo!$Y$29:$Y$38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Mo!$X$41:$X$63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Mo!$Z$41:$Z$63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043542"/>
        <c:axId val="45391879"/>
      </c:scatterChart>
      <c:valAx>
        <c:axId val="5043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5391879"/>
        <c:crossesAt val="0"/>
        <c:crossBetween val="midCat"/>
        <c:dispUnits/>
      </c:valAx>
      <c:valAx>
        <c:axId val="45391879"/>
        <c:scaling>
          <c:orientation val="minMax"/>
          <c:max val="4.96507"/>
          <c:min val="3.274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3542"/>
        <c:crosses val="autoZero"/>
        <c:crossBetween val="midCat"/>
        <c:dispUnits/>
        <c:majorUnit val="0.42254"/>
        <c:minorUnit val="0.4225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75"/>
          <c:y val="0.8925"/>
          <c:w val="0.149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SODIUM (Na)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Na!$X$29:$X$36</c:f>
              <c:numCache/>
            </c:numRef>
          </c:xVal>
          <c:yVal>
            <c:numRef>
              <c:f>Na!$Y$29:$Y$36</c:f>
              <c:numCache/>
            </c:numRef>
          </c:yVal>
          <c:smooth val="0"/>
        </c:ser>
        <c:ser>
          <c:idx val="1"/>
          <c:order val="1"/>
          <c:tx>
            <c:strRef>
              <c:f>Na!$Z$28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Na!$X$37:$X$77</c:f>
              <c:numCache/>
            </c:numRef>
          </c:xVal>
          <c:yVal>
            <c:numRef>
              <c:f>Na!$Z$37:$Z$77</c:f>
              <c:numCache/>
            </c:numRef>
          </c:yVal>
          <c:smooth val="0"/>
        </c:ser>
        <c:ser>
          <c:idx val="2"/>
          <c:order val="2"/>
          <c:tx>
            <c:strRef>
              <c:f>Na!$AA$28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Na!$X$78</c:f>
              <c:numCache/>
            </c:numRef>
          </c:xVal>
          <c:yVal>
            <c:numRef>
              <c:f>Na!$AA$78</c:f>
              <c:numCache/>
            </c:numRef>
          </c:yVal>
          <c:smooth val="0"/>
        </c:ser>
        <c:ser>
          <c:idx val="3"/>
          <c:order val="3"/>
          <c:tx>
            <c:strRef>
              <c:f>Na!$AB$28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Na!$X$79:$X$84</c:f>
              <c:numCache/>
            </c:numRef>
          </c:xVal>
          <c:yVal>
            <c:numRef>
              <c:f>Na!$AB$79:$AB$84</c:f>
              <c:numCache/>
            </c:numRef>
          </c:yVal>
          <c:smooth val="0"/>
        </c:ser>
        <c:ser>
          <c:idx val="4"/>
          <c:order val="4"/>
          <c:tx>
            <c:strRef>
              <c:f>Na!$AC$28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Na!$X$85:$X$86</c:f>
              <c:numCache/>
            </c:numRef>
          </c:xVal>
          <c:yVal>
            <c:numRef>
              <c:f>Na!$AC$85:$AC$86</c:f>
              <c:numCache/>
            </c:numRef>
          </c:yVal>
          <c:smooth val="0"/>
        </c:ser>
        <c:axId val="5873728"/>
        <c:axId val="52863553"/>
      </c:scatterChart>
      <c:valAx>
        <c:axId val="5873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863553"/>
        <c:crossesAt val="0"/>
        <c:crossBetween val="midCat"/>
        <c:dispUnits/>
      </c:valAx>
      <c:valAx>
        <c:axId val="52863553"/>
        <c:scaling>
          <c:orientation val="minMax"/>
          <c:max val="41.45037"/>
          <c:min val="32.959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 val="autoZero"/>
        <c:crossBetween val="midCat"/>
        <c:dispUnits/>
        <c:majorUnit val="2.12268"/>
        <c:minorUnit val="2.1226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383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NICKEL (Ni)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Ni!$Y$28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Ni!$Y$29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Ni!$Z$28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Ni!$X$31:$X$42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Ni!$Z$31:$Z$42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Ni!$AA$28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Ni!$X$52:$X$76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Ni!$AA$52:$AA$76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009930"/>
        <c:axId val="54089371"/>
      </c:scatterChart>
      <c:valAx>
        <c:axId val="6009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089371"/>
        <c:crossesAt val="0"/>
        <c:crossBetween val="midCat"/>
        <c:dispUnits/>
      </c:valAx>
      <c:valAx>
        <c:axId val="54089371"/>
        <c:scaling>
          <c:orientation val="minMax"/>
          <c:max val="5.04432"/>
          <c:min val="2.375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9930"/>
        <c:crosses val="autoZero"/>
        <c:crossBetween val="midCat"/>
        <c:dispUnits/>
        <c:majorUnit val="0.66716"/>
        <c:minorUnit val="0.6671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25"/>
          <c:y val="0.8925"/>
          <c:w val="0.226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ALUMINUM (Al)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'Al'!$Y$28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'Al'!$X$29:$X$51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'Al'!$Y$29:$Y$51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'Al'!$AA$28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'Al'!$X$56:$X$72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'Al'!$AA$56:$AA$72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8998560"/>
        <c:axId val="38333857"/>
      </c:scatterChart>
      <c:valAx>
        <c:axId val="4899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333857"/>
        <c:crossesAt val="0"/>
        <c:crossBetween val="midCat"/>
        <c:dispUnits/>
      </c:valAx>
      <c:valAx>
        <c:axId val="38333857"/>
        <c:scaling>
          <c:orientation val="minMax"/>
          <c:max val="92.28947"/>
          <c:min val="60.7105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98560"/>
        <c:crosses val="autoZero"/>
        <c:crossBetween val="midCat"/>
        <c:dispUnits/>
        <c:majorUnit val="7.89474"/>
        <c:minorUnit val="7.8947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5"/>
          <c:y val="0.8925"/>
          <c:w val="0.147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LEAD (Pb)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Pb!$Y$28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Pb!$X$29</c:f>
              <c:numCache/>
            </c:numRef>
          </c:xVal>
          <c:yVal>
            <c:numRef>
              <c:f>Pb!$Y$29</c:f>
              <c:numCache/>
            </c:numRef>
          </c:yVal>
          <c:smooth val="0"/>
        </c:ser>
        <c:ser>
          <c:idx val="1"/>
          <c:order val="1"/>
          <c:tx>
            <c:strRef>
              <c:f>Pb!$Z$28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Pb!$X$30:$X$41</c:f>
              <c:numCache/>
            </c:numRef>
          </c:xVal>
          <c:yVal>
            <c:numRef>
              <c:f>Pb!$Z$30:$Z$41</c:f>
              <c:numCache/>
            </c:numRef>
          </c:yVal>
          <c:smooth val="0"/>
        </c:ser>
        <c:ser>
          <c:idx val="2"/>
          <c:order val="2"/>
          <c:tx>
            <c:strRef>
              <c:f>Pb!$AA$28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Pb!$X$42:$X$49</c:f>
              <c:numCache/>
            </c:numRef>
          </c:xVal>
          <c:yVal>
            <c:numRef>
              <c:f>Pb!$AA$42:$AA$49</c:f>
              <c:numCache/>
            </c:numRef>
          </c:yVal>
          <c:smooth val="0"/>
        </c:ser>
        <c:ser>
          <c:idx val="3"/>
          <c:order val="3"/>
          <c:tx>
            <c:strRef>
              <c:f>Pb!$AB$28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Pb!$X$56:$X$81</c:f>
              <c:numCache/>
            </c:numRef>
          </c:xVal>
          <c:yVal>
            <c:numRef>
              <c:f>Pb!$AB$56:$AB$81</c:f>
              <c:numCache/>
            </c:numRef>
          </c:yVal>
          <c:smooth val="0"/>
        </c:ser>
        <c:axId val="17042292"/>
        <c:axId val="19162901"/>
      </c:scatterChart>
      <c:valAx>
        <c:axId val="17042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162901"/>
        <c:crossesAt val="0"/>
        <c:crossBetween val="midCat"/>
        <c:dispUnits/>
      </c:valAx>
      <c:valAx>
        <c:axId val="19162901"/>
        <c:scaling>
          <c:orientation val="minMax"/>
          <c:max val="5.28522"/>
          <c:min val="3.194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crossBetween val="midCat"/>
        <c:dispUnits/>
        <c:majorUnit val="0.52261"/>
        <c:minorUnit val="0.5226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9"/>
          <c:y val="0.89275"/>
          <c:w val="0.299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ANTIMONY (Sb)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Sb!$Y$28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Sb!$X$29:$X$30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Sb!$Y$29:$Y$30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Sb!$Z$28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Sb!$X$33:$X$34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Sb!$Z$33:$Z$34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Sb!$AA$28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Sb!$X$41:$X$60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Sb!$AA$41:$AA$60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8248382"/>
        <c:axId val="8691119"/>
      </c:scatterChart>
      <c:valAx>
        <c:axId val="38248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691119"/>
        <c:crossesAt val="0"/>
        <c:crossBetween val="midCat"/>
        <c:dispUnits/>
      </c:valAx>
      <c:valAx>
        <c:axId val="8691119"/>
        <c:scaling>
          <c:orientation val="minMax"/>
          <c:max val="2.34485"/>
          <c:min val="1.25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48382"/>
        <c:crosses val="autoZero"/>
        <c:crossBetween val="midCat"/>
        <c:dispUnits/>
        <c:majorUnit val="0.27242"/>
        <c:minorUnit val="0.2724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05"/>
          <c:y val="0.89275"/>
          <c:w val="0.222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SELENIUM (Se)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Se!$X$29:$X$32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Se!$Y$29:$Y$32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Se!$AA$28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Se!$X$42:$X$60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Se!$AA$42:$AA$60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Se!$AB$28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Se!$X$65:$X$66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Se!$AB$65:$AB$66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Se!$AC$28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Se!$X$67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Se!$AC$67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1111208"/>
        <c:axId val="32892009"/>
      </c:scatterChart>
      <c:valAx>
        <c:axId val="11111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892009"/>
        <c:crossesAt val="0"/>
        <c:crossBetween val="midCat"/>
        <c:dispUnits/>
      </c:valAx>
      <c:valAx>
        <c:axId val="32892009"/>
        <c:scaling>
          <c:orientation val="minMax"/>
          <c:max val="2.24179"/>
          <c:min val="0.418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crossBetween val="midCat"/>
        <c:dispUnits/>
        <c:majorUnit val="0.45589"/>
        <c:minorUnit val="0.4558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05"/>
          <c:y val="0.89275"/>
          <c:w val="0.291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SILICA (SiO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SiO2!$Y$28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SiO2!$X$29:$X$51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SiO2!$Y$29:$Y$51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SiO2!$Z$28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SiO2!$X$52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SiO2!$Z$52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SiO2!$AA$28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SiO2!$X$53:$X$58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SiO2!$AA$53:$AA$58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SiO2!$AB$28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SiO2!$X$59:$X$64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SiO2!$AB$59:$AB$64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592626"/>
        <c:axId val="47007043"/>
      </c:scatterChart>
      <c:valAx>
        <c:axId val="27592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007043"/>
        <c:crossesAt val="0"/>
        <c:crossBetween val="midCat"/>
        <c:dispUnits/>
      </c:valAx>
      <c:valAx>
        <c:axId val="47007043"/>
        <c:scaling>
          <c:orientation val="minMax"/>
          <c:max val="11.86093"/>
          <c:min val="9.339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92626"/>
        <c:crosses val="autoZero"/>
        <c:crossBetween val="midCat"/>
        <c:dispUnits/>
        <c:majorUnit val="0.63047"/>
        <c:minorUnit val="0.6304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025"/>
          <c:y val="0.8925"/>
          <c:w val="0.306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STRONTIUM (Sr)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Sr!$Y$28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Sr!$X$29:$X$55</c:f>
              <c:numCache/>
            </c:numRef>
          </c:xVal>
          <c:yVal>
            <c:numRef>
              <c:f>Sr!$Y$29:$Y$55</c:f>
              <c:numCache/>
            </c:numRef>
          </c:yVal>
          <c:smooth val="0"/>
        </c:ser>
        <c:ser>
          <c:idx val="1"/>
          <c:order val="1"/>
          <c:tx>
            <c:strRef>
              <c:f>Sr!$Z$28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Sr!$X$56</c:f>
              <c:numCache/>
            </c:numRef>
          </c:xVal>
          <c:yVal>
            <c:numRef>
              <c:f>Sr!$Z$56</c:f>
              <c:numCache/>
            </c:numRef>
          </c:yVal>
          <c:smooth val="0"/>
        </c:ser>
        <c:ser>
          <c:idx val="2"/>
          <c:order val="2"/>
          <c:tx>
            <c:strRef>
              <c:f>Sr!$AA$28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Sr!$X$57:$X$69</c:f>
              <c:numCache/>
            </c:numRef>
          </c:xVal>
          <c:yVal>
            <c:numRef>
              <c:f>Sr!$AA$57:$AA$69</c:f>
              <c:numCache/>
            </c:numRef>
          </c:yVal>
          <c:smooth val="0"/>
        </c:ser>
        <c:axId val="20410204"/>
        <c:axId val="49474109"/>
      </c:scatterChart>
      <c:valAx>
        <c:axId val="2041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474109"/>
        <c:crossesAt val="0"/>
        <c:crossBetween val="midCat"/>
        <c:dispUnits/>
      </c:valAx>
      <c:valAx>
        <c:axId val="49474109"/>
        <c:scaling>
          <c:orientation val="minMax"/>
          <c:max val="262.12824"/>
          <c:min val="215.871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crossBetween val="midCat"/>
        <c:dispUnits/>
        <c:majorUnit val="11.56412"/>
        <c:minorUnit val="11.564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6"/>
          <c:y val="0.89275"/>
          <c:w val="0.224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THALLIUM (Tl)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Tl!$Y$28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Tl!$X$29:$X$30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Tl!$Y$29:$Y$30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Tl!$Z$28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Tl!$X$31:$X$34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Tl!$Z$31:$Z$34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Tl!$AA$28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Tl!$X$39:$X$59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Tl!$AA$39:$AA$59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2613798"/>
        <c:axId val="47979863"/>
      </c:scatterChart>
      <c:valAx>
        <c:axId val="42613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979863"/>
        <c:crossesAt val="0"/>
        <c:crossBetween val="midCat"/>
        <c:dispUnits/>
      </c:valAx>
      <c:valAx>
        <c:axId val="47979863"/>
        <c:scaling>
          <c:orientation val="minMax"/>
          <c:max val="1.83686"/>
          <c:min val="1.30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13798"/>
        <c:crosses val="autoZero"/>
        <c:crossBetween val="midCat"/>
        <c:dispUnits/>
        <c:majorUnit val="0.13343"/>
        <c:minorUnit val="0.1334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675"/>
          <c:y val="0.89275"/>
          <c:w val="0.224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URANIUM (U)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U!$Y$28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U!$Y$29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U!$X$30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U!$Z$30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U!$X$32:$X$50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U!$AA$32:$AA$50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29165584"/>
        <c:axId val="61163665"/>
      </c:scatterChart>
      <c:valAx>
        <c:axId val="29165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1163665"/>
        <c:crossesAt val="0"/>
        <c:crossBetween val="midCat"/>
        <c:dispUnits/>
      </c:valAx>
      <c:valAx>
        <c:axId val="61163665"/>
        <c:scaling>
          <c:orientation val="minMax"/>
          <c:max val="2.31597"/>
          <c:min val="1.204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crossBetween val="midCat"/>
        <c:dispUnits/>
        <c:majorUnit val="0.27798"/>
        <c:minorUnit val="0.2779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675"/>
          <c:y val="0.8925"/>
          <c:w val="0.224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VANADIUM (V)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V!$Y$28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V!$X$29:$X$33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V!$Y$29:$Y$33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V!$X$45:$X$63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V!$Z$45:$Z$63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13602074"/>
        <c:axId val="55309803"/>
      </c:scatterChart>
      <c:valAx>
        <c:axId val="13602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5309803"/>
        <c:crossesAt val="0"/>
        <c:crossBetween val="midCat"/>
        <c:dispUnits/>
      </c:valAx>
      <c:valAx>
        <c:axId val="55309803"/>
        <c:scaling>
          <c:orientation val="minMax"/>
          <c:max val="2.09179"/>
          <c:min val="0.268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02074"/>
        <c:crosses val="autoZero"/>
        <c:crossBetween val="midCat"/>
        <c:dispUnits/>
        <c:majorUnit val="0.45589"/>
        <c:minorUnit val="0.4558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75"/>
          <c:y val="0.89275"/>
          <c:w val="0.150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ZINC (Zn)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Zn!$Y$28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Zn!$X$29:$X$31</c:f>
              <c:numCache/>
            </c:numRef>
          </c:xVal>
          <c:yVal>
            <c:numRef>
              <c:f>Zn!$Y$29:$Y$31</c:f>
              <c:numCache/>
            </c:numRef>
          </c:yVal>
          <c:smooth val="0"/>
        </c:ser>
        <c:ser>
          <c:idx val="1"/>
          <c:order val="1"/>
          <c:tx>
            <c:strRef>
              <c:f>Zn!$Z$28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Zn!$X$32:$X$33</c:f>
              <c:numCache/>
            </c:numRef>
          </c:xVal>
          <c:yVal>
            <c:numRef>
              <c:f>Zn!$Z$32:$Z$33</c:f>
              <c:numCache/>
            </c:numRef>
          </c:yVal>
          <c:smooth val="0"/>
        </c:ser>
        <c:ser>
          <c:idx val="2"/>
          <c:order val="2"/>
          <c:tx>
            <c:strRef>
              <c:f>Zn!$AA$28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Zn!$X$34:$X$65</c:f>
              <c:numCache/>
            </c:numRef>
          </c:xVal>
          <c:yVal>
            <c:numRef>
              <c:f>Zn!$AA$34:$AA$65</c:f>
              <c:numCache/>
            </c:numRef>
          </c:yVal>
          <c:smooth val="0"/>
        </c:ser>
        <c:ser>
          <c:idx val="3"/>
          <c:order val="3"/>
          <c:tx>
            <c:strRef>
              <c:f>Zn!$AB$28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Zn!$X$66:$X$82</c:f>
              <c:numCache/>
            </c:numRef>
          </c:xVal>
          <c:yVal>
            <c:numRef>
              <c:f>Zn!$AB$66:$AB$82</c:f>
              <c:numCache/>
            </c:numRef>
          </c:yVal>
          <c:smooth val="0"/>
        </c:ser>
        <c:ser>
          <c:idx val="4"/>
          <c:order val="4"/>
          <c:tx>
            <c:strRef>
              <c:f>Zn!$AC$28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Zn!$X$83</c:f>
              <c:numCache/>
            </c:numRef>
          </c:xVal>
          <c:yVal>
            <c:numRef>
              <c:f>Zn!$AC$83</c:f>
              <c:numCache/>
            </c:numRef>
          </c:yVal>
          <c:smooth val="0"/>
        </c:ser>
        <c:ser>
          <c:idx val="5"/>
          <c:order val="5"/>
          <c:tx>
            <c:strRef>
              <c:f>Zn!$AD$28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Zn!$X$84</c:f>
              <c:numCache/>
            </c:numRef>
          </c:xVal>
          <c:yVal>
            <c:numRef>
              <c:f>Zn!$AD$84</c:f>
              <c:numCache/>
            </c:numRef>
          </c:yVal>
          <c:smooth val="0"/>
        </c:ser>
        <c:axId val="28026180"/>
        <c:axId val="50909029"/>
      </c:scatterChart>
      <c:valAx>
        <c:axId val="28026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909029"/>
        <c:crossesAt val="0"/>
        <c:crossBetween val="midCat"/>
        <c:dispUnits/>
      </c:valAx>
      <c:valAx>
        <c:axId val="50909029"/>
        <c:scaling>
          <c:orientation val="minMax"/>
          <c:max val="343.11249"/>
          <c:min val="264.387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26180"/>
        <c:crosses val="autoZero"/>
        <c:crossBetween val="midCat"/>
        <c:dispUnits/>
        <c:majorUnit val="19.68125"/>
        <c:minorUnit val="19.68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6"/>
          <c:y val="0.8925"/>
          <c:w val="0.45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ARSENIC (As)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'As'!$X$29:$X$36</c:f>
              <c:numCache/>
            </c:numRef>
          </c:xVal>
          <c:yVal>
            <c:numRef>
              <c:f>'As'!$Y$29:$Y$36</c:f>
              <c:numCache/>
            </c:numRef>
          </c:yVal>
          <c:smooth val="0"/>
        </c:ser>
        <c:ser>
          <c:idx val="1"/>
          <c:order val="1"/>
          <c:tx>
            <c:strRef>
              <c:f>'As'!$Z$28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'As'!$X$39:$X$43</c:f>
              <c:numCache/>
            </c:numRef>
          </c:xVal>
          <c:yVal>
            <c:numRef>
              <c:f>'As'!$Z$39:$Z$43</c:f>
              <c:numCache/>
            </c:numRef>
          </c:yVal>
          <c:smooth val="0"/>
        </c:ser>
        <c:ser>
          <c:idx val="2"/>
          <c:order val="2"/>
          <c:tx>
            <c:strRef>
              <c:f>'As'!$AA$28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'As'!$X$49:$X$71</c:f>
              <c:numCache/>
            </c:numRef>
          </c:xVal>
          <c:yVal>
            <c:numRef>
              <c:f>'As'!$AA$49:$AA$71</c:f>
              <c:numCache/>
            </c:numRef>
          </c:yVal>
          <c:smooth val="0"/>
        </c:ser>
        <c:ser>
          <c:idx val="3"/>
          <c:order val="3"/>
          <c:tx>
            <c:strRef>
              <c:f>'As'!$AB$28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'As'!$X$74</c:f>
              <c:numCache/>
            </c:numRef>
          </c:xVal>
          <c:yVal>
            <c:numRef>
              <c:f>'As'!$AB$74</c:f>
              <c:numCache/>
            </c:numRef>
          </c:yVal>
          <c:smooth val="0"/>
        </c:ser>
        <c:ser>
          <c:idx val="4"/>
          <c:order val="4"/>
          <c:tx>
            <c:strRef>
              <c:f>'As'!$AC$28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'As'!$X$75:$X$76</c:f>
              <c:numCache/>
            </c:numRef>
          </c:xVal>
          <c:yVal>
            <c:numRef>
              <c:f>'As'!$AC$75:$AC$76</c:f>
              <c:numCache/>
            </c:numRef>
          </c:yVal>
          <c:smooth val="0"/>
        </c:ser>
        <c:axId val="9460394"/>
        <c:axId val="18034683"/>
      </c:scatterChart>
      <c:valAx>
        <c:axId val="946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034683"/>
        <c:crossesAt val="0"/>
        <c:crossBetween val="midCat"/>
        <c:dispUnits/>
      </c:valAx>
      <c:valAx>
        <c:axId val="18034683"/>
        <c:scaling>
          <c:orientation val="minMax"/>
          <c:max val="4.09059"/>
          <c:min val="2.509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60394"/>
        <c:crosses val="autoZero"/>
        <c:crossBetween val="midCat"/>
        <c:dispUnits/>
        <c:majorUnit val="0.39529"/>
        <c:minorUnit val="0.3952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379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BORON (B)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B!$X$29:$X$53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B!$Y$29:$Y$53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B!$X$56:$X$65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B!$Z$56:$Z$65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8094420"/>
        <c:axId val="51523189"/>
      </c:scatterChart>
      <c:valAx>
        <c:axId val="28094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1523189"/>
        <c:crossesAt val="0"/>
        <c:crossBetween val="midCat"/>
        <c:dispUnits/>
      </c:valAx>
      <c:valAx>
        <c:axId val="51523189"/>
        <c:scaling>
          <c:orientation val="minMax"/>
          <c:max val="103.36494"/>
          <c:min val="78.035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94420"/>
        <c:crosses val="autoZero"/>
        <c:crossBetween val="midCat"/>
        <c:dispUnits/>
        <c:majorUnit val="6.33247"/>
        <c:minorUnit val="6.3324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25"/>
          <c:y val="0.8925"/>
          <c:w val="0.149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BARIUM (Ba)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'Ba'!$Y$28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'Ba'!$X$29:$X$57</c:f>
              <c:numCache/>
            </c:numRef>
          </c:xVal>
          <c:yVal>
            <c:numRef>
              <c:f>'Ba'!$Y$29:$Y$57</c:f>
              <c:numCache/>
            </c:numRef>
          </c:yVal>
          <c:smooth val="0"/>
        </c:ser>
        <c:ser>
          <c:idx val="1"/>
          <c:order val="1"/>
          <c:tx>
            <c:strRef>
              <c:f>'Ba'!$AA$28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'Ba'!$X$59:$X$78</c:f>
              <c:numCache/>
            </c:numRef>
          </c:xVal>
          <c:yVal>
            <c:numRef>
              <c:f>'Ba'!$AA$59:$AA$78</c:f>
              <c:numCache/>
            </c:numRef>
          </c:yVal>
          <c:smooth val="0"/>
        </c:ser>
        <c:axId val="61055518"/>
        <c:axId val="12628751"/>
      </c:scatterChart>
      <c:valAx>
        <c:axId val="61055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628751"/>
        <c:crossesAt val="0"/>
        <c:crossBetween val="midCat"/>
        <c:dispUnits/>
      </c:valAx>
      <c:valAx>
        <c:axId val="12628751"/>
        <c:scaling>
          <c:orientation val="minMax"/>
          <c:max val="44.58058"/>
          <c:min val="37.019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055518"/>
        <c:crosses val="autoZero"/>
        <c:crossBetween val="midCat"/>
        <c:dispUnits/>
        <c:majorUnit val="1.89029"/>
        <c:minorUnit val="1.8902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"/>
          <c:y val="0.89275"/>
          <c:w val="0.149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BERYLLIUM (Be)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'Be'!$Y$28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'Be'!$X$29</c:f>
              <c:numCache/>
            </c:numRef>
          </c:xVal>
          <c:yVal>
            <c:numRef>
              <c:f>'Be'!$Y$29</c:f>
              <c:numCache/>
            </c:numRef>
          </c:yVal>
          <c:smooth val="0"/>
        </c:ser>
        <c:ser>
          <c:idx val="1"/>
          <c:order val="1"/>
          <c:tx>
            <c:strRef>
              <c:f>'Be'!$Z$28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'Be'!$X$30:$X$41</c:f>
              <c:numCache/>
            </c:numRef>
          </c:xVal>
          <c:yVal>
            <c:numRef>
              <c:f>'Be'!$Z$30:$Z$41</c:f>
              <c:numCache/>
            </c:numRef>
          </c:yVal>
          <c:smooth val="0"/>
        </c:ser>
        <c:ser>
          <c:idx val="2"/>
          <c:order val="2"/>
          <c:tx>
            <c:strRef>
              <c:f>'Be'!$AA$28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'Be'!$X$48:$X$68</c:f>
              <c:numCache/>
            </c:numRef>
          </c:xVal>
          <c:yVal>
            <c:numRef>
              <c:f>'Be'!$AA$48:$AA$68</c:f>
              <c:numCache/>
            </c:numRef>
          </c:yVal>
          <c:smooth val="0"/>
        </c:ser>
        <c:axId val="46549896"/>
        <c:axId val="16295881"/>
      </c:scatterChart>
      <c:valAx>
        <c:axId val="4654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6295881"/>
        <c:crossesAt val="0"/>
        <c:crossBetween val="midCat"/>
        <c:dispUnits/>
      </c:valAx>
      <c:valAx>
        <c:axId val="16295881"/>
        <c:scaling>
          <c:orientation val="minMax"/>
          <c:max val="1.22239"/>
          <c:min val="0.777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 val="autoZero"/>
        <c:crossBetween val="midCat"/>
        <c:dispUnits/>
        <c:majorUnit val="0.11119"/>
        <c:minorUnit val="0.1111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"/>
          <c:y val="0.8925"/>
          <c:w val="0.228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CALCIUM (Ca)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'Ca'!$Y$29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'Ca'!$Z$28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'Ca'!$X$30:$X$32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'Ca'!$Z$30:$Z$32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'Ca'!$X$33:$X$77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'Ca'!$AA$33:$AA$77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'Ca'!$AB$28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'Ca'!$X$78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'Ca'!$AB$78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'Ca'!$AC$28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'Ca'!$X$79:$X$84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'Ca'!$AC$79:$AC$84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'Ca'!$AD$28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'Ca'!$X$85:$X$86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'Ca'!$AD$85:$AD$86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2445202"/>
        <c:axId val="44897955"/>
      </c:scatterChart>
      <c:valAx>
        <c:axId val="12445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4897955"/>
        <c:crossesAt val="0"/>
        <c:crossBetween val="midCat"/>
        <c:dispUnits/>
      </c:valAx>
      <c:valAx>
        <c:axId val="44897955"/>
        <c:scaling>
          <c:orientation val="minMax"/>
          <c:max val="35.16058"/>
          <c:min val="27.599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45202"/>
        <c:crosses val="autoZero"/>
        <c:crossBetween val="midCat"/>
        <c:dispUnits/>
        <c:majorUnit val="1.89029"/>
        <c:minorUnit val="1.8902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458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CADMIUM (Cd)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'Cd'!$Y$28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'Cd'!$X$29</c:f>
              <c:numCache/>
            </c:numRef>
          </c:xVal>
          <c:yVal>
            <c:numRef>
              <c:f>'Cd'!$Y$29</c:f>
              <c:numCache/>
            </c:numRef>
          </c:yVal>
          <c:smooth val="0"/>
        </c:ser>
        <c:ser>
          <c:idx val="1"/>
          <c:order val="1"/>
          <c:tx>
            <c:strRef>
              <c:f>'Cd'!$Z$28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'Cd'!$X$30:$X$38</c:f>
              <c:numCache/>
            </c:numRef>
          </c:xVal>
          <c:yVal>
            <c:numRef>
              <c:f>'Cd'!$Z$30:$Z$38</c:f>
              <c:numCache/>
            </c:numRef>
          </c:yVal>
          <c:smooth val="0"/>
        </c:ser>
        <c:ser>
          <c:idx val="2"/>
          <c:order val="2"/>
          <c:tx>
            <c:strRef>
              <c:f>'Cd'!$AA$28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'Cd'!$X$39:$X$53</c:f>
              <c:numCache/>
            </c:numRef>
          </c:xVal>
          <c:yVal>
            <c:numRef>
              <c:f>'Cd'!$AA$39:$AA$53</c:f>
              <c:numCache/>
            </c:numRef>
          </c:yVal>
          <c:smooth val="0"/>
        </c:ser>
        <c:ser>
          <c:idx val="3"/>
          <c:order val="3"/>
          <c:tx>
            <c:strRef>
              <c:f>'Cd'!$AB$28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'Cd'!$X$58:$X$81</c:f>
              <c:numCache/>
            </c:numRef>
          </c:xVal>
          <c:yVal>
            <c:numRef>
              <c:f>'Cd'!$AB$58:$AB$81</c:f>
              <c:numCache/>
            </c:numRef>
          </c:yVal>
          <c:smooth val="0"/>
        </c:ser>
        <c:axId val="1428412"/>
        <c:axId val="12855709"/>
      </c:scatterChart>
      <c:valAx>
        <c:axId val="1428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855709"/>
        <c:crossesAt val="0"/>
        <c:crossBetween val="midCat"/>
        <c:dispUnits/>
      </c:valAx>
      <c:valAx>
        <c:axId val="12855709"/>
        <c:scaling>
          <c:orientation val="minMax"/>
          <c:max val="2.87806"/>
          <c:min val="2.121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8412"/>
        <c:crosses val="autoZero"/>
        <c:crossBetween val="midCat"/>
        <c:dispUnits/>
        <c:majorUnit val="0.18903"/>
        <c:minorUnit val="0.189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296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T-177 COBALT (Co)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'Co'!$Y$28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'Co'!$X$29:$X$38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'Co'!$Y$29:$Y$38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'Co'!$Z$28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'Co'!$X$46:$X$69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'Co'!$Z$46:$Z$69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48592518"/>
        <c:axId val="34679479"/>
      </c:scatterChart>
      <c:valAx>
        <c:axId val="4859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679479"/>
        <c:crossesAt val="0"/>
        <c:crossBetween val="midCat"/>
        <c:dispUnits/>
      </c:valAx>
      <c:valAx>
        <c:axId val="34679479"/>
        <c:scaling>
          <c:orientation val="minMax"/>
          <c:max val="3.02004"/>
          <c:min val="2.174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92518"/>
        <c:crosses val="autoZero"/>
        <c:crossBetween val="midCat"/>
        <c:dispUnits/>
        <c:majorUnit val="0.21127"/>
        <c:minorUnit val="0.2112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5"/>
          <c:y val="0.8925"/>
          <c:w val="0.1492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0.9025</cdr:y>
    </cdr:from>
    <cdr:to>
      <cdr:x>0.52425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0.90275</cdr:y>
    </cdr:from>
    <cdr:to>
      <cdr:x>0.52075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0.90275</cdr:y>
    </cdr:from>
    <cdr:to>
      <cdr:x>0.52075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0.90275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191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0.884</cdr:y>
    </cdr:from>
    <cdr:to>
      <cdr:x>0.4815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1952625"/>
          <a:ext cx="12954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0.90275</cdr:y>
    </cdr:from>
    <cdr:to>
      <cdr:x>0.519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0.90275</cdr:y>
    </cdr:from>
    <cdr:to>
      <cdr:x>0.52075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0.90275</cdr:y>
    </cdr:from>
    <cdr:to>
      <cdr:x>0.52075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0.90325</cdr:y>
    </cdr:from>
    <cdr:to>
      <cdr:x>0.5245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0.32025</cdr:x>
      <cdr:y>0.90275</cdr:y>
    </cdr:from>
    <cdr:to>
      <cdr:x>0.526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19907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0.90275</cdr:y>
    </cdr:from>
    <cdr:to>
      <cdr:x>0.52625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9907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191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0.90325</cdr:y>
    </cdr:from>
    <cdr:to>
      <cdr:x>0.52625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0.90325</cdr:y>
    </cdr:from>
    <cdr:to>
      <cdr:x>0.52625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0.90325</cdr:y>
    </cdr:from>
    <cdr:to>
      <cdr:x>0.52625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0.90275</cdr:y>
    </cdr:from>
    <cdr:to>
      <cdr:x>0.51875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0.90325</cdr:y>
    </cdr:from>
    <cdr:to>
      <cdr:x>0.534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2000250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1912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0.90325</cdr:y>
    </cdr:from>
    <cdr:to>
      <cdr:x>0.53425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2000250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0.3345</cdr:x>
      <cdr:y>0.90275</cdr:y>
    </cdr:from>
    <cdr:to>
      <cdr:x>0.5355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990725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0.90325</cdr:y>
    </cdr:from>
    <cdr:to>
      <cdr:x>0.5355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2000250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0.90275</cdr:y>
    </cdr:from>
    <cdr:to>
      <cdr:x>0.534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990725"/>
          <a:ext cx="1257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0.31575</cdr:x>
      <cdr:y>0.90275</cdr:y>
    </cdr:from>
    <cdr:to>
      <cdr:x>0.523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0.90325</cdr:y>
    </cdr:from>
    <cdr:to>
      <cdr:x>0.52075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5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0.051074870274277234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0</v>
      </c>
      <c r="E23" s="15">
        <v>2</v>
      </c>
      <c r="F23" s="15">
        <v>11</v>
      </c>
      <c r="G23" s="15"/>
      <c r="H23" s="15"/>
      <c r="I23" s="15"/>
      <c r="J23" s="15"/>
      <c r="K23" s="13" t="s">
        <v>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2">
        <v>0.1</v>
      </c>
      <c r="V23" s="44" t="s">
        <v>101</v>
      </c>
      <c r="W23" s="28"/>
      <c r="X23" s="48" t="s">
        <v>96</v>
      </c>
      <c r="Y23" s="49">
        <f>$U$23+(3*$U$24)</f>
        <v>0.14892512972572278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0</v>
      </c>
      <c r="E24" s="11">
        <v>0.11</v>
      </c>
      <c r="F24" s="11">
        <v>0.038</v>
      </c>
      <c r="G24" s="11"/>
      <c r="H24" s="11"/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0.016308376575240924</v>
      </c>
      <c r="V24" s="14"/>
      <c r="W24" s="28"/>
      <c r="X24" s="48" t="s">
        <v>97</v>
      </c>
      <c r="Y24" s="49">
        <f>1.5*$U$24</f>
        <v>0.024462564862861386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>
        <v>2.22</v>
      </c>
      <c r="F25" s="11">
        <v>0.394</v>
      </c>
      <c r="G25" s="11"/>
      <c r="H25" s="11" t="s">
        <v>20</v>
      </c>
      <c r="I25" s="11" t="s">
        <v>20</v>
      </c>
      <c r="J25" s="11" t="s">
        <v>20</v>
      </c>
      <c r="K25" s="13" t="s">
        <v>5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13</v>
      </c>
      <c r="V25" s="14"/>
      <c r="W25" s="28"/>
      <c r="X25" s="48" t="s">
        <v>98</v>
      </c>
      <c r="Y25" s="49">
        <f>1.5*$U$24</f>
        <v>0.024462564862861386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22">
        <v>0.098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2">
        <v>0.11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22">
        <v>0.014121571534469987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2">
        <v>0.088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 t="s">
        <v>55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 t="s">
        <v>19</v>
      </c>
      <c r="AO29" s="46" t="s">
        <v>69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20</v>
      </c>
      <c r="Z30" s="46">
        <v>0.11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 t="s">
        <v>21</v>
      </c>
      <c r="AO30" s="46" t="s">
        <v>69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2.22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 t="s">
        <v>28</v>
      </c>
      <c r="AO31" s="46" t="s">
        <v>69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X32" s="46">
        <v>4</v>
      </c>
      <c r="Y32" s="46" t="s">
        <v>20</v>
      </c>
      <c r="Z32" s="46" t="s">
        <v>55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 t="s">
        <v>26</v>
      </c>
      <c r="AO32" s="46" t="s">
        <v>69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 t="s">
        <v>69</v>
      </c>
      <c r="C33" s="20" t="s">
        <v>13</v>
      </c>
      <c r="D33" s="6" t="s">
        <v>13</v>
      </c>
      <c r="E33" s="6" t="s">
        <v>13</v>
      </c>
      <c r="F33" s="6" t="s">
        <v>19</v>
      </c>
      <c r="G33" s="6"/>
      <c r="H33" s="6"/>
      <c r="I33" s="6"/>
      <c r="J33" s="6"/>
      <c r="K33" s="6"/>
      <c r="L33" s="5"/>
      <c r="X33" s="46">
        <v>5</v>
      </c>
      <c r="Y33" s="46" t="s">
        <v>20</v>
      </c>
      <c r="Z33" s="46" t="s">
        <v>34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 t="s">
        <v>28</v>
      </c>
      <c r="AO33" s="46" t="s">
        <v>69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 t="s">
        <v>69</v>
      </c>
      <c r="C34" s="20" t="s">
        <v>13</v>
      </c>
      <c r="D34" s="6" t="s">
        <v>13</v>
      </c>
      <c r="E34" s="6" t="s">
        <v>21</v>
      </c>
      <c r="F34" s="6" t="s">
        <v>13</v>
      </c>
      <c r="G34" s="6"/>
      <c r="H34" s="6"/>
      <c r="I34" s="6"/>
      <c r="J34" s="6"/>
      <c r="K34" s="6"/>
      <c r="L34" s="5"/>
      <c r="X34" s="46">
        <v>6</v>
      </c>
      <c r="Y34" s="46" t="s">
        <v>20</v>
      </c>
      <c r="Z34" s="46" t="s">
        <v>36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 t="s">
        <v>30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 t="s">
        <v>69</v>
      </c>
      <c r="C35" s="20" t="s">
        <v>13</v>
      </c>
      <c r="D35" s="6" t="s">
        <v>13</v>
      </c>
      <c r="E35" s="6" t="s">
        <v>13</v>
      </c>
      <c r="F35" s="6" t="s">
        <v>28</v>
      </c>
      <c r="G35" s="6"/>
      <c r="H35" s="6"/>
      <c r="I35" s="6"/>
      <c r="J35" s="6"/>
      <c r="K35" s="6"/>
      <c r="L35" s="5"/>
      <c r="X35" s="46">
        <v>7</v>
      </c>
      <c r="Y35" s="46" t="s">
        <v>20</v>
      </c>
      <c r="Z35" s="46" t="s">
        <v>22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 t="s">
        <v>34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 t="s">
        <v>69</v>
      </c>
      <c r="C36" s="20" t="s">
        <v>13</v>
      </c>
      <c r="D36" s="6" t="s">
        <v>13</v>
      </c>
      <c r="E36" s="6" t="s">
        <v>13</v>
      </c>
      <c r="F36" s="6" t="s">
        <v>26</v>
      </c>
      <c r="G36" s="6"/>
      <c r="H36" s="6"/>
      <c r="I36" s="6"/>
      <c r="J36" s="6"/>
      <c r="K36" s="6"/>
      <c r="L36" s="5"/>
      <c r="X36" s="46">
        <v>8</v>
      </c>
      <c r="Y36" s="46" t="s">
        <v>20</v>
      </c>
      <c r="Z36" s="46" t="s">
        <v>22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 t="s">
        <v>44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 t="s">
        <v>69</v>
      </c>
      <c r="C37" s="21" t="s">
        <v>13</v>
      </c>
      <c r="D37" s="8" t="s">
        <v>13</v>
      </c>
      <c r="E37" s="8" t="s">
        <v>28</v>
      </c>
      <c r="F37" s="8" t="s">
        <v>13</v>
      </c>
      <c r="G37" s="8"/>
      <c r="H37" s="8"/>
      <c r="I37" s="8"/>
      <c r="J37" s="8"/>
      <c r="K37" s="8"/>
      <c r="L37" s="5"/>
      <c r="X37" s="46">
        <v>9</v>
      </c>
      <c r="Y37" s="46" t="s">
        <v>20</v>
      </c>
      <c r="Z37" s="46" t="s">
        <v>38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0.175</v>
      </c>
      <c r="AO37" s="46">
        <v>0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 t="s">
        <v>69</v>
      </c>
      <c r="C38" s="20" t="s">
        <v>13</v>
      </c>
      <c r="D38" s="6" t="s">
        <v>13</v>
      </c>
      <c r="E38" s="6" t="s">
        <v>30</v>
      </c>
      <c r="F38" s="6" t="s">
        <v>13</v>
      </c>
      <c r="G38" s="6"/>
      <c r="H38" s="6"/>
      <c r="I38" s="6"/>
      <c r="J38" s="6"/>
      <c r="K38" s="6"/>
      <c r="L38" s="5"/>
      <c r="X38" s="46">
        <v>10</v>
      </c>
      <c r="Y38" s="46" t="s">
        <v>20</v>
      </c>
      <c r="Z38" s="46" t="s">
        <v>44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42</v>
      </c>
      <c r="AN38" s="46" t="s">
        <v>32</v>
      </c>
      <c r="AO38" s="46" t="s">
        <v>69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 t="s">
        <v>69</v>
      </c>
      <c r="C39" s="20" t="s">
        <v>13</v>
      </c>
      <c r="D39" s="6" t="s">
        <v>13</v>
      </c>
      <c r="E39" s="6" t="s">
        <v>34</v>
      </c>
      <c r="F39" s="6" t="s">
        <v>13</v>
      </c>
      <c r="G39" s="6"/>
      <c r="H39" s="6"/>
      <c r="I39" s="6"/>
      <c r="J39" s="6"/>
      <c r="K39" s="6"/>
      <c r="L39" s="5"/>
      <c r="X39" s="46">
        <v>11</v>
      </c>
      <c r="Y39" s="46" t="s">
        <v>20</v>
      </c>
      <c r="Z39" s="46" t="s">
        <v>28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45</v>
      </c>
      <c r="AN39" s="46">
        <v>0.088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 t="s">
        <v>69</v>
      </c>
      <c r="C40" s="20" t="s">
        <v>13</v>
      </c>
      <c r="D40" s="6" t="s">
        <v>13</v>
      </c>
      <c r="E40" s="6" t="s">
        <v>44</v>
      </c>
      <c r="F40" s="6" t="s">
        <v>13</v>
      </c>
      <c r="G40" s="6"/>
      <c r="H40" s="6"/>
      <c r="I40" s="6"/>
      <c r="J40" s="6"/>
      <c r="K40" s="6"/>
      <c r="L40" s="5"/>
      <c r="X40" s="46">
        <v>12</v>
      </c>
      <c r="Y40" s="46" t="s">
        <v>20</v>
      </c>
      <c r="Z40" s="46" t="s">
        <v>70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59</v>
      </c>
      <c r="AN40" s="46" t="s">
        <v>19</v>
      </c>
      <c r="AO40" s="46" t="s">
        <v>69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0</v>
      </c>
      <c r="C41" s="20">
        <v>4.598863636363634</v>
      </c>
      <c r="D41" s="6" t="s">
        <v>13</v>
      </c>
      <c r="E41" s="6" t="s">
        <v>13</v>
      </c>
      <c r="F41" s="6">
        <v>0.175</v>
      </c>
      <c r="G41" s="6"/>
      <c r="H41" s="6"/>
      <c r="I41" s="6"/>
      <c r="J41" s="6"/>
      <c r="K41" s="6"/>
      <c r="L41" s="5"/>
      <c r="X41" s="46">
        <v>13</v>
      </c>
      <c r="Y41" s="46" t="s">
        <v>20</v>
      </c>
      <c r="Z41" s="46" t="s">
        <v>30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76</v>
      </c>
      <c r="AN41" s="46" t="s">
        <v>54</v>
      </c>
      <c r="AO41" s="46" t="s">
        <v>69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 t="s">
        <v>69</v>
      </c>
      <c r="C42" s="21" t="s">
        <v>13</v>
      </c>
      <c r="D42" s="8" t="s">
        <v>13</v>
      </c>
      <c r="E42" s="8" t="s">
        <v>13</v>
      </c>
      <c r="F42" s="8" t="s">
        <v>32</v>
      </c>
      <c r="G42" s="8"/>
      <c r="H42" s="8"/>
      <c r="I42" s="8"/>
      <c r="J42" s="8"/>
      <c r="K42" s="8"/>
      <c r="L42" s="5"/>
      <c r="X42" s="46">
        <v>14</v>
      </c>
      <c r="Y42" s="46" t="s">
        <v>20</v>
      </c>
      <c r="Z42" s="46" t="s">
        <v>21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97</v>
      </c>
      <c r="AN42" s="46" t="s">
        <v>55</v>
      </c>
      <c r="AO42" s="46" t="s">
        <v>69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45</v>
      </c>
      <c r="B43" s="23">
        <v>3</v>
      </c>
      <c r="C43" s="20">
        <v>-0.7358181818181823</v>
      </c>
      <c r="D43" s="6" t="s">
        <v>13</v>
      </c>
      <c r="E43" s="6" t="s">
        <v>13</v>
      </c>
      <c r="F43" s="6">
        <v>0.088</v>
      </c>
      <c r="G43" s="6"/>
      <c r="H43" s="6"/>
      <c r="I43" s="6"/>
      <c r="J43" s="6"/>
      <c r="K43" s="6"/>
      <c r="L43" s="5"/>
      <c r="X43" s="46">
        <v>15</v>
      </c>
      <c r="Y43" s="46" t="s">
        <v>20</v>
      </c>
      <c r="Z43" s="46" t="s">
        <v>20</v>
      </c>
      <c r="AA43" s="46">
        <v>0.038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105</v>
      </c>
      <c r="AN43" s="46" t="s">
        <v>74</v>
      </c>
      <c r="AO43" s="46" t="s">
        <v>69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59</v>
      </c>
      <c r="B44" s="23" t="s">
        <v>69</v>
      </c>
      <c r="C44" s="20" t="s">
        <v>13</v>
      </c>
      <c r="D44" s="6" t="s">
        <v>13</v>
      </c>
      <c r="E44" s="6" t="s">
        <v>13</v>
      </c>
      <c r="F44" s="6" t="s">
        <v>19</v>
      </c>
      <c r="G44" s="6"/>
      <c r="H44" s="6"/>
      <c r="I44" s="6"/>
      <c r="J44" s="6"/>
      <c r="K44" s="6"/>
      <c r="L44" s="5"/>
      <c r="X44" s="46">
        <v>16</v>
      </c>
      <c r="Y44" s="46" t="s">
        <v>20</v>
      </c>
      <c r="Z44" s="46" t="s">
        <v>20</v>
      </c>
      <c r="AA44" s="46">
        <v>0.051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134</v>
      </c>
      <c r="AN44" s="46">
        <v>0.11</v>
      </c>
      <c r="AO44" s="46">
        <v>3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76</v>
      </c>
      <c r="B45" s="23" t="s">
        <v>69</v>
      </c>
      <c r="C45" s="20" t="s">
        <v>13</v>
      </c>
      <c r="D45" s="6" t="s">
        <v>13</v>
      </c>
      <c r="E45" s="6" t="s">
        <v>13</v>
      </c>
      <c r="F45" s="6" t="s">
        <v>54</v>
      </c>
      <c r="G45" s="6"/>
      <c r="H45" s="6"/>
      <c r="I45" s="6"/>
      <c r="J45" s="6"/>
      <c r="K45" s="6"/>
      <c r="L45" s="5"/>
      <c r="X45" s="46">
        <v>17</v>
      </c>
      <c r="Y45" s="46" t="s">
        <v>20</v>
      </c>
      <c r="Z45" s="46" t="s">
        <v>20</v>
      </c>
      <c r="AA45" s="46">
        <v>0.0819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142</v>
      </c>
      <c r="AN45" s="46">
        <v>0.394</v>
      </c>
      <c r="AO45" s="46">
        <v>0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97</v>
      </c>
      <c r="B46" s="23" t="s">
        <v>69</v>
      </c>
      <c r="C46" s="20" t="s">
        <v>13</v>
      </c>
      <c r="D46" s="6" t="s">
        <v>13</v>
      </c>
      <c r="E46" s="6" t="s">
        <v>55</v>
      </c>
      <c r="F46" s="6" t="s">
        <v>13</v>
      </c>
      <c r="G46" s="6"/>
      <c r="H46" s="6"/>
      <c r="I46" s="6"/>
      <c r="J46" s="6"/>
      <c r="K46" s="6"/>
      <c r="L46" s="5"/>
      <c r="X46" s="46">
        <v>18</v>
      </c>
      <c r="Y46" s="46" t="s">
        <v>20</v>
      </c>
      <c r="Z46" s="46" t="s">
        <v>20</v>
      </c>
      <c r="AA46" s="46">
        <v>0.088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146</v>
      </c>
      <c r="AN46" s="46" t="s">
        <v>38</v>
      </c>
      <c r="AO46" s="46" t="s">
        <v>69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105</v>
      </c>
      <c r="B47" s="24" t="s">
        <v>69</v>
      </c>
      <c r="C47" s="21" t="s">
        <v>13</v>
      </c>
      <c r="D47" s="8" t="s">
        <v>13</v>
      </c>
      <c r="E47" s="8" t="s">
        <v>13</v>
      </c>
      <c r="F47" s="8" t="s">
        <v>74</v>
      </c>
      <c r="G47" s="8"/>
      <c r="H47" s="8"/>
      <c r="I47" s="8"/>
      <c r="J47" s="8"/>
      <c r="K47" s="8"/>
      <c r="L47" s="5"/>
      <c r="X47" s="46">
        <v>19</v>
      </c>
      <c r="Y47" s="46" t="s">
        <v>20</v>
      </c>
      <c r="Z47" s="46" t="s">
        <v>20</v>
      </c>
      <c r="AA47" s="46">
        <v>0.094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149</v>
      </c>
      <c r="AN47" s="46" t="s">
        <v>55</v>
      </c>
      <c r="AO47" s="46" t="s">
        <v>69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134</v>
      </c>
      <c r="B48" s="23">
        <v>3</v>
      </c>
      <c r="C48" s="20">
        <v>0.6131818181818177</v>
      </c>
      <c r="D48" s="6" t="s">
        <v>13</v>
      </c>
      <c r="E48" s="6">
        <v>0.11</v>
      </c>
      <c r="F48" s="6" t="s">
        <v>13</v>
      </c>
      <c r="G48" s="6"/>
      <c r="H48" s="6"/>
      <c r="I48" s="6"/>
      <c r="J48" s="6"/>
      <c r="K48" s="6"/>
      <c r="L48" s="5"/>
      <c r="X48" s="46">
        <v>20</v>
      </c>
      <c r="Y48" s="46" t="s">
        <v>20</v>
      </c>
      <c r="Z48" s="46" t="s">
        <v>20</v>
      </c>
      <c r="AA48" s="46">
        <v>0.098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180</v>
      </c>
      <c r="AN48" s="46">
        <v>0.0819</v>
      </c>
      <c r="AO48" s="46">
        <v>2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142</v>
      </c>
      <c r="B49" s="23">
        <v>0</v>
      </c>
      <c r="C49" s="20">
        <v>18.027545454545454</v>
      </c>
      <c r="D49" s="6" t="s">
        <v>13</v>
      </c>
      <c r="E49" s="6" t="s">
        <v>13</v>
      </c>
      <c r="F49" s="6">
        <v>0.394</v>
      </c>
      <c r="G49" s="6"/>
      <c r="H49" s="6"/>
      <c r="I49" s="6"/>
      <c r="J49" s="6"/>
      <c r="K49" s="6"/>
      <c r="L49" s="5"/>
      <c r="X49" s="46">
        <v>21</v>
      </c>
      <c r="Y49" s="46" t="s">
        <v>20</v>
      </c>
      <c r="Z49" s="46" t="s">
        <v>20</v>
      </c>
      <c r="AA49" s="46">
        <v>0.1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183</v>
      </c>
      <c r="AN49" s="46">
        <v>2.22</v>
      </c>
      <c r="AO49" s="46">
        <v>0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146</v>
      </c>
      <c r="B50" s="23" t="s">
        <v>69</v>
      </c>
      <c r="C50" s="20" t="s">
        <v>13</v>
      </c>
      <c r="D50" s="6" t="s">
        <v>13</v>
      </c>
      <c r="E50" s="6" t="s">
        <v>38</v>
      </c>
      <c r="F50" s="6" t="s">
        <v>13</v>
      </c>
      <c r="G50" s="6"/>
      <c r="H50" s="6"/>
      <c r="I50" s="6"/>
      <c r="J50" s="6"/>
      <c r="K50" s="6"/>
      <c r="L50" s="5"/>
      <c r="X50" s="46">
        <v>22</v>
      </c>
      <c r="Y50" s="46" t="s">
        <v>20</v>
      </c>
      <c r="Z50" s="46" t="s">
        <v>20</v>
      </c>
      <c r="AA50" s="46">
        <v>0.1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190</v>
      </c>
      <c r="AN50" s="46" t="s">
        <v>55</v>
      </c>
      <c r="AO50" s="46" t="s">
        <v>69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149</v>
      </c>
      <c r="B51" s="23" t="s">
        <v>69</v>
      </c>
      <c r="C51" s="20" t="s">
        <v>13</v>
      </c>
      <c r="D51" s="6" t="s">
        <v>13</v>
      </c>
      <c r="E51" s="6" t="s">
        <v>13</v>
      </c>
      <c r="F51" s="6" t="s">
        <v>55</v>
      </c>
      <c r="G51" s="6"/>
      <c r="H51" s="6"/>
      <c r="I51" s="6"/>
      <c r="J51" s="6"/>
      <c r="K51" s="6"/>
      <c r="L51" s="5"/>
      <c r="X51" s="46">
        <v>23</v>
      </c>
      <c r="Y51" s="46" t="s">
        <v>20</v>
      </c>
      <c r="Z51" s="46" t="s">
        <v>20</v>
      </c>
      <c r="AA51" s="46">
        <v>0.108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193</v>
      </c>
      <c r="AN51" s="46" t="s">
        <v>32</v>
      </c>
      <c r="AO51" s="46" t="s">
        <v>69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180</v>
      </c>
      <c r="B52" s="24">
        <v>2</v>
      </c>
      <c r="C52" s="21">
        <v>-1.1098590909090909</v>
      </c>
      <c r="D52" s="8" t="s">
        <v>13</v>
      </c>
      <c r="E52" s="8" t="s">
        <v>13</v>
      </c>
      <c r="F52" s="8">
        <v>0.0819</v>
      </c>
      <c r="G52" s="8"/>
      <c r="H52" s="8"/>
      <c r="I52" s="8"/>
      <c r="J52" s="8"/>
      <c r="K52" s="8"/>
      <c r="L52" s="5"/>
      <c r="X52" s="46">
        <v>24</v>
      </c>
      <c r="Y52" s="46" t="s">
        <v>20</v>
      </c>
      <c r="Z52" s="46" t="s">
        <v>20</v>
      </c>
      <c r="AA52" s="46">
        <v>0.175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212</v>
      </c>
      <c r="AN52" s="46" t="s">
        <v>22</v>
      </c>
      <c r="AO52" s="46" t="s">
        <v>69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183</v>
      </c>
      <c r="B53" s="23">
        <v>0</v>
      </c>
      <c r="C53" s="20">
        <v>129.99454545454543</v>
      </c>
      <c r="D53" s="6" t="s">
        <v>13</v>
      </c>
      <c r="E53" s="6">
        <v>2.22</v>
      </c>
      <c r="F53" s="6" t="s">
        <v>13</v>
      </c>
      <c r="G53" s="6"/>
      <c r="H53" s="6"/>
      <c r="I53" s="6"/>
      <c r="J53" s="6"/>
      <c r="K53" s="6"/>
      <c r="L53" s="5"/>
      <c r="X53" s="46">
        <v>25</v>
      </c>
      <c r="Y53" s="46" t="s">
        <v>20</v>
      </c>
      <c r="Z53" s="46" t="s">
        <v>20</v>
      </c>
      <c r="AA53" s="46">
        <v>0.394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230</v>
      </c>
      <c r="AN53" s="46">
        <v>0.051</v>
      </c>
      <c r="AO53" s="46">
        <v>0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190</v>
      </c>
      <c r="B54" s="23" t="s">
        <v>69</v>
      </c>
      <c r="C54" s="20" t="s">
        <v>13</v>
      </c>
      <c r="D54" s="6" t="s">
        <v>55</v>
      </c>
      <c r="E54" s="6" t="s">
        <v>13</v>
      </c>
      <c r="F54" s="6" t="s">
        <v>13</v>
      </c>
      <c r="G54" s="6"/>
      <c r="H54" s="6"/>
      <c r="I54" s="6"/>
      <c r="J54" s="6"/>
      <c r="K54" s="6"/>
      <c r="L54" s="5"/>
      <c r="X54" s="46">
        <v>26</v>
      </c>
      <c r="Y54" s="46" t="s">
        <v>20</v>
      </c>
      <c r="Z54" s="46" t="s">
        <v>20</v>
      </c>
      <c r="AA54" s="46" t="s">
        <v>55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234</v>
      </c>
      <c r="AN54" s="46" t="s">
        <v>36</v>
      </c>
      <c r="AO54" s="46" t="s">
        <v>69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193</v>
      </c>
      <c r="B55" s="23" t="s">
        <v>69</v>
      </c>
      <c r="C55" s="20" t="s">
        <v>13</v>
      </c>
      <c r="D55" s="6" t="s">
        <v>13</v>
      </c>
      <c r="E55" s="6" t="s">
        <v>13</v>
      </c>
      <c r="F55" s="6" t="s">
        <v>32</v>
      </c>
      <c r="G55" s="6"/>
      <c r="H55" s="6"/>
      <c r="I55" s="6"/>
      <c r="J55" s="6"/>
      <c r="K55" s="6"/>
      <c r="L55" s="5"/>
      <c r="X55" s="46">
        <v>27</v>
      </c>
      <c r="Y55" s="46" t="s">
        <v>20</v>
      </c>
      <c r="Z55" s="46" t="s">
        <v>20</v>
      </c>
      <c r="AA55" s="46" t="s">
        <v>55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235</v>
      </c>
      <c r="AN55" s="46">
        <v>0.094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212</v>
      </c>
      <c r="B56" s="23" t="s">
        <v>69</v>
      </c>
      <c r="C56" s="20" t="s">
        <v>13</v>
      </c>
      <c r="D56" s="6" t="s">
        <v>13</v>
      </c>
      <c r="E56" s="6" t="s">
        <v>22</v>
      </c>
      <c r="F56" s="6" t="s">
        <v>13</v>
      </c>
      <c r="G56" s="6"/>
      <c r="H56" s="6"/>
      <c r="I56" s="6"/>
      <c r="J56" s="6"/>
      <c r="K56" s="6"/>
      <c r="L56" s="5"/>
      <c r="X56" s="46">
        <v>28</v>
      </c>
      <c r="Y56" s="46" t="s">
        <v>20</v>
      </c>
      <c r="Z56" s="46" t="s">
        <v>20</v>
      </c>
      <c r="AA56" s="46" t="s">
        <v>19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256</v>
      </c>
      <c r="AN56" s="46" t="s">
        <v>70</v>
      </c>
      <c r="AO56" s="46" t="s">
        <v>69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230</v>
      </c>
      <c r="B57" s="24">
        <v>0</v>
      </c>
      <c r="C57" s="21">
        <v>-3.0045909090909086</v>
      </c>
      <c r="D57" s="8" t="s">
        <v>13</v>
      </c>
      <c r="E57" s="8" t="s">
        <v>13</v>
      </c>
      <c r="F57" s="8">
        <v>0.051</v>
      </c>
      <c r="G57" s="8"/>
      <c r="H57" s="8"/>
      <c r="I57" s="8"/>
      <c r="J57" s="8"/>
      <c r="K57" s="8"/>
      <c r="L57" s="5"/>
      <c r="X57" s="46">
        <v>29</v>
      </c>
      <c r="Y57" s="46" t="s">
        <v>20</v>
      </c>
      <c r="Z57" s="46" t="s">
        <v>20</v>
      </c>
      <c r="AA57" s="46" t="s">
        <v>19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265</v>
      </c>
      <c r="AN57" s="46" t="s">
        <v>55</v>
      </c>
      <c r="AO57" s="46" t="s">
        <v>69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234</v>
      </c>
      <c r="B58" s="23" t="s">
        <v>69</v>
      </c>
      <c r="C58" s="20" t="s">
        <v>13</v>
      </c>
      <c r="D58" s="6" t="s">
        <v>13</v>
      </c>
      <c r="E58" s="6" t="s">
        <v>36</v>
      </c>
      <c r="F58" s="6" t="s">
        <v>13</v>
      </c>
      <c r="G58" s="6"/>
      <c r="H58" s="6"/>
      <c r="I58" s="6"/>
      <c r="J58" s="6"/>
      <c r="K58" s="6"/>
      <c r="L58" s="5"/>
      <c r="X58" s="46">
        <v>30</v>
      </c>
      <c r="Y58" s="46" t="s">
        <v>20</v>
      </c>
      <c r="Z58" s="46" t="s">
        <v>20</v>
      </c>
      <c r="AA58" s="46" t="s">
        <v>26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284</v>
      </c>
      <c r="AN58" s="46" t="s">
        <v>22</v>
      </c>
      <c r="AO58" s="46" t="s">
        <v>69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235</v>
      </c>
      <c r="B59" s="23">
        <v>4</v>
      </c>
      <c r="C59" s="20">
        <v>-0.36790909090909113</v>
      </c>
      <c r="D59" s="6" t="s">
        <v>13</v>
      </c>
      <c r="E59" s="6" t="s">
        <v>13</v>
      </c>
      <c r="F59" s="6">
        <v>0.094</v>
      </c>
      <c r="G59" s="6"/>
      <c r="H59" s="6"/>
      <c r="I59" s="6"/>
      <c r="J59" s="6"/>
      <c r="K59" s="6"/>
      <c r="L59" s="5"/>
      <c r="X59" s="46">
        <v>31</v>
      </c>
      <c r="Y59" s="46" t="s">
        <v>20</v>
      </c>
      <c r="Z59" s="46" t="s">
        <v>20</v>
      </c>
      <c r="AA59" s="46" t="s">
        <v>74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304</v>
      </c>
      <c r="AN59" s="46">
        <v>0.1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256</v>
      </c>
      <c r="B60" s="23" t="s">
        <v>69</v>
      </c>
      <c r="C60" s="20" t="s">
        <v>13</v>
      </c>
      <c r="D60" s="6" t="s">
        <v>13</v>
      </c>
      <c r="E60" s="6" t="s">
        <v>70</v>
      </c>
      <c r="F60" s="6" t="s">
        <v>13</v>
      </c>
      <c r="G60" s="6"/>
      <c r="H60" s="6"/>
      <c r="I60" s="6"/>
      <c r="J60" s="6"/>
      <c r="K60" s="6"/>
      <c r="L60" s="5"/>
      <c r="X60" s="46">
        <v>32</v>
      </c>
      <c r="Y60" s="46" t="s">
        <v>20</v>
      </c>
      <c r="Z60" s="46" t="s">
        <v>20</v>
      </c>
      <c r="AA60" s="46" t="s">
        <v>72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305</v>
      </c>
      <c r="AN60" s="46">
        <v>0.038</v>
      </c>
      <c r="AO60" s="46">
        <v>0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265</v>
      </c>
      <c r="B61" s="23" t="s">
        <v>69</v>
      </c>
      <c r="C61" s="20" t="s">
        <v>13</v>
      </c>
      <c r="D61" s="6" t="s">
        <v>13</v>
      </c>
      <c r="E61" s="6" t="s">
        <v>13</v>
      </c>
      <c r="F61" s="6" t="s">
        <v>55</v>
      </c>
      <c r="G61" s="6"/>
      <c r="H61" s="6"/>
      <c r="I61" s="6"/>
      <c r="J61" s="6"/>
      <c r="K61" s="6"/>
      <c r="L61" s="5"/>
      <c r="X61" s="46">
        <v>33</v>
      </c>
      <c r="Y61" s="46" t="s">
        <v>20</v>
      </c>
      <c r="Z61" s="46" t="s">
        <v>20</v>
      </c>
      <c r="AA61" s="46" t="s">
        <v>32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323</v>
      </c>
      <c r="AN61" s="46" t="s">
        <v>72</v>
      </c>
      <c r="AO61" s="46" t="s">
        <v>69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284</v>
      </c>
      <c r="B62" s="24" t="s">
        <v>69</v>
      </c>
      <c r="C62" s="21" t="s">
        <v>13</v>
      </c>
      <c r="D62" s="8" t="s">
        <v>13</v>
      </c>
      <c r="E62" s="8" t="s">
        <v>22</v>
      </c>
      <c r="F62" s="8" t="s">
        <v>13</v>
      </c>
      <c r="G62" s="8"/>
      <c r="H62" s="8"/>
      <c r="I62" s="8"/>
      <c r="J62" s="8"/>
      <c r="K62" s="8"/>
      <c r="L62" s="5"/>
      <c r="X62" s="46">
        <v>34</v>
      </c>
      <c r="Y62" s="46" t="s">
        <v>20</v>
      </c>
      <c r="Z62" s="46" t="s">
        <v>20</v>
      </c>
      <c r="AA62" s="46" t="s">
        <v>32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327</v>
      </c>
      <c r="AN62" s="46" t="s">
        <v>37</v>
      </c>
      <c r="AO62" s="46" t="s">
        <v>69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304</v>
      </c>
      <c r="B63" s="23">
        <v>4</v>
      </c>
      <c r="C63" s="20">
        <v>0</v>
      </c>
      <c r="D63" s="6" t="s">
        <v>13</v>
      </c>
      <c r="E63" s="6" t="s">
        <v>13</v>
      </c>
      <c r="F63" s="6">
        <v>0.1</v>
      </c>
      <c r="G63" s="6"/>
      <c r="H63" s="6"/>
      <c r="I63" s="6"/>
      <c r="J63" s="6"/>
      <c r="K63" s="6"/>
      <c r="L63" s="5"/>
      <c r="X63" s="46">
        <v>35</v>
      </c>
      <c r="Y63" s="46" t="s">
        <v>20</v>
      </c>
      <c r="Z63" s="46" t="s">
        <v>20</v>
      </c>
      <c r="AA63" s="46" t="s">
        <v>28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356</v>
      </c>
      <c r="AN63" s="46">
        <v>0.098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305</v>
      </c>
      <c r="B64" s="23">
        <v>0</v>
      </c>
      <c r="C64" s="20">
        <v>-3.801727272727272</v>
      </c>
      <c r="D64" s="6" t="s">
        <v>13</v>
      </c>
      <c r="E64" s="6" t="s">
        <v>13</v>
      </c>
      <c r="F64" s="6">
        <v>0.038</v>
      </c>
      <c r="G64" s="6"/>
      <c r="H64" s="6"/>
      <c r="I64" s="6"/>
      <c r="J64" s="6"/>
      <c r="K64" s="6"/>
      <c r="L64" s="5"/>
      <c r="X64" s="46">
        <v>36</v>
      </c>
      <c r="Y64" s="46" t="s">
        <v>20</v>
      </c>
      <c r="Z64" s="46" t="s">
        <v>20</v>
      </c>
      <c r="AA64" s="46" t="s">
        <v>54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372</v>
      </c>
      <c r="AN64" s="46">
        <v>0.108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323</v>
      </c>
      <c r="B65" s="23" t="s">
        <v>69</v>
      </c>
      <c r="C65" s="20" t="s">
        <v>13</v>
      </c>
      <c r="D65" s="6" t="s">
        <v>13</v>
      </c>
      <c r="E65" s="6" t="s">
        <v>13</v>
      </c>
      <c r="F65" s="6" t="s">
        <v>72</v>
      </c>
      <c r="G65" s="6"/>
      <c r="H65" s="6"/>
      <c r="I65" s="6"/>
      <c r="J65" s="6"/>
      <c r="K65" s="6"/>
      <c r="L65" s="5"/>
      <c r="X65" s="46">
        <v>37</v>
      </c>
      <c r="Y65" s="46" t="s">
        <v>20</v>
      </c>
      <c r="Z65" s="46" t="s">
        <v>20</v>
      </c>
      <c r="AA65" s="46" t="s">
        <v>37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390</v>
      </c>
      <c r="AN65" s="46">
        <v>0.1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327</v>
      </c>
      <c r="B66" s="23" t="s">
        <v>69</v>
      </c>
      <c r="C66" s="20" t="s">
        <v>13</v>
      </c>
      <c r="D66" s="6" t="s">
        <v>13</v>
      </c>
      <c r="E66" s="6" t="s">
        <v>13</v>
      </c>
      <c r="F66" s="6" t="s">
        <v>37</v>
      </c>
      <c r="G66" s="6"/>
      <c r="H66" s="6"/>
      <c r="I66" s="6"/>
      <c r="J66" s="6"/>
      <c r="K66" s="6"/>
      <c r="L66" s="5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356</v>
      </c>
      <c r="B67" s="24">
        <v>4</v>
      </c>
      <c r="C67" s="21">
        <v>-0.12263636363636371</v>
      </c>
      <c r="D67" s="8" t="s">
        <v>13</v>
      </c>
      <c r="E67" s="8" t="s">
        <v>13</v>
      </c>
      <c r="F67" s="8">
        <v>0.098</v>
      </c>
      <c r="G67" s="8"/>
      <c r="H67" s="8"/>
      <c r="I67" s="8"/>
      <c r="J67" s="8"/>
      <c r="K67" s="8"/>
      <c r="L67" s="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372</v>
      </c>
      <c r="B68" s="23">
        <v>4</v>
      </c>
      <c r="C68" s="20">
        <v>0.490545454545454</v>
      </c>
      <c r="D68" s="6" t="s">
        <v>13</v>
      </c>
      <c r="E68" s="6" t="s">
        <v>13</v>
      </c>
      <c r="F68" s="6">
        <v>0.108</v>
      </c>
      <c r="G68" s="6"/>
      <c r="H68" s="6"/>
      <c r="I68" s="6"/>
      <c r="J68" s="6"/>
      <c r="K68" s="6"/>
      <c r="L68" s="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390</v>
      </c>
      <c r="B69" s="23">
        <v>4</v>
      </c>
      <c r="C69" s="20">
        <v>0</v>
      </c>
      <c r="D69" s="6" t="s">
        <v>13</v>
      </c>
      <c r="E69" s="6" t="s">
        <v>13</v>
      </c>
      <c r="F69" s="6">
        <v>0.1</v>
      </c>
      <c r="G69" s="6"/>
      <c r="H69" s="6"/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/>
      <c r="B70" s="23"/>
      <c r="C70" s="20"/>
      <c r="D70" s="6"/>
      <c r="E70" s="6"/>
      <c r="F70" s="6"/>
      <c r="G70" s="6"/>
      <c r="H70" s="6"/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7.021126760563378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8</v>
      </c>
      <c r="E23" s="15">
        <v>16</v>
      </c>
      <c r="F23" s="15">
        <v>23</v>
      </c>
      <c r="G23" s="15"/>
      <c r="H23" s="15"/>
      <c r="I23" s="15"/>
      <c r="J23" s="15"/>
      <c r="K23" s="13" t="s">
        <v>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8.5</v>
      </c>
      <c r="V23" s="44" t="s">
        <v>101</v>
      </c>
      <c r="W23" s="28"/>
      <c r="X23" s="48" t="s">
        <v>96</v>
      </c>
      <c r="Y23" s="49">
        <f>$U$23+(3*$U$24)</f>
        <v>9.978873239436622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7.99</v>
      </c>
      <c r="E24" s="11">
        <v>6.5</v>
      </c>
      <c r="F24" s="11">
        <v>7.57</v>
      </c>
      <c r="G24" s="11"/>
      <c r="H24" s="11"/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0.4929577464788739</v>
      </c>
      <c r="V24" s="14"/>
      <c r="W24" s="28"/>
      <c r="X24" s="48" t="s">
        <v>97</v>
      </c>
      <c r="Y24" s="49">
        <f>1.5*$U$24</f>
        <v>0.7394366197183109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10.1</v>
      </c>
      <c r="E25" s="11">
        <v>12.2</v>
      </c>
      <c r="F25" s="11">
        <v>10.2</v>
      </c>
      <c r="G25" s="11"/>
      <c r="H25" s="11" t="s">
        <v>20</v>
      </c>
      <c r="I25" s="11" t="s">
        <v>20</v>
      </c>
      <c r="J25" s="11" t="s">
        <v>20</v>
      </c>
      <c r="K25" s="13" t="s">
        <v>5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47</v>
      </c>
      <c r="V25" s="14"/>
      <c r="W25" s="28"/>
      <c r="X25" s="48" t="s">
        <v>98</v>
      </c>
      <c r="Y25" s="49">
        <f>1.5*$U$24</f>
        <v>0.7394366197183109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9.225</v>
      </c>
      <c r="E26" s="26">
        <v>8.565</v>
      </c>
      <c r="F26" s="26">
        <v>8.3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8.865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0.45589325426241545</v>
      </c>
      <c r="E27" s="26">
        <v>1.0748702742772425</v>
      </c>
      <c r="F27" s="22">
        <v>0.2483320978502601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8.2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7.99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7.99</v>
      </c>
      <c r="AO29" s="46">
        <v>2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8.8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12.2</v>
      </c>
      <c r="AO30" s="46">
        <v>0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8.83</v>
      </c>
      <c r="Z31" s="46" t="s">
        <v>20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8.9</v>
      </c>
      <c r="AO31" s="46">
        <v>3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3</v>
      </c>
      <c r="Q32" s="8">
        <v>4</v>
      </c>
      <c r="R32" s="8">
        <v>6</v>
      </c>
      <c r="S32" s="8"/>
      <c r="T32" s="8"/>
      <c r="U32" s="8"/>
      <c r="V32" s="8"/>
      <c r="W32" s="8"/>
      <c r="X32" s="46">
        <v>4</v>
      </c>
      <c r="Y32" s="46">
        <v>9.05</v>
      </c>
      <c r="Z32" s="46" t="s">
        <v>20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8.2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2</v>
      </c>
      <c r="C33" s="20">
        <v>-1.0345714285714267</v>
      </c>
      <c r="D33" s="6">
        <v>7.99</v>
      </c>
      <c r="E33" s="6" t="s">
        <v>13</v>
      </c>
      <c r="F33" s="6" t="s">
        <v>13</v>
      </c>
      <c r="G33" s="6"/>
      <c r="H33" s="6"/>
      <c r="I33" s="6"/>
      <c r="J33" s="6"/>
      <c r="K33" s="6"/>
      <c r="L33" s="5"/>
      <c r="M33" s="39">
        <v>284</v>
      </c>
      <c r="N33" s="23">
        <v>0</v>
      </c>
      <c r="O33" s="20">
        <v>5.071428571428564</v>
      </c>
      <c r="P33" s="6" t="s">
        <v>13</v>
      </c>
      <c r="Q33" s="6">
        <v>11</v>
      </c>
      <c r="R33" s="6" t="s">
        <v>13</v>
      </c>
      <c r="S33" s="6"/>
      <c r="T33" s="6"/>
      <c r="U33" s="6"/>
      <c r="V33" s="6"/>
      <c r="W33" s="6"/>
      <c r="X33" s="46">
        <v>5</v>
      </c>
      <c r="Y33" s="46">
        <v>9.4</v>
      </c>
      <c r="Z33" s="46" t="s">
        <v>20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8.8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0</v>
      </c>
      <c r="C34" s="20">
        <v>7.505714285714274</v>
      </c>
      <c r="D34" s="6" t="s">
        <v>13</v>
      </c>
      <c r="E34" s="6">
        <v>12.2</v>
      </c>
      <c r="F34" s="6" t="s">
        <v>13</v>
      </c>
      <c r="G34" s="6"/>
      <c r="H34" s="6"/>
      <c r="I34" s="6"/>
      <c r="J34" s="6"/>
      <c r="K34" s="6"/>
      <c r="L34" s="5"/>
      <c r="M34" s="39">
        <v>304</v>
      </c>
      <c r="N34" s="23">
        <v>4</v>
      </c>
      <c r="O34" s="20">
        <v>0.5071428571428565</v>
      </c>
      <c r="P34" s="6" t="s">
        <v>13</v>
      </c>
      <c r="Q34" s="6" t="s">
        <v>13</v>
      </c>
      <c r="R34" s="6">
        <v>8.75</v>
      </c>
      <c r="S34" s="6"/>
      <c r="T34" s="6"/>
      <c r="U34" s="6"/>
      <c r="V34" s="6"/>
      <c r="W34" s="6"/>
      <c r="X34" s="46">
        <v>6</v>
      </c>
      <c r="Y34" s="46">
        <v>9.41</v>
      </c>
      <c r="Z34" s="46" t="s">
        <v>20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7.4</v>
      </c>
      <c r="AO34" s="46">
        <v>0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3</v>
      </c>
      <c r="C35" s="20">
        <v>0.811428571428571</v>
      </c>
      <c r="D35" s="6" t="s">
        <v>13</v>
      </c>
      <c r="E35" s="6" t="s">
        <v>13</v>
      </c>
      <c r="F35" s="6">
        <v>8.9</v>
      </c>
      <c r="G35" s="6"/>
      <c r="H35" s="6"/>
      <c r="I35" s="6"/>
      <c r="J35" s="6"/>
      <c r="K35" s="6"/>
      <c r="L35" s="5"/>
      <c r="M35" s="39">
        <v>305</v>
      </c>
      <c r="N35" s="23">
        <v>2</v>
      </c>
      <c r="O35" s="20">
        <v>-1.2171428571428549</v>
      </c>
      <c r="P35" s="6" t="s">
        <v>13</v>
      </c>
      <c r="Q35" s="6" t="s">
        <v>13</v>
      </c>
      <c r="R35" s="6">
        <v>7.9</v>
      </c>
      <c r="S35" s="6"/>
      <c r="T35" s="6"/>
      <c r="U35" s="6"/>
      <c r="V35" s="6"/>
      <c r="W35" s="6"/>
      <c r="X35" s="46">
        <v>7</v>
      </c>
      <c r="Y35" s="46">
        <v>9.45</v>
      </c>
      <c r="Z35" s="46" t="s">
        <v>20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18</v>
      </c>
      <c r="AN35" s="46">
        <v>6.5</v>
      </c>
      <c r="AO35" s="46">
        <v>0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3</v>
      </c>
      <c r="C36" s="20">
        <v>-0.6085714285714292</v>
      </c>
      <c r="D36" s="6" t="s">
        <v>13</v>
      </c>
      <c r="E36" s="6" t="s">
        <v>13</v>
      </c>
      <c r="F36" s="6">
        <v>8.2</v>
      </c>
      <c r="G36" s="6"/>
      <c r="H36" s="6"/>
      <c r="I36" s="6"/>
      <c r="J36" s="6"/>
      <c r="K36" s="6"/>
      <c r="L36" s="5"/>
      <c r="M36" s="39">
        <v>307</v>
      </c>
      <c r="N36" s="23">
        <v>1</v>
      </c>
      <c r="O36" s="20">
        <v>1.8459999999999979</v>
      </c>
      <c r="P36" s="6">
        <v>9.41</v>
      </c>
      <c r="Q36" s="6" t="s">
        <v>13</v>
      </c>
      <c r="R36" s="6" t="s">
        <v>13</v>
      </c>
      <c r="S36" s="6"/>
      <c r="T36" s="6"/>
      <c r="U36" s="6"/>
      <c r="V36" s="6"/>
      <c r="W36" s="6"/>
      <c r="X36" s="46">
        <v>8</v>
      </c>
      <c r="Y36" s="46">
        <v>10.1</v>
      </c>
      <c r="Z36" s="46" t="s">
        <v>20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23</v>
      </c>
      <c r="AN36" s="46">
        <v>8.53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3</v>
      </c>
      <c r="C37" s="21">
        <v>0.6085714285714292</v>
      </c>
      <c r="D37" s="8">
        <v>8.8</v>
      </c>
      <c r="E37" s="8" t="s">
        <v>13</v>
      </c>
      <c r="F37" s="8" t="s">
        <v>13</v>
      </c>
      <c r="G37" s="8"/>
      <c r="H37" s="8"/>
      <c r="I37" s="8"/>
      <c r="J37" s="8"/>
      <c r="K37" s="8"/>
      <c r="L37" s="5"/>
      <c r="M37" s="10">
        <v>323</v>
      </c>
      <c r="N37" s="24">
        <v>4</v>
      </c>
      <c r="O37" s="21">
        <v>0.20285714285714185</v>
      </c>
      <c r="P37" s="8" t="s">
        <v>13</v>
      </c>
      <c r="Q37" s="8" t="s">
        <v>13</v>
      </c>
      <c r="R37" s="8">
        <v>8.6</v>
      </c>
      <c r="S37" s="8"/>
      <c r="T37" s="8"/>
      <c r="U37" s="8"/>
      <c r="V37" s="8"/>
      <c r="W37" s="8"/>
      <c r="X37" s="46">
        <v>9</v>
      </c>
      <c r="Y37" s="46" t="s">
        <v>20</v>
      </c>
      <c r="Z37" s="46">
        <v>6.5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24</v>
      </c>
      <c r="AN37" s="46" t="s">
        <v>42</v>
      </c>
      <c r="AO37" s="46" t="s">
        <v>69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0</v>
      </c>
      <c r="C38" s="20">
        <v>-2.2314285714285678</v>
      </c>
      <c r="D38" s="6" t="s">
        <v>13</v>
      </c>
      <c r="E38" s="6">
        <v>7.4</v>
      </c>
      <c r="F38" s="6" t="s">
        <v>13</v>
      </c>
      <c r="G38" s="6"/>
      <c r="H38" s="6"/>
      <c r="I38" s="6"/>
      <c r="J38" s="6"/>
      <c r="K38" s="6"/>
      <c r="L38" s="5"/>
      <c r="M38" s="39">
        <v>326</v>
      </c>
      <c r="N38" s="23">
        <v>1</v>
      </c>
      <c r="O38" s="20">
        <v>1.8257142857142838</v>
      </c>
      <c r="P38" s="6">
        <v>9.4</v>
      </c>
      <c r="Q38" s="6" t="s">
        <v>13</v>
      </c>
      <c r="R38" s="6" t="s">
        <v>13</v>
      </c>
      <c r="S38" s="6"/>
      <c r="T38" s="6"/>
      <c r="U38" s="6"/>
      <c r="V38" s="6"/>
      <c r="W38" s="6"/>
      <c r="X38" s="46">
        <v>10</v>
      </c>
      <c r="Y38" s="46" t="s">
        <v>20</v>
      </c>
      <c r="Z38" s="46">
        <v>7.1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25</v>
      </c>
      <c r="AN38" s="46" t="s">
        <v>50</v>
      </c>
      <c r="AO38" s="46" t="s">
        <v>69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18</v>
      </c>
      <c r="B39" s="23">
        <v>0</v>
      </c>
      <c r="C39" s="20">
        <v>-4.057142857142852</v>
      </c>
      <c r="D39" s="6" t="s">
        <v>13</v>
      </c>
      <c r="E39" s="6">
        <v>6.5</v>
      </c>
      <c r="F39" s="6" t="s">
        <v>13</v>
      </c>
      <c r="G39" s="6"/>
      <c r="H39" s="6"/>
      <c r="I39" s="6"/>
      <c r="J39" s="6"/>
      <c r="K39" s="6"/>
      <c r="L39" s="5"/>
      <c r="M39" s="39">
        <v>327</v>
      </c>
      <c r="N39" s="23" t="s">
        <v>69</v>
      </c>
      <c r="O39" s="20" t="s">
        <v>13</v>
      </c>
      <c r="P39" s="6" t="s">
        <v>13</v>
      </c>
      <c r="Q39" s="6" t="s">
        <v>13</v>
      </c>
      <c r="R39" s="6" t="s">
        <v>62</v>
      </c>
      <c r="S39" s="6"/>
      <c r="T39" s="6"/>
      <c r="U39" s="6"/>
      <c r="V39" s="6"/>
      <c r="W39" s="6"/>
      <c r="X39" s="46">
        <v>11</v>
      </c>
      <c r="Y39" s="46" t="s">
        <v>20</v>
      </c>
      <c r="Z39" s="46">
        <v>7.4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26</v>
      </c>
      <c r="AN39" s="46">
        <v>10.1</v>
      </c>
      <c r="AO39" s="46">
        <v>0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23</v>
      </c>
      <c r="B40" s="23">
        <v>4</v>
      </c>
      <c r="C40" s="20">
        <v>0.06085714285714148</v>
      </c>
      <c r="D40" s="6" t="s">
        <v>13</v>
      </c>
      <c r="E40" s="6">
        <v>8.53</v>
      </c>
      <c r="F40" s="6" t="s">
        <v>13</v>
      </c>
      <c r="G40" s="6"/>
      <c r="H40" s="6"/>
      <c r="I40" s="6"/>
      <c r="J40" s="6"/>
      <c r="K40" s="6"/>
      <c r="L40" s="5"/>
      <c r="M40" s="39">
        <v>328</v>
      </c>
      <c r="N40" s="23">
        <v>4</v>
      </c>
      <c r="O40" s="20">
        <v>-0.18257142857142802</v>
      </c>
      <c r="P40" s="6" t="s">
        <v>13</v>
      </c>
      <c r="Q40" s="6" t="s">
        <v>13</v>
      </c>
      <c r="R40" s="6">
        <v>8.41</v>
      </c>
      <c r="S40" s="6"/>
      <c r="T40" s="6"/>
      <c r="U40" s="6"/>
      <c r="V40" s="6"/>
      <c r="W40" s="6"/>
      <c r="X40" s="46">
        <v>12</v>
      </c>
      <c r="Y40" s="46" t="s">
        <v>20</v>
      </c>
      <c r="Z40" s="46">
        <v>7.42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8.3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24</v>
      </c>
      <c r="B41" s="23" t="s">
        <v>69</v>
      </c>
      <c r="C41" s="20" t="s">
        <v>13</v>
      </c>
      <c r="D41" s="6" t="s">
        <v>13</v>
      </c>
      <c r="E41" s="6" t="s">
        <v>42</v>
      </c>
      <c r="F41" s="6" t="s">
        <v>13</v>
      </c>
      <c r="G41" s="6"/>
      <c r="H41" s="6"/>
      <c r="I41" s="6"/>
      <c r="J41" s="6"/>
      <c r="K41" s="6"/>
      <c r="L41" s="5"/>
      <c r="M41" s="39">
        <v>356</v>
      </c>
      <c r="N41" s="23">
        <v>4</v>
      </c>
      <c r="O41" s="20">
        <v>0.12171428571428655</v>
      </c>
      <c r="P41" s="6" t="s">
        <v>13</v>
      </c>
      <c r="Q41" s="6" t="s">
        <v>13</v>
      </c>
      <c r="R41" s="6">
        <v>8.56</v>
      </c>
      <c r="S41" s="6"/>
      <c r="T41" s="6"/>
      <c r="U41" s="6"/>
      <c r="V41" s="6"/>
      <c r="W41" s="6"/>
      <c r="X41" s="46">
        <v>13</v>
      </c>
      <c r="Y41" s="46" t="s">
        <v>20</v>
      </c>
      <c r="Z41" s="46">
        <v>8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42</v>
      </c>
      <c r="AN41" s="46">
        <v>7.96</v>
      </c>
      <c r="AO41" s="46">
        <v>2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4" t="s">
        <v>69</v>
      </c>
      <c r="C42" s="21" t="s">
        <v>13</v>
      </c>
      <c r="D42" s="8" t="s">
        <v>13</v>
      </c>
      <c r="E42" s="8" t="s">
        <v>50</v>
      </c>
      <c r="F42" s="8" t="s">
        <v>13</v>
      </c>
      <c r="G42" s="8"/>
      <c r="H42" s="8"/>
      <c r="I42" s="8"/>
      <c r="J42" s="8"/>
      <c r="K42" s="8"/>
      <c r="L42" s="5"/>
      <c r="M42" s="10">
        <v>372</v>
      </c>
      <c r="N42" s="24">
        <v>4</v>
      </c>
      <c r="O42" s="21">
        <v>0.020285714285713824</v>
      </c>
      <c r="P42" s="8" t="s">
        <v>13</v>
      </c>
      <c r="Q42" s="8" t="s">
        <v>13</v>
      </c>
      <c r="R42" s="8">
        <v>8.51</v>
      </c>
      <c r="S42" s="8"/>
      <c r="T42" s="8"/>
      <c r="U42" s="8"/>
      <c r="V42" s="8"/>
      <c r="W42" s="8"/>
      <c r="X42" s="46">
        <v>14</v>
      </c>
      <c r="Y42" s="46" t="s">
        <v>20</v>
      </c>
      <c r="Z42" s="46">
        <v>8.25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45</v>
      </c>
      <c r="AN42" s="46">
        <v>8.22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26</v>
      </c>
      <c r="B43" s="23">
        <v>0</v>
      </c>
      <c r="C43" s="20">
        <v>3.2457142857142807</v>
      </c>
      <c r="D43" s="6">
        <v>10.1</v>
      </c>
      <c r="E43" s="6" t="s">
        <v>13</v>
      </c>
      <c r="F43" s="6" t="s">
        <v>13</v>
      </c>
      <c r="G43" s="6"/>
      <c r="H43" s="6"/>
      <c r="I43" s="6"/>
      <c r="J43" s="6"/>
      <c r="K43" s="6"/>
      <c r="L43" s="5"/>
      <c r="M43" s="39">
        <v>390</v>
      </c>
      <c r="N43" s="23">
        <v>4</v>
      </c>
      <c r="O43" s="20">
        <v>0.4665714285714288</v>
      </c>
      <c r="P43" s="6" t="s">
        <v>13</v>
      </c>
      <c r="Q43" s="6" t="s">
        <v>13</v>
      </c>
      <c r="R43" s="6">
        <v>8.73</v>
      </c>
      <c r="S43" s="6"/>
      <c r="T43" s="6"/>
      <c r="U43" s="6"/>
      <c r="V43" s="6"/>
      <c r="W43" s="6"/>
      <c r="X43" s="46">
        <v>15</v>
      </c>
      <c r="Y43" s="46" t="s">
        <v>20</v>
      </c>
      <c r="Z43" s="46">
        <v>8.5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46</v>
      </c>
      <c r="AN43" s="46">
        <v>9.45</v>
      </c>
      <c r="AO43" s="46">
        <v>1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4</v>
      </c>
      <c r="C44" s="20">
        <v>-0.4057142857142837</v>
      </c>
      <c r="D44" s="6" t="s">
        <v>13</v>
      </c>
      <c r="E44" s="6" t="s">
        <v>13</v>
      </c>
      <c r="F44" s="6">
        <v>8.3</v>
      </c>
      <c r="G44" s="6"/>
      <c r="H44" s="6"/>
      <c r="I44" s="6"/>
      <c r="J44" s="6"/>
      <c r="K44" s="6"/>
      <c r="L44" s="5"/>
      <c r="M44" s="39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 t="s">
        <v>20</v>
      </c>
      <c r="Z44" s="46">
        <v>8.53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59</v>
      </c>
      <c r="AN44" s="46">
        <v>8.41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42</v>
      </c>
      <c r="B45" s="23">
        <v>2</v>
      </c>
      <c r="C45" s="20">
        <v>-1.09542857142857</v>
      </c>
      <c r="D45" s="6" t="s">
        <v>13</v>
      </c>
      <c r="E45" s="6" t="s">
        <v>13</v>
      </c>
      <c r="F45" s="6">
        <v>7.96</v>
      </c>
      <c r="G45" s="6"/>
      <c r="H45" s="6"/>
      <c r="I45" s="6"/>
      <c r="J45" s="6"/>
      <c r="K45" s="6"/>
      <c r="L45" s="5"/>
      <c r="M45" s="39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20</v>
      </c>
      <c r="Z45" s="46">
        <v>8.6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70</v>
      </c>
      <c r="AN45" s="46">
        <v>8.3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45</v>
      </c>
      <c r="B46" s="23">
        <v>3</v>
      </c>
      <c r="C46" s="20">
        <v>-0.567999999999998</v>
      </c>
      <c r="D46" s="6" t="s">
        <v>13</v>
      </c>
      <c r="E46" s="6" t="s">
        <v>13</v>
      </c>
      <c r="F46" s="6">
        <v>8.22</v>
      </c>
      <c r="G46" s="6"/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>
        <v>8.81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86</v>
      </c>
      <c r="AN46" s="46">
        <v>7.1</v>
      </c>
      <c r="AO46" s="46">
        <v>0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4">
        <v>1</v>
      </c>
      <c r="C47" s="21">
        <v>1.927142857142853</v>
      </c>
      <c r="D47" s="8">
        <v>9.45</v>
      </c>
      <c r="E47" s="8" t="s">
        <v>13</v>
      </c>
      <c r="F47" s="8" t="s">
        <v>13</v>
      </c>
      <c r="G47" s="8"/>
      <c r="H47" s="8"/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6">
        <v>19</v>
      </c>
      <c r="Y47" s="46" t="s">
        <v>20</v>
      </c>
      <c r="Z47" s="46">
        <v>8.82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97</v>
      </c>
      <c r="AN47" s="46">
        <v>7.42</v>
      </c>
      <c r="AO47" s="46">
        <v>0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59</v>
      </c>
      <c r="B48" s="23">
        <v>4</v>
      </c>
      <c r="C48" s="20">
        <v>-0.18257142857142802</v>
      </c>
      <c r="D48" s="6" t="s">
        <v>13</v>
      </c>
      <c r="E48" s="6" t="s">
        <v>13</v>
      </c>
      <c r="F48" s="6">
        <v>8.41</v>
      </c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>
        <v>9.02</v>
      </c>
      <c r="AA48" s="46" t="s">
        <v>20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105</v>
      </c>
      <c r="AN48" s="46">
        <v>8.2</v>
      </c>
      <c r="AO48" s="46">
        <v>3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70</v>
      </c>
      <c r="B49" s="23">
        <v>4</v>
      </c>
      <c r="C49" s="20">
        <v>-0.4057142857142837</v>
      </c>
      <c r="D49" s="6" t="s">
        <v>13</v>
      </c>
      <c r="E49" s="6" t="s">
        <v>13</v>
      </c>
      <c r="F49" s="6">
        <v>8.3</v>
      </c>
      <c r="G49" s="6"/>
      <c r="H49" s="6"/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>
        <v>9.3</v>
      </c>
      <c r="AA49" s="46" t="s">
        <v>20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113</v>
      </c>
      <c r="AN49" s="46">
        <v>8.6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86</v>
      </c>
      <c r="B50" s="23">
        <v>0</v>
      </c>
      <c r="C50" s="20">
        <v>-2.84</v>
      </c>
      <c r="D50" s="6" t="s">
        <v>13</v>
      </c>
      <c r="E50" s="6">
        <v>7.1</v>
      </c>
      <c r="F50" s="6" t="s">
        <v>13</v>
      </c>
      <c r="G50" s="6"/>
      <c r="H50" s="6"/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>
        <v>10.7</v>
      </c>
      <c r="AA50" s="46" t="s">
        <v>20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134</v>
      </c>
      <c r="AN50" s="46">
        <v>8</v>
      </c>
      <c r="AO50" s="46">
        <v>2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97</v>
      </c>
      <c r="B51" s="23">
        <v>0</v>
      </c>
      <c r="C51" s="20">
        <v>-2.19085714285714</v>
      </c>
      <c r="D51" s="6" t="s">
        <v>13</v>
      </c>
      <c r="E51" s="6">
        <v>7.42</v>
      </c>
      <c r="F51" s="6" t="s">
        <v>13</v>
      </c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>
        <v>11</v>
      </c>
      <c r="AA51" s="46" t="s">
        <v>20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142</v>
      </c>
      <c r="AN51" s="46">
        <v>8.13</v>
      </c>
      <c r="AO51" s="46">
        <v>3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105</v>
      </c>
      <c r="B52" s="24">
        <v>3</v>
      </c>
      <c r="C52" s="21">
        <v>-0.6085714285714292</v>
      </c>
      <c r="D52" s="8" t="s">
        <v>13</v>
      </c>
      <c r="E52" s="8" t="s">
        <v>13</v>
      </c>
      <c r="F52" s="8">
        <v>8.2</v>
      </c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>
        <v>12.2</v>
      </c>
      <c r="AA52" s="46" t="s">
        <v>20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144</v>
      </c>
      <c r="AN52" s="46">
        <v>9.05</v>
      </c>
      <c r="AO52" s="46">
        <v>2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113</v>
      </c>
      <c r="B53" s="23">
        <v>4</v>
      </c>
      <c r="C53" s="20">
        <v>0.20285714285714185</v>
      </c>
      <c r="D53" s="6" t="s">
        <v>13</v>
      </c>
      <c r="E53" s="6">
        <v>8.6</v>
      </c>
      <c r="F53" s="6" t="s">
        <v>13</v>
      </c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50</v>
      </c>
      <c r="AA53" s="46" t="s">
        <v>20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146</v>
      </c>
      <c r="AN53" s="46">
        <v>9.02</v>
      </c>
      <c r="AO53" s="46">
        <v>2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134</v>
      </c>
      <c r="B54" s="23">
        <v>2</v>
      </c>
      <c r="C54" s="20">
        <v>-1.014285714285713</v>
      </c>
      <c r="D54" s="6" t="s">
        <v>13</v>
      </c>
      <c r="E54" s="6">
        <v>8</v>
      </c>
      <c r="F54" s="6" t="s">
        <v>13</v>
      </c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42</v>
      </c>
      <c r="AA54" s="46" t="s">
        <v>20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149</v>
      </c>
      <c r="AN54" s="46">
        <v>8.2</v>
      </c>
      <c r="AO54" s="46">
        <v>3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142</v>
      </c>
      <c r="B55" s="23">
        <v>3</v>
      </c>
      <c r="C55" s="20">
        <v>-0.750571428571426</v>
      </c>
      <c r="D55" s="6" t="s">
        <v>13</v>
      </c>
      <c r="E55" s="6" t="s">
        <v>13</v>
      </c>
      <c r="F55" s="6">
        <v>8.13</v>
      </c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33</v>
      </c>
      <c r="AA55" s="46" t="s">
        <v>20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180</v>
      </c>
      <c r="AN55" s="46">
        <v>8.35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144</v>
      </c>
      <c r="B56" s="23">
        <v>2</v>
      </c>
      <c r="C56" s="20">
        <v>1.1157142857142857</v>
      </c>
      <c r="D56" s="6">
        <v>9.05</v>
      </c>
      <c r="E56" s="6" t="s">
        <v>13</v>
      </c>
      <c r="F56" s="6" t="s">
        <v>13</v>
      </c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>
        <v>7.57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183</v>
      </c>
      <c r="AN56" s="46">
        <v>10.7</v>
      </c>
      <c r="AO56" s="46">
        <v>0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146</v>
      </c>
      <c r="B57" s="24">
        <v>2</v>
      </c>
      <c r="C57" s="21">
        <v>1.0548571428571405</v>
      </c>
      <c r="D57" s="8" t="s">
        <v>13</v>
      </c>
      <c r="E57" s="8">
        <v>9.02</v>
      </c>
      <c r="F57" s="8" t="s">
        <v>13</v>
      </c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7.9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190</v>
      </c>
      <c r="AN57" s="46">
        <v>8.82</v>
      </c>
      <c r="AO57" s="46">
        <v>3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149</v>
      </c>
      <c r="B58" s="23">
        <v>3</v>
      </c>
      <c r="C58" s="20">
        <v>-0.6085714285714292</v>
      </c>
      <c r="D58" s="6" t="s">
        <v>13</v>
      </c>
      <c r="E58" s="6" t="s">
        <v>13</v>
      </c>
      <c r="F58" s="6">
        <v>8.2</v>
      </c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7.96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193</v>
      </c>
      <c r="AN58" s="46">
        <v>10.2</v>
      </c>
      <c r="AO58" s="46">
        <v>0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180</v>
      </c>
      <c r="B59" s="23">
        <v>4</v>
      </c>
      <c r="C59" s="20">
        <v>-0.3042857142857146</v>
      </c>
      <c r="D59" s="6" t="s">
        <v>13</v>
      </c>
      <c r="E59" s="6" t="s">
        <v>13</v>
      </c>
      <c r="F59" s="6">
        <v>8.35</v>
      </c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8.13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212</v>
      </c>
      <c r="AN59" s="46">
        <v>9.3</v>
      </c>
      <c r="AO59" s="46">
        <v>1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183</v>
      </c>
      <c r="B60" s="23">
        <v>0</v>
      </c>
      <c r="C60" s="20">
        <v>4.4628571428571355</v>
      </c>
      <c r="D60" s="6" t="s">
        <v>13</v>
      </c>
      <c r="E60" s="6">
        <v>10.7</v>
      </c>
      <c r="F60" s="6" t="s">
        <v>13</v>
      </c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8.2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219</v>
      </c>
      <c r="AN60" s="46">
        <v>7.57</v>
      </c>
      <c r="AO60" s="46">
        <v>1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190</v>
      </c>
      <c r="B61" s="23">
        <v>3</v>
      </c>
      <c r="C61" s="20">
        <v>0.6491428571428568</v>
      </c>
      <c r="D61" s="6" t="s">
        <v>13</v>
      </c>
      <c r="E61" s="6">
        <v>8.82</v>
      </c>
      <c r="F61" s="6" t="s">
        <v>13</v>
      </c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8.2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230</v>
      </c>
      <c r="AN61" s="46">
        <v>8.27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193</v>
      </c>
      <c r="B62" s="24">
        <v>0</v>
      </c>
      <c r="C62" s="21">
        <v>3.4485714285714226</v>
      </c>
      <c r="D62" s="8" t="s">
        <v>13</v>
      </c>
      <c r="E62" s="8" t="s">
        <v>13</v>
      </c>
      <c r="F62" s="8">
        <v>10.2</v>
      </c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8.2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234</v>
      </c>
      <c r="AN62" s="46">
        <v>8.81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212</v>
      </c>
      <c r="B63" s="23">
        <v>1</v>
      </c>
      <c r="C63" s="20">
        <v>1.622857142857142</v>
      </c>
      <c r="D63" s="6" t="s">
        <v>13</v>
      </c>
      <c r="E63" s="6">
        <v>9.3</v>
      </c>
      <c r="F63" s="6" t="s">
        <v>13</v>
      </c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8.22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235</v>
      </c>
      <c r="AN63" s="46">
        <v>8.43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219</v>
      </c>
      <c r="B64" s="23">
        <v>1</v>
      </c>
      <c r="C64" s="20">
        <v>-1.8865714285714255</v>
      </c>
      <c r="D64" s="6" t="s">
        <v>13</v>
      </c>
      <c r="E64" s="6" t="s">
        <v>13</v>
      </c>
      <c r="F64" s="6">
        <v>7.57</v>
      </c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8.27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254</v>
      </c>
      <c r="AN64" s="46" t="s">
        <v>33</v>
      </c>
      <c r="AO64" s="46">
        <v>0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230</v>
      </c>
      <c r="B65" s="23">
        <v>4</v>
      </c>
      <c r="C65" s="20">
        <v>-0.4665714285714288</v>
      </c>
      <c r="D65" s="6" t="s">
        <v>13</v>
      </c>
      <c r="E65" s="6" t="s">
        <v>13</v>
      </c>
      <c r="F65" s="6">
        <v>8.27</v>
      </c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8.3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256</v>
      </c>
      <c r="AN65" s="46">
        <v>8.5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234</v>
      </c>
      <c r="B66" s="23">
        <v>3</v>
      </c>
      <c r="C66" s="20">
        <v>0.628857142857143</v>
      </c>
      <c r="D66" s="6" t="s">
        <v>13</v>
      </c>
      <c r="E66" s="6">
        <v>8.81</v>
      </c>
      <c r="F66" s="6" t="s">
        <v>13</v>
      </c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8.3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259</v>
      </c>
      <c r="AN66" s="46">
        <v>8.25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235</v>
      </c>
      <c r="B67" s="24">
        <v>4</v>
      </c>
      <c r="C67" s="21">
        <v>-0.14200000000000038</v>
      </c>
      <c r="D67" s="8" t="s">
        <v>13</v>
      </c>
      <c r="E67" s="8" t="s">
        <v>13</v>
      </c>
      <c r="F67" s="8">
        <v>8.43</v>
      </c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8.3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265</v>
      </c>
      <c r="AN67" s="46">
        <v>8.3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254</v>
      </c>
      <c r="B68" s="23">
        <v>0</v>
      </c>
      <c r="C68" s="20">
        <v>-7.09999999999999</v>
      </c>
      <c r="D68" s="6" t="s">
        <v>13</v>
      </c>
      <c r="E68" s="6" t="s">
        <v>33</v>
      </c>
      <c r="F68" s="6" t="s">
        <v>13</v>
      </c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8.35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277</v>
      </c>
      <c r="AN68" s="46">
        <v>8.83</v>
      </c>
      <c r="AO68" s="46">
        <v>3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256</v>
      </c>
      <c r="B69" s="23">
        <v>4</v>
      </c>
      <c r="C69" s="20">
        <v>0</v>
      </c>
      <c r="D69" s="6" t="s">
        <v>13</v>
      </c>
      <c r="E69" s="6">
        <v>8.5</v>
      </c>
      <c r="F69" s="6" t="s">
        <v>13</v>
      </c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8.41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284</v>
      </c>
      <c r="AN69" s="46">
        <v>11</v>
      </c>
      <c r="AO69" s="46">
        <v>0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259</v>
      </c>
      <c r="B70" s="23">
        <v>4</v>
      </c>
      <c r="C70" s="20">
        <v>-0.5071428571428565</v>
      </c>
      <c r="D70" s="6" t="s">
        <v>13</v>
      </c>
      <c r="E70" s="6">
        <v>8.25</v>
      </c>
      <c r="F70" s="6" t="s">
        <v>13</v>
      </c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>
        <v>8.41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304</v>
      </c>
      <c r="AN70" s="46">
        <v>8.75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265</v>
      </c>
      <c r="B71" s="23">
        <v>4</v>
      </c>
      <c r="C71" s="20">
        <v>-0.4057142857142837</v>
      </c>
      <c r="D71" s="6" t="s">
        <v>13</v>
      </c>
      <c r="E71" s="6" t="s">
        <v>13</v>
      </c>
      <c r="F71" s="6">
        <v>8.3</v>
      </c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>
        <v>8.43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305</v>
      </c>
      <c r="AN71" s="46">
        <v>7.9</v>
      </c>
      <c r="AO71" s="46">
        <v>2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277</v>
      </c>
      <c r="B72" s="24">
        <v>3</v>
      </c>
      <c r="C72" s="21">
        <v>0.6694285714285707</v>
      </c>
      <c r="D72" s="8">
        <v>8.83</v>
      </c>
      <c r="E72" s="8" t="s">
        <v>13</v>
      </c>
      <c r="F72" s="8" t="s">
        <v>13</v>
      </c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>
        <v>8.51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307</v>
      </c>
      <c r="AN72" s="46">
        <v>9.41</v>
      </c>
      <c r="AO72" s="46">
        <v>1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>
        <v>8.56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323</v>
      </c>
      <c r="AN73" s="46">
        <v>8.6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>
        <v>8.6</v>
      </c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326</v>
      </c>
      <c r="AN74" s="46">
        <v>9.4</v>
      </c>
      <c r="AO74" s="46">
        <v>1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>
        <v>8.73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327</v>
      </c>
      <c r="AN75" s="46" t="s">
        <v>62</v>
      </c>
      <c r="AO75" s="46" t="s">
        <v>69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>
        <v>8.75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328</v>
      </c>
      <c r="AN76" s="46">
        <v>8.41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>
        <v>8.9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356</v>
      </c>
      <c r="AN77" s="46">
        <v>8.56</v>
      </c>
      <c r="AO77" s="46">
        <v>4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>
        <v>10.2</v>
      </c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372</v>
      </c>
      <c r="AN78" s="46">
        <v>8.51</v>
      </c>
      <c r="AO78" s="46">
        <v>4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 t="s">
        <v>62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390</v>
      </c>
      <c r="AN79" s="46">
        <v>8.73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6.16545589325426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7</v>
      </c>
      <c r="E23" s="15">
        <v>18</v>
      </c>
      <c r="F23" s="15">
        <v>23</v>
      </c>
      <c r="G23" s="15"/>
      <c r="H23" s="15"/>
      <c r="I23" s="15"/>
      <c r="J23" s="15"/>
      <c r="K23" s="13" t="s">
        <v>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7.8</v>
      </c>
      <c r="V23" s="44" t="s">
        <v>101</v>
      </c>
      <c r="W23" s="28"/>
      <c r="X23" s="48" t="s">
        <v>96</v>
      </c>
      <c r="Y23" s="49">
        <f>$U$23+(3*$U$24)</f>
        <v>9.43454410674574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6.96</v>
      </c>
      <c r="E24" s="11">
        <v>6.5</v>
      </c>
      <c r="F24" s="11">
        <v>6.71</v>
      </c>
      <c r="G24" s="11"/>
      <c r="H24" s="11"/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0.5448480355819134</v>
      </c>
      <c r="V24" s="14"/>
      <c r="W24" s="28"/>
      <c r="X24" s="48" t="s">
        <v>97</v>
      </c>
      <c r="Y24" s="49">
        <f>1.5*$U$24</f>
        <v>0.8172720533728701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9.32</v>
      </c>
      <c r="E25" s="11">
        <v>12.6</v>
      </c>
      <c r="F25" s="11">
        <v>8.5</v>
      </c>
      <c r="G25" s="11"/>
      <c r="H25" s="11" t="s">
        <v>20</v>
      </c>
      <c r="I25" s="11" t="s">
        <v>20</v>
      </c>
      <c r="J25" s="11" t="s">
        <v>20</v>
      </c>
      <c r="K25" s="13" t="s">
        <v>5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48</v>
      </c>
      <c r="V25" s="14"/>
      <c r="W25" s="28"/>
      <c r="X25" s="48" t="s">
        <v>98</v>
      </c>
      <c r="Y25" s="49">
        <f>1.5*$U$24</f>
        <v>0.8172720533728701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7.6</v>
      </c>
      <c r="E26" s="26">
        <v>7.85</v>
      </c>
      <c r="F26" s="26">
        <v>7.8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8.21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0.5930318754633067</v>
      </c>
      <c r="E27" s="22">
        <v>0.7116382505559681</v>
      </c>
      <c r="F27" s="22">
        <v>0.5040770941438101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7.475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6.96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8.29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7.52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9.06</v>
      </c>
      <c r="AO30" s="46">
        <v>0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7.55</v>
      </c>
      <c r="Z31" s="46" t="s">
        <v>20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6.71</v>
      </c>
      <c r="AO31" s="46">
        <v>0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3</v>
      </c>
      <c r="Q32" s="8">
        <v>4</v>
      </c>
      <c r="R32" s="8">
        <v>6</v>
      </c>
      <c r="S32" s="8"/>
      <c r="T32" s="8"/>
      <c r="U32" s="8"/>
      <c r="V32" s="8"/>
      <c r="W32" s="8"/>
      <c r="X32" s="46">
        <v>4</v>
      </c>
      <c r="Y32" s="46">
        <v>7.6</v>
      </c>
      <c r="Z32" s="46" t="s">
        <v>20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7.1</v>
      </c>
      <c r="AO32" s="46">
        <v>2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0.8993333333333307</v>
      </c>
      <c r="D33" s="6" t="s">
        <v>13</v>
      </c>
      <c r="E33" s="6" t="s">
        <v>13</v>
      </c>
      <c r="F33" s="6">
        <v>8.29</v>
      </c>
      <c r="G33" s="6"/>
      <c r="H33" s="6"/>
      <c r="I33" s="6"/>
      <c r="J33" s="6"/>
      <c r="K33" s="6"/>
      <c r="L33" s="5"/>
      <c r="M33" s="39">
        <v>259</v>
      </c>
      <c r="N33" s="23">
        <v>3</v>
      </c>
      <c r="O33" s="20">
        <v>1.009455782312923</v>
      </c>
      <c r="P33" s="6" t="s">
        <v>13</v>
      </c>
      <c r="Q33" s="6">
        <v>8.35</v>
      </c>
      <c r="R33" s="6" t="s">
        <v>13</v>
      </c>
      <c r="S33" s="6"/>
      <c r="T33" s="6"/>
      <c r="U33" s="6"/>
      <c r="V33" s="6"/>
      <c r="W33" s="6"/>
      <c r="X33" s="46">
        <v>5</v>
      </c>
      <c r="Y33" s="46">
        <v>8.12</v>
      </c>
      <c r="Z33" s="46" t="s">
        <v>20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7.6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0</v>
      </c>
      <c r="C34" s="20">
        <v>2.312571428571426</v>
      </c>
      <c r="D34" s="6" t="s">
        <v>13</v>
      </c>
      <c r="E34" s="6">
        <v>9.06</v>
      </c>
      <c r="F34" s="6" t="s">
        <v>13</v>
      </c>
      <c r="G34" s="6"/>
      <c r="H34" s="6"/>
      <c r="I34" s="6"/>
      <c r="J34" s="6"/>
      <c r="K34" s="6"/>
      <c r="L34" s="5"/>
      <c r="M34" s="39">
        <v>265</v>
      </c>
      <c r="N34" s="23">
        <v>2</v>
      </c>
      <c r="O34" s="20">
        <v>-1.4682993197278884</v>
      </c>
      <c r="P34" s="6" t="s">
        <v>13</v>
      </c>
      <c r="Q34" s="6" t="s">
        <v>13</v>
      </c>
      <c r="R34" s="6">
        <v>7</v>
      </c>
      <c r="S34" s="6"/>
      <c r="T34" s="6"/>
      <c r="U34" s="6"/>
      <c r="V34" s="6"/>
      <c r="W34" s="6"/>
      <c r="X34" s="46">
        <v>6</v>
      </c>
      <c r="Y34" s="46">
        <v>8.55</v>
      </c>
      <c r="Z34" s="46" t="s">
        <v>20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12</v>
      </c>
      <c r="AN34" s="46">
        <v>7.7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0</v>
      </c>
      <c r="C35" s="20">
        <v>-2.000557823129248</v>
      </c>
      <c r="D35" s="6" t="s">
        <v>13</v>
      </c>
      <c r="E35" s="6" t="s">
        <v>13</v>
      </c>
      <c r="F35" s="6">
        <v>6.71</v>
      </c>
      <c r="G35" s="6"/>
      <c r="H35" s="6"/>
      <c r="I35" s="6"/>
      <c r="J35" s="6"/>
      <c r="K35" s="6"/>
      <c r="L35" s="5"/>
      <c r="M35" s="39">
        <v>277</v>
      </c>
      <c r="N35" s="23">
        <v>3</v>
      </c>
      <c r="O35" s="20">
        <v>-0.5139047619047615</v>
      </c>
      <c r="P35" s="6">
        <v>7.52</v>
      </c>
      <c r="Q35" s="6" t="s">
        <v>13</v>
      </c>
      <c r="R35" s="6" t="s">
        <v>13</v>
      </c>
      <c r="S35" s="6"/>
      <c r="T35" s="6"/>
      <c r="U35" s="6"/>
      <c r="V35" s="6"/>
      <c r="W35" s="6"/>
      <c r="X35" s="46">
        <v>7</v>
      </c>
      <c r="Y35" s="46">
        <v>9.32</v>
      </c>
      <c r="Z35" s="46" t="s">
        <v>20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16</v>
      </c>
      <c r="AN35" s="46">
        <v>9.2</v>
      </c>
      <c r="AO35" s="46">
        <v>0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2</v>
      </c>
      <c r="C36" s="20">
        <v>-1.284761904761903</v>
      </c>
      <c r="D36" s="6" t="s">
        <v>13</v>
      </c>
      <c r="E36" s="6" t="s">
        <v>13</v>
      </c>
      <c r="F36" s="6">
        <v>7.1</v>
      </c>
      <c r="G36" s="6"/>
      <c r="H36" s="6"/>
      <c r="I36" s="6"/>
      <c r="J36" s="6"/>
      <c r="K36" s="6"/>
      <c r="L36" s="5"/>
      <c r="M36" s="39">
        <v>284</v>
      </c>
      <c r="N36" s="23" t="s">
        <v>69</v>
      </c>
      <c r="O36" s="20" t="s">
        <v>13</v>
      </c>
      <c r="P36" s="6" t="s">
        <v>13</v>
      </c>
      <c r="Q36" s="6" t="s">
        <v>22</v>
      </c>
      <c r="R36" s="6" t="s">
        <v>13</v>
      </c>
      <c r="S36" s="6"/>
      <c r="T36" s="6"/>
      <c r="U36" s="6"/>
      <c r="V36" s="6"/>
      <c r="W36" s="6"/>
      <c r="X36" s="46">
        <v>8</v>
      </c>
      <c r="Y36" s="46" t="s">
        <v>20</v>
      </c>
      <c r="Z36" s="46">
        <v>6.5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18</v>
      </c>
      <c r="AN36" s="46">
        <v>6.5</v>
      </c>
      <c r="AO36" s="46">
        <v>0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4</v>
      </c>
      <c r="C37" s="21">
        <v>-0.3670748299319725</v>
      </c>
      <c r="D37" s="8">
        <v>7.6</v>
      </c>
      <c r="E37" s="8" t="s">
        <v>13</v>
      </c>
      <c r="F37" s="8" t="s">
        <v>13</v>
      </c>
      <c r="G37" s="8"/>
      <c r="H37" s="8"/>
      <c r="I37" s="8"/>
      <c r="J37" s="8"/>
      <c r="K37" s="8"/>
      <c r="L37" s="5"/>
      <c r="M37" s="10">
        <v>304</v>
      </c>
      <c r="N37" s="24">
        <v>4</v>
      </c>
      <c r="O37" s="21">
        <v>0.055061224489796286</v>
      </c>
      <c r="P37" s="8" t="s">
        <v>13</v>
      </c>
      <c r="Q37" s="8" t="s">
        <v>13</v>
      </c>
      <c r="R37" s="8">
        <v>7.83</v>
      </c>
      <c r="S37" s="8"/>
      <c r="T37" s="8"/>
      <c r="U37" s="8"/>
      <c r="V37" s="8"/>
      <c r="W37" s="8"/>
      <c r="X37" s="46">
        <v>9</v>
      </c>
      <c r="Y37" s="46" t="s">
        <v>20</v>
      </c>
      <c r="Z37" s="46">
        <v>6.55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23</v>
      </c>
      <c r="AN37" s="46">
        <v>8.46</v>
      </c>
      <c r="AO37" s="46">
        <v>2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12</v>
      </c>
      <c r="B38" s="23">
        <v>4</v>
      </c>
      <c r="C38" s="20">
        <v>-0.18353741496598544</v>
      </c>
      <c r="D38" s="6" t="s">
        <v>13</v>
      </c>
      <c r="E38" s="6">
        <v>7.7</v>
      </c>
      <c r="F38" s="6" t="s">
        <v>13</v>
      </c>
      <c r="G38" s="6"/>
      <c r="H38" s="6"/>
      <c r="I38" s="6"/>
      <c r="J38" s="6"/>
      <c r="K38" s="6"/>
      <c r="L38" s="5"/>
      <c r="M38" s="39">
        <v>305</v>
      </c>
      <c r="N38" s="23">
        <v>4</v>
      </c>
      <c r="O38" s="20">
        <v>0</v>
      </c>
      <c r="P38" s="6" t="s">
        <v>13</v>
      </c>
      <c r="Q38" s="6" t="s">
        <v>13</v>
      </c>
      <c r="R38" s="6">
        <v>7.8</v>
      </c>
      <c r="S38" s="6"/>
      <c r="T38" s="6"/>
      <c r="U38" s="6"/>
      <c r="V38" s="6"/>
      <c r="W38" s="6"/>
      <c r="X38" s="46">
        <v>10</v>
      </c>
      <c r="Y38" s="46" t="s">
        <v>20</v>
      </c>
      <c r="Z38" s="46">
        <v>6.9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24</v>
      </c>
      <c r="AN38" s="46" t="s">
        <v>43</v>
      </c>
      <c r="AO38" s="46" t="s">
        <v>69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16</v>
      </c>
      <c r="B39" s="23">
        <v>0</v>
      </c>
      <c r="C39" s="20">
        <v>2.569523809523804</v>
      </c>
      <c r="D39" s="6" t="s">
        <v>13</v>
      </c>
      <c r="E39" s="6">
        <v>9.2</v>
      </c>
      <c r="F39" s="6" t="s">
        <v>13</v>
      </c>
      <c r="G39" s="6"/>
      <c r="H39" s="6"/>
      <c r="I39" s="6"/>
      <c r="J39" s="6"/>
      <c r="K39" s="6"/>
      <c r="L39" s="5"/>
      <c r="M39" s="39">
        <v>307</v>
      </c>
      <c r="N39" s="23">
        <v>1</v>
      </c>
      <c r="O39" s="20">
        <v>-1.541714285714283</v>
      </c>
      <c r="P39" s="6">
        <v>6.96</v>
      </c>
      <c r="Q39" s="6" t="s">
        <v>13</v>
      </c>
      <c r="R39" s="6" t="s">
        <v>13</v>
      </c>
      <c r="S39" s="6"/>
      <c r="T39" s="6"/>
      <c r="U39" s="6"/>
      <c r="V39" s="6"/>
      <c r="W39" s="6"/>
      <c r="X39" s="46">
        <v>11</v>
      </c>
      <c r="Y39" s="46" t="s">
        <v>20</v>
      </c>
      <c r="Z39" s="46">
        <v>7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25</v>
      </c>
      <c r="AN39" s="46" t="s">
        <v>41</v>
      </c>
      <c r="AO39" s="46" t="s">
        <v>69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18</v>
      </c>
      <c r="B40" s="23">
        <v>0</v>
      </c>
      <c r="C40" s="20">
        <v>-2.385986394557819</v>
      </c>
      <c r="D40" s="6" t="s">
        <v>13</v>
      </c>
      <c r="E40" s="6">
        <v>6.5</v>
      </c>
      <c r="F40" s="6" t="s">
        <v>13</v>
      </c>
      <c r="G40" s="6"/>
      <c r="H40" s="6"/>
      <c r="I40" s="6"/>
      <c r="J40" s="6"/>
      <c r="K40" s="6"/>
      <c r="L40" s="5"/>
      <c r="M40" s="39">
        <v>323</v>
      </c>
      <c r="N40" s="23">
        <v>4</v>
      </c>
      <c r="O40" s="20">
        <v>0</v>
      </c>
      <c r="P40" s="6" t="s">
        <v>13</v>
      </c>
      <c r="Q40" s="6" t="s">
        <v>13</v>
      </c>
      <c r="R40" s="6">
        <v>7.8</v>
      </c>
      <c r="S40" s="6"/>
      <c r="T40" s="6"/>
      <c r="U40" s="6"/>
      <c r="V40" s="6"/>
      <c r="W40" s="6"/>
      <c r="X40" s="46">
        <v>12</v>
      </c>
      <c r="Y40" s="46" t="s">
        <v>20</v>
      </c>
      <c r="Z40" s="46">
        <v>7.5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6.94</v>
      </c>
      <c r="AO40" s="46">
        <v>1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23</v>
      </c>
      <c r="B41" s="23">
        <v>2</v>
      </c>
      <c r="C41" s="20">
        <v>1.21134693877551</v>
      </c>
      <c r="D41" s="6" t="s">
        <v>13</v>
      </c>
      <c r="E41" s="6">
        <v>8.46</v>
      </c>
      <c r="F41" s="6" t="s">
        <v>13</v>
      </c>
      <c r="G41" s="6"/>
      <c r="H41" s="6"/>
      <c r="I41" s="6"/>
      <c r="J41" s="6"/>
      <c r="K41" s="6"/>
      <c r="L41" s="5"/>
      <c r="M41" s="39">
        <v>326</v>
      </c>
      <c r="N41" s="23">
        <v>3</v>
      </c>
      <c r="O41" s="20">
        <v>0.5873197278911544</v>
      </c>
      <c r="P41" s="6">
        <v>8.12</v>
      </c>
      <c r="Q41" s="6" t="s">
        <v>13</v>
      </c>
      <c r="R41" s="6" t="s">
        <v>13</v>
      </c>
      <c r="S41" s="6"/>
      <c r="T41" s="6"/>
      <c r="U41" s="6"/>
      <c r="V41" s="6"/>
      <c r="W41" s="6"/>
      <c r="X41" s="46">
        <v>13</v>
      </c>
      <c r="Y41" s="46" t="s">
        <v>20</v>
      </c>
      <c r="Z41" s="46">
        <v>7.58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42</v>
      </c>
      <c r="AN41" s="46">
        <v>7.45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24</v>
      </c>
      <c r="B42" s="24" t="s">
        <v>69</v>
      </c>
      <c r="C42" s="21" t="s">
        <v>13</v>
      </c>
      <c r="D42" s="8" t="s">
        <v>13</v>
      </c>
      <c r="E42" s="8" t="s">
        <v>43</v>
      </c>
      <c r="F42" s="8" t="s">
        <v>13</v>
      </c>
      <c r="G42" s="8"/>
      <c r="H42" s="8"/>
      <c r="I42" s="8"/>
      <c r="J42" s="8"/>
      <c r="K42" s="8"/>
      <c r="L42" s="5"/>
      <c r="M42" s="10">
        <v>327</v>
      </c>
      <c r="N42" s="24">
        <v>2</v>
      </c>
      <c r="O42" s="21">
        <v>1.284761904761903</v>
      </c>
      <c r="P42" s="8" t="s">
        <v>13</v>
      </c>
      <c r="Q42" s="8" t="s">
        <v>13</v>
      </c>
      <c r="R42" s="8">
        <v>8.5</v>
      </c>
      <c r="S42" s="8"/>
      <c r="T42" s="8"/>
      <c r="U42" s="8"/>
      <c r="V42" s="8"/>
      <c r="W42" s="8"/>
      <c r="X42" s="46">
        <v>14</v>
      </c>
      <c r="Y42" s="46" t="s">
        <v>20</v>
      </c>
      <c r="Z42" s="46">
        <v>7.7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45</v>
      </c>
      <c r="AN42" s="46">
        <v>6.91</v>
      </c>
      <c r="AO42" s="46">
        <v>1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25</v>
      </c>
      <c r="B43" s="23" t="s">
        <v>69</v>
      </c>
      <c r="C43" s="20" t="s">
        <v>13</v>
      </c>
      <c r="D43" s="6" t="s">
        <v>13</v>
      </c>
      <c r="E43" s="6" t="s">
        <v>41</v>
      </c>
      <c r="F43" s="6" t="s">
        <v>13</v>
      </c>
      <c r="G43" s="6"/>
      <c r="H43" s="6"/>
      <c r="I43" s="6"/>
      <c r="J43" s="6"/>
      <c r="K43" s="6"/>
      <c r="L43" s="5"/>
      <c r="M43" s="39">
        <v>328</v>
      </c>
      <c r="N43" s="23">
        <v>4</v>
      </c>
      <c r="O43" s="20">
        <v>0.1284761904761908</v>
      </c>
      <c r="P43" s="6" t="s">
        <v>13</v>
      </c>
      <c r="Q43" s="6" t="s">
        <v>13</v>
      </c>
      <c r="R43" s="6">
        <v>7.87</v>
      </c>
      <c r="S43" s="6"/>
      <c r="T43" s="6"/>
      <c r="U43" s="6"/>
      <c r="V43" s="6"/>
      <c r="W43" s="6"/>
      <c r="X43" s="46">
        <v>15</v>
      </c>
      <c r="Y43" s="46" t="s">
        <v>20</v>
      </c>
      <c r="Z43" s="46">
        <v>7.8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46</v>
      </c>
      <c r="AN43" s="46">
        <v>7.55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1</v>
      </c>
      <c r="C44" s="20">
        <v>-1.5784217687074793</v>
      </c>
      <c r="D44" s="6" t="s">
        <v>13</v>
      </c>
      <c r="E44" s="6" t="s">
        <v>13</v>
      </c>
      <c r="F44" s="6">
        <v>6.94</v>
      </c>
      <c r="G44" s="6"/>
      <c r="H44" s="6"/>
      <c r="I44" s="6"/>
      <c r="J44" s="6"/>
      <c r="K44" s="6"/>
      <c r="L44" s="5"/>
      <c r="M44" s="39">
        <v>356</v>
      </c>
      <c r="N44" s="23">
        <v>3</v>
      </c>
      <c r="O44" s="20">
        <v>-0.5175755102040809</v>
      </c>
      <c r="P44" s="6" t="s">
        <v>13</v>
      </c>
      <c r="Q44" s="6" t="s">
        <v>13</v>
      </c>
      <c r="R44" s="6">
        <v>7.518</v>
      </c>
      <c r="S44" s="6"/>
      <c r="T44" s="6"/>
      <c r="U44" s="6"/>
      <c r="V44" s="6"/>
      <c r="W44" s="6"/>
      <c r="X44" s="46">
        <v>16</v>
      </c>
      <c r="Y44" s="46" t="s">
        <v>20</v>
      </c>
      <c r="Z44" s="46">
        <v>7.8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59</v>
      </c>
      <c r="AN44" s="46">
        <v>8.04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42</v>
      </c>
      <c r="B45" s="23">
        <v>3</v>
      </c>
      <c r="C45" s="20">
        <v>-0.6423809523809507</v>
      </c>
      <c r="D45" s="6" t="s">
        <v>13</v>
      </c>
      <c r="E45" s="6" t="s">
        <v>13</v>
      </c>
      <c r="F45" s="6">
        <v>7.45</v>
      </c>
      <c r="G45" s="6"/>
      <c r="H45" s="6"/>
      <c r="I45" s="6"/>
      <c r="J45" s="6"/>
      <c r="K45" s="6"/>
      <c r="L45" s="5"/>
      <c r="M45" s="39">
        <v>372</v>
      </c>
      <c r="N45" s="23">
        <v>4</v>
      </c>
      <c r="O45" s="20">
        <v>0.09176870748299272</v>
      </c>
      <c r="P45" s="6" t="s">
        <v>13</v>
      </c>
      <c r="Q45" s="6" t="s">
        <v>13</v>
      </c>
      <c r="R45" s="6">
        <v>7.85</v>
      </c>
      <c r="S45" s="6"/>
      <c r="T45" s="6"/>
      <c r="U45" s="6"/>
      <c r="V45" s="6"/>
      <c r="W45" s="6"/>
      <c r="X45" s="46">
        <v>17</v>
      </c>
      <c r="Y45" s="46" t="s">
        <v>20</v>
      </c>
      <c r="Z45" s="46">
        <v>7.9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70</v>
      </c>
      <c r="AN45" s="46">
        <v>7.7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45</v>
      </c>
      <c r="B46" s="23">
        <v>1</v>
      </c>
      <c r="C46" s="20">
        <v>-1.6334829931972756</v>
      </c>
      <c r="D46" s="6" t="s">
        <v>13</v>
      </c>
      <c r="E46" s="6" t="s">
        <v>13</v>
      </c>
      <c r="F46" s="6">
        <v>6.91</v>
      </c>
      <c r="G46" s="6"/>
      <c r="H46" s="6"/>
      <c r="I46" s="6"/>
      <c r="J46" s="6"/>
      <c r="K46" s="6"/>
      <c r="L46" s="5"/>
      <c r="M46" s="39">
        <v>390</v>
      </c>
      <c r="N46" s="23">
        <v>4</v>
      </c>
      <c r="O46" s="20">
        <v>-0.18353741496598544</v>
      </c>
      <c r="P46" s="6" t="s">
        <v>13</v>
      </c>
      <c r="Q46" s="6" t="s">
        <v>13</v>
      </c>
      <c r="R46" s="6">
        <v>7.7</v>
      </c>
      <c r="S46" s="6"/>
      <c r="T46" s="6"/>
      <c r="U46" s="6"/>
      <c r="V46" s="6"/>
      <c r="W46" s="6"/>
      <c r="X46" s="46">
        <v>18</v>
      </c>
      <c r="Y46" s="46" t="s">
        <v>20</v>
      </c>
      <c r="Z46" s="46">
        <v>8.2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76</v>
      </c>
      <c r="AN46" s="46" t="s">
        <v>25</v>
      </c>
      <c r="AO46" s="46" t="s">
        <v>69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4">
        <v>4</v>
      </c>
      <c r="C47" s="21">
        <v>-0.45884353741496525</v>
      </c>
      <c r="D47" s="8">
        <v>7.55</v>
      </c>
      <c r="E47" s="8" t="s">
        <v>13</v>
      </c>
      <c r="F47" s="8" t="s">
        <v>13</v>
      </c>
      <c r="G47" s="8"/>
      <c r="H47" s="8"/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6">
        <v>19</v>
      </c>
      <c r="Y47" s="46" t="s">
        <v>20</v>
      </c>
      <c r="Z47" s="46">
        <v>8.22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86</v>
      </c>
      <c r="AN47" s="46">
        <v>10.4</v>
      </c>
      <c r="AO47" s="46">
        <v>0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59</v>
      </c>
      <c r="B48" s="23">
        <v>4</v>
      </c>
      <c r="C48" s="20">
        <v>0.4404897959183654</v>
      </c>
      <c r="D48" s="6" t="s">
        <v>13</v>
      </c>
      <c r="E48" s="6" t="s">
        <v>13</v>
      </c>
      <c r="F48" s="6">
        <v>8.04</v>
      </c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>
        <v>8.35</v>
      </c>
      <c r="AA48" s="46" t="s">
        <v>20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89</v>
      </c>
      <c r="AN48" s="46">
        <v>9.32</v>
      </c>
      <c r="AO48" s="46">
        <v>0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70</v>
      </c>
      <c r="B49" s="23">
        <v>4</v>
      </c>
      <c r="C49" s="20">
        <v>-0.18353741496598544</v>
      </c>
      <c r="D49" s="6" t="s">
        <v>13</v>
      </c>
      <c r="E49" s="6" t="s">
        <v>13</v>
      </c>
      <c r="F49" s="6">
        <v>7.7</v>
      </c>
      <c r="G49" s="6"/>
      <c r="H49" s="6"/>
      <c r="I49" s="6"/>
      <c r="J49" s="6"/>
      <c r="K49" s="6"/>
      <c r="L49" s="5"/>
      <c r="M49" s="39">
        <v>147</v>
      </c>
      <c r="N49" s="23">
        <v>4</v>
      </c>
      <c r="O49" s="20">
        <v>-0.09</v>
      </c>
      <c r="P49" s="6" t="s">
        <v>13</v>
      </c>
      <c r="Q49" s="6" t="s">
        <v>13</v>
      </c>
      <c r="R49" s="6">
        <v>7.75</v>
      </c>
      <c r="S49" s="6"/>
      <c r="T49" s="6"/>
      <c r="U49" s="6"/>
      <c r="V49" s="6"/>
      <c r="W49" s="6"/>
      <c r="X49" s="46">
        <v>21</v>
      </c>
      <c r="Y49" s="46" t="s">
        <v>20</v>
      </c>
      <c r="Z49" s="46">
        <v>8.46</v>
      </c>
      <c r="AA49" s="46" t="s">
        <v>20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97</v>
      </c>
      <c r="AN49" s="46">
        <v>6.55</v>
      </c>
      <c r="AO49" s="46">
        <v>0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76</v>
      </c>
      <c r="B50" s="23" t="s">
        <v>69</v>
      </c>
      <c r="C50" s="20" t="s">
        <v>13</v>
      </c>
      <c r="D50" s="6" t="s">
        <v>13</v>
      </c>
      <c r="E50" s="6" t="s">
        <v>13</v>
      </c>
      <c r="F50" s="6" t="s">
        <v>25</v>
      </c>
      <c r="G50" s="6"/>
      <c r="H50" s="6"/>
      <c r="I50" s="6"/>
      <c r="J50" s="6"/>
      <c r="K50" s="6"/>
      <c r="L50" s="5"/>
      <c r="M50" s="43" t="s">
        <v>103</v>
      </c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>
        <v>9.06</v>
      </c>
      <c r="AA50" s="46" t="s">
        <v>20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105</v>
      </c>
      <c r="AN50" s="46" t="s">
        <v>22</v>
      </c>
      <c r="AO50" s="46" t="s">
        <v>69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86</v>
      </c>
      <c r="B51" s="23">
        <v>0</v>
      </c>
      <c r="C51" s="20">
        <v>4.771972789115639</v>
      </c>
      <c r="D51" s="6" t="s">
        <v>13</v>
      </c>
      <c r="E51" s="6">
        <v>10.4</v>
      </c>
      <c r="F51" s="6" t="s">
        <v>13</v>
      </c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>
        <v>9.2</v>
      </c>
      <c r="AA51" s="46" t="s">
        <v>20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113</v>
      </c>
      <c r="AN51" s="46">
        <v>7.9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89</v>
      </c>
      <c r="B52" s="24">
        <v>0</v>
      </c>
      <c r="C52" s="21">
        <v>2.7897687074829896</v>
      </c>
      <c r="D52" s="8">
        <v>9.32</v>
      </c>
      <c r="E52" s="8" t="s">
        <v>13</v>
      </c>
      <c r="F52" s="8" t="s">
        <v>13</v>
      </c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>
        <v>10.4</v>
      </c>
      <c r="AA52" s="46" t="s">
        <v>20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134</v>
      </c>
      <c r="AN52" s="46">
        <v>7.5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97</v>
      </c>
      <c r="B53" s="23">
        <v>0</v>
      </c>
      <c r="C53" s="20">
        <v>-2.294217687074826</v>
      </c>
      <c r="D53" s="6" t="s">
        <v>13</v>
      </c>
      <c r="E53" s="6">
        <v>6.55</v>
      </c>
      <c r="F53" s="6" t="s">
        <v>13</v>
      </c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>
        <v>12.6</v>
      </c>
      <c r="AA53" s="46" t="s">
        <v>20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142</v>
      </c>
      <c r="AN53" s="46">
        <v>8.16</v>
      </c>
      <c r="AO53" s="46">
        <v>3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105</v>
      </c>
      <c r="B54" s="23" t="s">
        <v>69</v>
      </c>
      <c r="C54" s="20" t="s">
        <v>13</v>
      </c>
      <c r="D54" s="6" t="s">
        <v>13</v>
      </c>
      <c r="E54" s="6" t="s">
        <v>22</v>
      </c>
      <c r="F54" s="6" t="s">
        <v>13</v>
      </c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22</v>
      </c>
      <c r="AA54" s="46" t="s">
        <v>20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144</v>
      </c>
      <c r="AN54" s="46">
        <v>8.55</v>
      </c>
      <c r="AO54" s="46">
        <v>2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113</v>
      </c>
      <c r="B55" s="23">
        <v>4</v>
      </c>
      <c r="C55" s="20">
        <v>0.18353741496598708</v>
      </c>
      <c r="D55" s="6" t="s">
        <v>13</v>
      </c>
      <c r="E55" s="6">
        <v>7.9</v>
      </c>
      <c r="F55" s="6" t="s">
        <v>13</v>
      </c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22</v>
      </c>
      <c r="AA55" s="46" t="s">
        <v>20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146</v>
      </c>
      <c r="AN55" s="46">
        <v>7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134</v>
      </c>
      <c r="B56" s="23">
        <v>3</v>
      </c>
      <c r="C56" s="20">
        <v>-0.550612244897958</v>
      </c>
      <c r="D56" s="6" t="s">
        <v>13</v>
      </c>
      <c r="E56" s="6">
        <v>7.5</v>
      </c>
      <c r="F56" s="6" t="s">
        <v>13</v>
      </c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43</v>
      </c>
      <c r="AA56" s="46" t="s">
        <v>20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149</v>
      </c>
      <c r="AN56" s="46">
        <v>8.5</v>
      </c>
      <c r="AO56" s="46">
        <v>2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142</v>
      </c>
      <c r="B57" s="24">
        <v>3</v>
      </c>
      <c r="C57" s="21">
        <v>0.6607346938775506</v>
      </c>
      <c r="D57" s="8" t="s">
        <v>13</v>
      </c>
      <c r="E57" s="8" t="s">
        <v>13</v>
      </c>
      <c r="F57" s="8">
        <v>8.16</v>
      </c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41</v>
      </c>
      <c r="AA57" s="46" t="s">
        <v>20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180</v>
      </c>
      <c r="AN57" s="46">
        <v>7.82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144</v>
      </c>
      <c r="B58" s="23">
        <v>2</v>
      </c>
      <c r="C58" s="20">
        <v>1.3765306122448973</v>
      </c>
      <c r="D58" s="6">
        <v>8.55</v>
      </c>
      <c r="E58" s="6" t="s">
        <v>13</v>
      </c>
      <c r="F58" s="6" t="s">
        <v>13</v>
      </c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6.71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183</v>
      </c>
      <c r="AN58" s="46">
        <v>12.6</v>
      </c>
      <c r="AO58" s="46">
        <v>0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146</v>
      </c>
      <c r="B59" s="23">
        <v>2</v>
      </c>
      <c r="C59" s="20">
        <v>-1.4682993197278884</v>
      </c>
      <c r="D59" s="6" t="s">
        <v>13</v>
      </c>
      <c r="E59" s="6">
        <v>7</v>
      </c>
      <c r="F59" s="6" t="s">
        <v>13</v>
      </c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6.91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190</v>
      </c>
      <c r="AN59" s="46">
        <v>6.9</v>
      </c>
      <c r="AO59" s="46">
        <v>1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149</v>
      </c>
      <c r="B60" s="23">
        <v>2</v>
      </c>
      <c r="C60" s="20">
        <v>1.284761904761903</v>
      </c>
      <c r="D60" s="6" t="s">
        <v>13</v>
      </c>
      <c r="E60" s="6" t="s">
        <v>13</v>
      </c>
      <c r="F60" s="6">
        <v>8.5</v>
      </c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6.94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193</v>
      </c>
      <c r="AN60" s="46" t="s">
        <v>22</v>
      </c>
      <c r="AO60" s="46" t="s">
        <v>69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180</v>
      </c>
      <c r="B61" s="23">
        <v>4</v>
      </c>
      <c r="C61" s="20">
        <v>0.036707482993198065</v>
      </c>
      <c r="D61" s="6" t="s">
        <v>13</v>
      </c>
      <c r="E61" s="6" t="s">
        <v>13</v>
      </c>
      <c r="F61" s="6">
        <v>7.82</v>
      </c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6.97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212</v>
      </c>
      <c r="AN61" s="46">
        <v>8.2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183</v>
      </c>
      <c r="B62" s="24">
        <v>0</v>
      </c>
      <c r="C62" s="21">
        <v>8.809795918367332</v>
      </c>
      <c r="D62" s="8" t="s">
        <v>13</v>
      </c>
      <c r="E62" s="8">
        <v>12.6</v>
      </c>
      <c r="F62" s="8" t="s">
        <v>13</v>
      </c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7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219</v>
      </c>
      <c r="AN62" s="46">
        <v>6.97</v>
      </c>
      <c r="AO62" s="46">
        <v>1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190</v>
      </c>
      <c r="B63" s="23">
        <v>1</v>
      </c>
      <c r="C63" s="20">
        <v>-1.6518367346938738</v>
      </c>
      <c r="D63" s="6" t="s">
        <v>13</v>
      </c>
      <c r="E63" s="6">
        <v>6.9</v>
      </c>
      <c r="F63" s="6" t="s">
        <v>13</v>
      </c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7.1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227</v>
      </c>
      <c r="AN63" s="46">
        <v>7.58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193</v>
      </c>
      <c r="B64" s="23" t="s">
        <v>69</v>
      </c>
      <c r="C64" s="20" t="s">
        <v>13</v>
      </c>
      <c r="D64" s="6" t="s">
        <v>13</v>
      </c>
      <c r="E64" s="6" t="s">
        <v>13</v>
      </c>
      <c r="F64" s="6" t="s">
        <v>22</v>
      </c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7.45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230</v>
      </c>
      <c r="AN64" s="46">
        <v>8.15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212</v>
      </c>
      <c r="B65" s="23">
        <v>3</v>
      </c>
      <c r="C65" s="20">
        <v>0.7341496598639434</v>
      </c>
      <c r="D65" s="6" t="s">
        <v>13</v>
      </c>
      <c r="E65" s="6">
        <v>8.2</v>
      </c>
      <c r="F65" s="6" t="s">
        <v>13</v>
      </c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7.518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234</v>
      </c>
      <c r="AN65" s="46">
        <v>8.22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219</v>
      </c>
      <c r="B66" s="23">
        <v>1</v>
      </c>
      <c r="C66" s="20">
        <v>-1.5233605442176847</v>
      </c>
      <c r="D66" s="6" t="s">
        <v>13</v>
      </c>
      <c r="E66" s="6" t="s">
        <v>13</v>
      </c>
      <c r="F66" s="6">
        <v>6.97</v>
      </c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7.7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235</v>
      </c>
      <c r="AN66" s="46">
        <v>7.82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227</v>
      </c>
      <c r="B67" s="24">
        <v>4</v>
      </c>
      <c r="C67" s="21">
        <v>-0.403782312925169</v>
      </c>
      <c r="D67" s="8" t="s">
        <v>13</v>
      </c>
      <c r="E67" s="8">
        <v>7.58</v>
      </c>
      <c r="F67" s="8" t="s">
        <v>13</v>
      </c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7.7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254</v>
      </c>
      <c r="AN67" s="46">
        <v>7.8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230</v>
      </c>
      <c r="B68" s="23">
        <v>3</v>
      </c>
      <c r="C68" s="20">
        <v>0.6423809523809523</v>
      </c>
      <c r="D68" s="6" t="s">
        <v>13</v>
      </c>
      <c r="E68" s="6" t="s">
        <v>13</v>
      </c>
      <c r="F68" s="6">
        <v>8.15</v>
      </c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7.8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256</v>
      </c>
      <c r="AN68" s="46">
        <v>7.8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234</v>
      </c>
      <c r="B69" s="23">
        <v>3</v>
      </c>
      <c r="C69" s="20">
        <v>0.7708571428571431</v>
      </c>
      <c r="D69" s="6" t="s">
        <v>13</v>
      </c>
      <c r="E69" s="6">
        <v>8.22</v>
      </c>
      <c r="F69" s="6" t="s">
        <v>13</v>
      </c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7.8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259</v>
      </c>
      <c r="AN69" s="46">
        <v>8.35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235</v>
      </c>
      <c r="B70" s="23">
        <v>4</v>
      </c>
      <c r="C70" s="20">
        <v>0.036707482993198065</v>
      </c>
      <c r="D70" s="6" t="s">
        <v>13</v>
      </c>
      <c r="E70" s="6" t="s">
        <v>13</v>
      </c>
      <c r="F70" s="6">
        <v>7.82</v>
      </c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>
        <v>7.82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265</v>
      </c>
      <c r="AN70" s="46">
        <v>7</v>
      </c>
      <c r="AO70" s="46">
        <v>2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254</v>
      </c>
      <c r="B71" s="23">
        <v>4</v>
      </c>
      <c r="C71" s="20">
        <v>0</v>
      </c>
      <c r="D71" s="6" t="s">
        <v>13</v>
      </c>
      <c r="E71" s="6">
        <v>7.8</v>
      </c>
      <c r="F71" s="6" t="s">
        <v>13</v>
      </c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>
        <v>7.82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277</v>
      </c>
      <c r="AN71" s="46">
        <v>7.52</v>
      </c>
      <c r="AO71" s="46">
        <v>3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256</v>
      </c>
      <c r="B72" s="24">
        <v>4</v>
      </c>
      <c r="C72" s="21">
        <v>0</v>
      </c>
      <c r="D72" s="8" t="s">
        <v>13</v>
      </c>
      <c r="E72" s="8">
        <v>7.8</v>
      </c>
      <c r="F72" s="8" t="s">
        <v>13</v>
      </c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>
        <v>7.83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284</v>
      </c>
      <c r="AN72" s="46" t="s">
        <v>22</v>
      </c>
      <c r="AO72" s="46" t="s">
        <v>69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>
        <v>7.85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304</v>
      </c>
      <c r="AN73" s="46">
        <v>7.83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>
        <v>7.87</v>
      </c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305</v>
      </c>
      <c r="AN74" s="46">
        <v>7.8</v>
      </c>
      <c r="AO74" s="46">
        <v>4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>
        <v>8.04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307</v>
      </c>
      <c r="AN75" s="46">
        <v>6.96</v>
      </c>
      <c r="AO75" s="46">
        <v>1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>
        <v>8.15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323</v>
      </c>
      <c r="AN76" s="46">
        <v>7.8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>
        <v>8.16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326</v>
      </c>
      <c r="AN77" s="46">
        <v>8.12</v>
      </c>
      <c r="AO77" s="46">
        <v>3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>
        <v>8.29</v>
      </c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327</v>
      </c>
      <c r="AN78" s="46">
        <v>8.5</v>
      </c>
      <c r="AO78" s="46">
        <v>2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>
        <v>8.5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328</v>
      </c>
      <c r="AN79" s="46">
        <v>7.87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>
        <v>8.5</v>
      </c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356</v>
      </c>
      <c r="AN80" s="46">
        <v>7.518</v>
      </c>
      <c r="AO80" s="46">
        <v>3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22</v>
      </c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372</v>
      </c>
      <c r="AN81" s="46">
        <v>7.85</v>
      </c>
      <c r="AO81" s="46">
        <v>4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20</v>
      </c>
      <c r="Z82" s="46" t="s">
        <v>20</v>
      </c>
      <c r="AA82" s="46" t="s">
        <v>25</v>
      </c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390</v>
      </c>
      <c r="AN82" s="46">
        <v>7.7</v>
      </c>
      <c r="AO82" s="46">
        <v>4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0</v>
      </c>
      <c r="E22" s="16">
        <v>1</v>
      </c>
      <c r="F22" s="16">
        <v>2</v>
      </c>
      <c r="G22" s="16">
        <v>3</v>
      </c>
      <c r="H22" s="16">
        <v>4</v>
      </c>
      <c r="I22" s="16">
        <v>5</v>
      </c>
      <c r="J22" s="16">
        <v>6</v>
      </c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-6.869755374351364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</v>
      </c>
      <c r="E23" s="15">
        <v>1</v>
      </c>
      <c r="F23" s="15">
        <v>1</v>
      </c>
      <c r="G23" s="15">
        <v>1</v>
      </c>
      <c r="H23" s="15">
        <v>17</v>
      </c>
      <c r="I23" s="15">
        <v>1</v>
      </c>
      <c r="J23" s="15">
        <v>5</v>
      </c>
      <c r="K23" s="15"/>
      <c r="L23" s="13" t="s">
        <v>12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12.3</v>
      </c>
      <c r="V23" s="44" t="s">
        <v>101</v>
      </c>
      <c r="W23" s="28"/>
      <c r="X23" s="48" t="s">
        <v>96</v>
      </c>
      <c r="Y23" s="49">
        <f>$U$23+(3*$U$24)</f>
        <v>31.469755374351365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14.5</v>
      </c>
      <c r="E24" s="11">
        <v>16</v>
      </c>
      <c r="F24" s="11">
        <v>9.93</v>
      </c>
      <c r="G24" s="11">
        <v>11.9</v>
      </c>
      <c r="H24" s="11">
        <v>7.61</v>
      </c>
      <c r="I24" s="11">
        <v>0.019</v>
      </c>
      <c r="J24" s="11">
        <v>7.42</v>
      </c>
      <c r="K24" s="11"/>
      <c r="L24" s="13" t="s">
        <v>0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6.389918458117122</v>
      </c>
      <c r="V24" s="14"/>
      <c r="W24" s="28"/>
      <c r="X24" s="48" t="s">
        <v>97</v>
      </c>
      <c r="Y24" s="49">
        <f>1.5*$U$24</f>
        <v>9.584877687175682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 t="s">
        <v>20</v>
      </c>
      <c r="F25" s="11" t="s">
        <v>20</v>
      </c>
      <c r="G25" s="11" t="s">
        <v>20</v>
      </c>
      <c r="H25" s="11">
        <v>111</v>
      </c>
      <c r="I25" s="11" t="s">
        <v>20</v>
      </c>
      <c r="J25" s="11">
        <v>200</v>
      </c>
      <c r="K25" s="11"/>
      <c r="L25" s="13" t="s">
        <v>1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27</v>
      </c>
      <c r="V25" s="14"/>
      <c r="W25" s="28"/>
      <c r="X25" s="48" t="s">
        <v>98</v>
      </c>
      <c r="Y25" s="49">
        <f>1.5*$U$24</f>
        <v>9.584877687175682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15" t="s">
        <v>20</v>
      </c>
      <c r="G26" s="15" t="s">
        <v>20</v>
      </c>
      <c r="H26" s="25">
        <v>12.3</v>
      </c>
      <c r="I26" s="15" t="s">
        <v>20</v>
      </c>
      <c r="J26" s="25">
        <v>12.3</v>
      </c>
      <c r="K26" s="15" t="s">
        <v>20</v>
      </c>
      <c r="L26" s="13" t="s">
        <v>2</v>
      </c>
      <c r="M26" s="40"/>
      <c r="N26" s="11"/>
      <c r="O26" s="11"/>
      <c r="P26" s="11"/>
      <c r="Q26" s="11"/>
      <c r="R26" s="11"/>
      <c r="S26" s="11"/>
      <c r="T26" s="12" t="s">
        <v>87</v>
      </c>
      <c r="U26" s="25">
        <v>19.9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15" t="s">
        <v>20</v>
      </c>
      <c r="G27" s="15" t="s">
        <v>20</v>
      </c>
      <c r="H27" s="26">
        <v>9.073387694588584</v>
      </c>
      <c r="I27" s="15" t="s">
        <v>20</v>
      </c>
      <c r="J27" s="25">
        <v>10.45218680504077</v>
      </c>
      <c r="K27" s="15" t="s">
        <v>20</v>
      </c>
      <c r="L27" s="13" t="s">
        <v>3</v>
      </c>
      <c r="M27" s="40"/>
      <c r="N27" s="11"/>
      <c r="O27" s="11"/>
      <c r="P27" s="11"/>
      <c r="Q27" s="11"/>
      <c r="R27" s="11"/>
      <c r="S27" s="11"/>
      <c r="T27" s="12" t="s">
        <v>88</v>
      </c>
      <c r="U27" s="25">
        <v>11.28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4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0</v>
      </c>
      <c r="Z28" s="46">
        <v>1</v>
      </c>
      <c r="AA28" s="46">
        <v>2</v>
      </c>
      <c r="AB28" s="46">
        <v>3</v>
      </c>
      <c r="AC28" s="46">
        <v>4</v>
      </c>
      <c r="AD28" s="46">
        <v>5</v>
      </c>
      <c r="AE28" s="46">
        <v>6</v>
      </c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 t="s">
        <v>5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14.5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 t="s">
        <v>20</v>
      </c>
      <c r="AE29" s="46" t="s">
        <v>20</v>
      </c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8.09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20</v>
      </c>
      <c r="Z30" s="46">
        <v>16</v>
      </c>
      <c r="AA30" s="46" t="s">
        <v>20</v>
      </c>
      <c r="AB30" s="46" t="s">
        <v>20</v>
      </c>
      <c r="AC30" s="46" t="s">
        <v>20</v>
      </c>
      <c r="AD30" s="46" t="s">
        <v>20</v>
      </c>
      <c r="AE30" s="46" t="s">
        <v>20</v>
      </c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15.3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 t="s">
        <v>20</v>
      </c>
      <c r="AA31" s="46">
        <v>9.93</v>
      </c>
      <c r="AB31" s="46" t="s">
        <v>20</v>
      </c>
      <c r="AC31" s="46" t="s">
        <v>20</v>
      </c>
      <c r="AD31" s="46" t="s">
        <v>20</v>
      </c>
      <c r="AE31" s="46" t="s">
        <v>20</v>
      </c>
      <c r="AF31" s="46"/>
      <c r="AG31" s="46"/>
      <c r="AH31" s="46"/>
      <c r="AI31" s="46"/>
      <c r="AJ31" s="46"/>
      <c r="AK31" s="46"/>
      <c r="AL31" s="46"/>
      <c r="AM31" s="46">
        <v>7</v>
      </c>
      <c r="AN31" s="46" t="s">
        <v>25</v>
      </c>
      <c r="AO31" s="46" t="s">
        <v>69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0</v>
      </c>
      <c r="E32" s="8">
        <v>1</v>
      </c>
      <c r="F32" s="8">
        <v>2</v>
      </c>
      <c r="G32" s="8">
        <v>3</v>
      </c>
      <c r="H32" s="8">
        <v>4</v>
      </c>
      <c r="I32" s="8">
        <v>5</v>
      </c>
      <c r="J32" s="8">
        <v>6</v>
      </c>
      <c r="K32" s="8"/>
      <c r="L32" s="5"/>
      <c r="M32" s="10" t="s">
        <v>77</v>
      </c>
      <c r="N32" s="9" t="s">
        <v>78</v>
      </c>
      <c r="O32" s="8" t="s">
        <v>79</v>
      </c>
      <c r="P32" s="8">
        <v>0</v>
      </c>
      <c r="Q32" s="8">
        <v>1</v>
      </c>
      <c r="R32" s="8">
        <v>2</v>
      </c>
      <c r="S32" s="8">
        <v>3</v>
      </c>
      <c r="T32" s="8">
        <v>4</v>
      </c>
      <c r="U32" s="8">
        <v>5</v>
      </c>
      <c r="V32" s="8">
        <v>6</v>
      </c>
      <c r="W32" s="8"/>
      <c r="X32" s="46">
        <v>4</v>
      </c>
      <c r="Y32" s="46" t="s">
        <v>20</v>
      </c>
      <c r="Z32" s="46" t="s">
        <v>20</v>
      </c>
      <c r="AA32" s="46" t="s">
        <v>20</v>
      </c>
      <c r="AB32" s="46">
        <v>11.9</v>
      </c>
      <c r="AC32" s="46" t="s">
        <v>20</v>
      </c>
      <c r="AD32" s="46" t="s">
        <v>20</v>
      </c>
      <c r="AE32" s="46" t="s">
        <v>20</v>
      </c>
      <c r="AF32" s="46"/>
      <c r="AG32" s="46"/>
      <c r="AH32" s="46"/>
      <c r="AI32" s="46"/>
      <c r="AJ32" s="46"/>
      <c r="AK32" s="46"/>
      <c r="AL32" s="46"/>
      <c r="AM32" s="46">
        <v>8</v>
      </c>
      <c r="AN32" s="46" t="s">
        <v>27</v>
      </c>
      <c r="AO32" s="46" t="s">
        <v>69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-0.6588503480278426</v>
      </c>
      <c r="D33" s="6" t="s">
        <v>13</v>
      </c>
      <c r="E33" s="6" t="s">
        <v>13</v>
      </c>
      <c r="F33" s="6" t="s">
        <v>13</v>
      </c>
      <c r="G33" s="6" t="s">
        <v>13</v>
      </c>
      <c r="H33" s="6">
        <v>8.09</v>
      </c>
      <c r="I33" s="6" t="s">
        <v>13</v>
      </c>
      <c r="J33" s="6" t="s">
        <v>13</v>
      </c>
      <c r="K33" s="6"/>
      <c r="L33" s="5"/>
      <c r="M33" s="39">
        <v>326</v>
      </c>
      <c r="N33" s="23">
        <v>4</v>
      </c>
      <c r="O33" s="20">
        <v>0.21909512761020866</v>
      </c>
      <c r="P33" s="6" t="s">
        <v>13</v>
      </c>
      <c r="Q33" s="6" t="s">
        <v>13</v>
      </c>
      <c r="R33" s="6" t="s">
        <v>13</v>
      </c>
      <c r="S33" s="6" t="s">
        <v>13</v>
      </c>
      <c r="T33" s="6">
        <v>13.7</v>
      </c>
      <c r="U33" s="6" t="s">
        <v>13</v>
      </c>
      <c r="V33" s="6" t="s">
        <v>13</v>
      </c>
      <c r="W33" s="6"/>
      <c r="X33" s="46">
        <v>5</v>
      </c>
      <c r="Y33" s="46" t="s">
        <v>20</v>
      </c>
      <c r="Z33" s="46" t="s">
        <v>20</v>
      </c>
      <c r="AA33" s="46" t="s">
        <v>20</v>
      </c>
      <c r="AB33" s="46" t="s">
        <v>20</v>
      </c>
      <c r="AC33" s="46">
        <v>7.61</v>
      </c>
      <c r="AD33" s="46" t="s">
        <v>20</v>
      </c>
      <c r="AE33" s="46" t="s">
        <v>20</v>
      </c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16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0.46948955916473334</v>
      </c>
      <c r="D34" s="6" t="s">
        <v>13</v>
      </c>
      <c r="E34" s="6" t="s">
        <v>13</v>
      </c>
      <c r="F34" s="6" t="s">
        <v>13</v>
      </c>
      <c r="G34" s="6" t="s">
        <v>13</v>
      </c>
      <c r="H34" s="6">
        <v>15.3</v>
      </c>
      <c r="I34" s="6" t="s">
        <v>13</v>
      </c>
      <c r="J34" s="6" t="s">
        <v>13</v>
      </c>
      <c r="K34" s="6"/>
      <c r="L34" s="5"/>
      <c r="M34" s="39">
        <v>327</v>
      </c>
      <c r="N34" s="23" t="s">
        <v>69</v>
      </c>
      <c r="O34" s="20" t="s">
        <v>13</v>
      </c>
      <c r="P34" s="6" t="s">
        <v>13</v>
      </c>
      <c r="Q34" s="6" t="s">
        <v>13</v>
      </c>
      <c r="R34" s="6" t="s">
        <v>13</v>
      </c>
      <c r="S34" s="6" t="s">
        <v>13</v>
      </c>
      <c r="T34" s="6" t="s">
        <v>27</v>
      </c>
      <c r="U34" s="6" t="s">
        <v>13</v>
      </c>
      <c r="V34" s="6" t="s">
        <v>13</v>
      </c>
      <c r="W34" s="6"/>
      <c r="X34" s="46">
        <v>6</v>
      </c>
      <c r="Y34" s="46" t="s">
        <v>20</v>
      </c>
      <c r="Z34" s="46" t="s">
        <v>20</v>
      </c>
      <c r="AA34" s="46" t="s">
        <v>20</v>
      </c>
      <c r="AB34" s="46" t="s">
        <v>20</v>
      </c>
      <c r="AC34" s="46">
        <v>8.09</v>
      </c>
      <c r="AD34" s="46" t="s">
        <v>20</v>
      </c>
      <c r="AE34" s="46" t="s">
        <v>20</v>
      </c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46.7</v>
      </c>
      <c r="AO34" s="46">
        <v>0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 t="s">
        <v>69</v>
      </c>
      <c r="C35" s="20" t="s">
        <v>13</v>
      </c>
      <c r="D35" s="6" t="s">
        <v>13</v>
      </c>
      <c r="E35" s="6" t="s">
        <v>13</v>
      </c>
      <c r="F35" s="6" t="s">
        <v>13</v>
      </c>
      <c r="G35" s="6" t="s">
        <v>13</v>
      </c>
      <c r="H35" s="6" t="s">
        <v>25</v>
      </c>
      <c r="I35" s="6" t="s">
        <v>13</v>
      </c>
      <c r="J35" s="6" t="s">
        <v>13</v>
      </c>
      <c r="K35" s="6"/>
      <c r="L35" s="5"/>
      <c r="M35" s="39">
        <v>356</v>
      </c>
      <c r="N35" s="23" t="s">
        <v>69</v>
      </c>
      <c r="O35" s="20" t="s">
        <v>13</v>
      </c>
      <c r="P35" s="6" t="s">
        <v>13</v>
      </c>
      <c r="Q35" s="6" t="s">
        <v>13</v>
      </c>
      <c r="R35" s="6" t="s">
        <v>13</v>
      </c>
      <c r="S35" s="6" t="s">
        <v>13</v>
      </c>
      <c r="T35" s="6" t="s">
        <v>27</v>
      </c>
      <c r="U35" s="6" t="s">
        <v>13</v>
      </c>
      <c r="V35" s="6" t="s">
        <v>13</v>
      </c>
      <c r="W35" s="6"/>
      <c r="X35" s="46">
        <v>7</v>
      </c>
      <c r="Y35" s="46" t="s">
        <v>20</v>
      </c>
      <c r="Z35" s="46" t="s">
        <v>20</v>
      </c>
      <c r="AA35" s="46" t="s">
        <v>20</v>
      </c>
      <c r="AB35" s="46" t="s">
        <v>20</v>
      </c>
      <c r="AC35" s="46">
        <v>9.8</v>
      </c>
      <c r="AD35" s="46" t="s">
        <v>20</v>
      </c>
      <c r="AE35" s="46" t="s">
        <v>20</v>
      </c>
      <c r="AF35" s="46"/>
      <c r="AG35" s="46"/>
      <c r="AH35" s="46"/>
      <c r="AI35" s="46"/>
      <c r="AJ35" s="46"/>
      <c r="AK35" s="46"/>
      <c r="AL35" s="46"/>
      <c r="AM35" s="46">
        <v>18</v>
      </c>
      <c r="AN35" s="46" t="s">
        <v>27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 t="s">
        <v>69</v>
      </c>
      <c r="C36" s="20" t="s">
        <v>13</v>
      </c>
      <c r="D36" s="6" t="s">
        <v>13</v>
      </c>
      <c r="E36" s="6" t="s">
        <v>13</v>
      </c>
      <c r="F36" s="6" t="s">
        <v>13</v>
      </c>
      <c r="G36" s="6" t="s">
        <v>13</v>
      </c>
      <c r="H36" s="6" t="s">
        <v>13</v>
      </c>
      <c r="I36" s="6" t="s">
        <v>13</v>
      </c>
      <c r="J36" s="6" t="s">
        <v>27</v>
      </c>
      <c r="K36" s="6"/>
      <c r="L36" s="5"/>
      <c r="M36" s="39">
        <v>372</v>
      </c>
      <c r="N36" s="23">
        <v>0</v>
      </c>
      <c r="O36" s="20">
        <v>2.1283526682134575</v>
      </c>
      <c r="P36" s="6" t="s">
        <v>13</v>
      </c>
      <c r="Q36" s="6" t="s">
        <v>13</v>
      </c>
      <c r="R36" s="6" t="s">
        <v>13</v>
      </c>
      <c r="S36" s="6" t="s">
        <v>13</v>
      </c>
      <c r="T36" s="6" t="s">
        <v>13</v>
      </c>
      <c r="U36" s="6" t="s">
        <v>13</v>
      </c>
      <c r="V36" s="6">
        <v>25.9</v>
      </c>
      <c r="W36" s="6"/>
      <c r="X36" s="46">
        <v>8</v>
      </c>
      <c r="Y36" s="46" t="s">
        <v>20</v>
      </c>
      <c r="Z36" s="46" t="s">
        <v>20</v>
      </c>
      <c r="AA36" s="46" t="s">
        <v>20</v>
      </c>
      <c r="AB36" s="46" t="s">
        <v>20</v>
      </c>
      <c r="AC36" s="46">
        <v>11</v>
      </c>
      <c r="AD36" s="46" t="s">
        <v>20</v>
      </c>
      <c r="AE36" s="46" t="s">
        <v>20</v>
      </c>
      <c r="AF36" s="46"/>
      <c r="AG36" s="46"/>
      <c r="AH36" s="46"/>
      <c r="AI36" s="46"/>
      <c r="AJ36" s="46"/>
      <c r="AK36" s="46"/>
      <c r="AL36" s="46"/>
      <c r="AM36" s="46">
        <v>21</v>
      </c>
      <c r="AN36" s="46">
        <v>14.5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3</v>
      </c>
      <c r="C37" s="21">
        <v>0.5790371229698377</v>
      </c>
      <c r="D37" s="8" t="s">
        <v>13</v>
      </c>
      <c r="E37" s="8">
        <v>16</v>
      </c>
      <c r="F37" s="8" t="s">
        <v>13</v>
      </c>
      <c r="G37" s="8" t="s">
        <v>13</v>
      </c>
      <c r="H37" s="8" t="s">
        <v>13</v>
      </c>
      <c r="I37" s="8" t="s">
        <v>13</v>
      </c>
      <c r="J37" s="8" t="s">
        <v>13</v>
      </c>
      <c r="K37" s="8"/>
      <c r="L37" s="5"/>
      <c r="M37" s="10">
        <v>386</v>
      </c>
      <c r="N37" s="24" t="s">
        <v>69</v>
      </c>
      <c r="O37" s="21" t="s">
        <v>13</v>
      </c>
      <c r="P37" s="8" t="s">
        <v>13</v>
      </c>
      <c r="Q37" s="8" t="s">
        <v>13</v>
      </c>
      <c r="R37" s="8" t="s">
        <v>13</v>
      </c>
      <c r="S37" s="8" t="s">
        <v>13</v>
      </c>
      <c r="T37" s="8" t="s">
        <v>25</v>
      </c>
      <c r="U37" s="8" t="s">
        <v>13</v>
      </c>
      <c r="V37" s="8" t="s">
        <v>13</v>
      </c>
      <c r="W37" s="8"/>
      <c r="X37" s="46">
        <v>9</v>
      </c>
      <c r="Y37" s="46" t="s">
        <v>20</v>
      </c>
      <c r="Z37" s="46" t="s">
        <v>20</v>
      </c>
      <c r="AA37" s="46" t="s">
        <v>20</v>
      </c>
      <c r="AB37" s="46" t="s">
        <v>20</v>
      </c>
      <c r="AC37" s="46">
        <v>11.56</v>
      </c>
      <c r="AD37" s="46" t="s">
        <v>20</v>
      </c>
      <c r="AE37" s="46" t="s">
        <v>20</v>
      </c>
      <c r="AF37" s="46"/>
      <c r="AG37" s="46"/>
      <c r="AH37" s="46"/>
      <c r="AI37" s="46"/>
      <c r="AJ37" s="46"/>
      <c r="AK37" s="46"/>
      <c r="AL37" s="46"/>
      <c r="AM37" s="46">
        <v>23</v>
      </c>
      <c r="AN37" s="46" t="s">
        <v>23</v>
      </c>
      <c r="AO37" s="46" t="s">
        <v>69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0</v>
      </c>
      <c r="C38" s="20">
        <v>5.383480278422276</v>
      </c>
      <c r="D38" s="6" t="s">
        <v>13</v>
      </c>
      <c r="E38" s="6" t="s">
        <v>13</v>
      </c>
      <c r="F38" s="6" t="s">
        <v>13</v>
      </c>
      <c r="G38" s="6" t="s">
        <v>13</v>
      </c>
      <c r="H38" s="6">
        <v>46.7</v>
      </c>
      <c r="I38" s="6" t="s">
        <v>13</v>
      </c>
      <c r="J38" s="6" t="s">
        <v>13</v>
      </c>
      <c r="K38" s="6"/>
      <c r="L38" s="5"/>
      <c r="M38" s="39">
        <v>390</v>
      </c>
      <c r="N38" s="23">
        <v>4</v>
      </c>
      <c r="O38" s="20">
        <v>0</v>
      </c>
      <c r="P38" s="6" t="s">
        <v>13</v>
      </c>
      <c r="Q38" s="6" t="s">
        <v>13</v>
      </c>
      <c r="R38" s="6" t="s">
        <v>13</v>
      </c>
      <c r="S38" s="6" t="s">
        <v>13</v>
      </c>
      <c r="T38" s="6" t="s">
        <v>13</v>
      </c>
      <c r="U38" s="6" t="s">
        <v>13</v>
      </c>
      <c r="V38" s="6">
        <v>12.3</v>
      </c>
      <c r="W38" s="6"/>
      <c r="X38" s="46">
        <v>10</v>
      </c>
      <c r="Y38" s="46" t="s">
        <v>20</v>
      </c>
      <c r="Z38" s="46" t="s">
        <v>20</v>
      </c>
      <c r="AA38" s="46" t="s">
        <v>20</v>
      </c>
      <c r="AB38" s="46" t="s">
        <v>20</v>
      </c>
      <c r="AC38" s="46">
        <v>11.8</v>
      </c>
      <c r="AD38" s="46" t="s">
        <v>20</v>
      </c>
      <c r="AE38" s="46" t="s">
        <v>20</v>
      </c>
      <c r="AF38" s="46"/>
      <c r="AG38" s="46"/>
      <c r="AH38" s="46"/>
      <c r="AI38" s="46"/>
      <c r="AJ38" s="46"/>
      <c r="AK38" s="46"/>
      <c r="AL38" s="46"/>
      <c r="AM38" s="46">
        <v>24</v>
      </c>
      <c r="AN38" s="46" t="s">
        <v>42</v>
      </c>
      <c r="AO38" s="46" t="s">
        <v>69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18</v>
      </c>
      <c r="B39" s="23" t="s">
        <v>69</v>
      </c>
      <c r="C39" s="20" t="s">
        <v>13</v>
      </c>
      <c r="D39" s="6" t="s">
        <v>13</v>
      </c>
      <c r="E39" s="6" t="s">
        <v>13</v>
      </c>
      <c r="F39" s="6" t="s">
        <v>13</v>
      </c>
      <c r="G39" s="6" t="s">
        <v>13</v>
      </c>
      <c r="H39" s="6" t="s">
        <v>27</v>
      </c>
      <c r="I39" s="6" t="s">
        <v>13</v>
      </c>
      <c r="J39" s="6" t="s">
        <v>13</v>
      </c>
      <c r="K39" s="6"/>
      <c r="L39" s="5"/>
      <c r="M39" s="39"/>
      <c r="N39" s="23"/>
      <c r="O39" s="20"/>
      <c r="P39" s="6"/>
      <c r="Q39" s="6"/>
      <c r="R39" s="6"/>
      <c r="S39" s="6"/>
      <c r="T39" s="6"/>
      <c r="U39" s="6"/>
      <c r="V39" s="6"/>
      <c r="W39" s="6"/>
      <c r="X39" s="46">
        <v>11</v>
      </c>
      <c r="Y39" s="46" t="s">
        <v>20</v>
      </c>
      <c r="Z39" s="46" t="s">
        <v>20</v>
      </c>
      <c r="AA39" s="46" t="s">
        <v>20</v>
      </c>
      <c r="AB39" s="46" t="s">
        <v>20</v>
      </c>
      <c r="AC39" s="46">
        <v>12</v>
      </c>
      <c r="AD39" s="46" t="s">
        <v>20</v>
      </c>
      <c r="AE39" s="46" t="s">
        <v>20</v>
      </c>
      <c r="AF39" s="46"/>
      <c r="AG39" s="46"/>
      <c r="AH39" s="46"/>
      <c r="AI39" s="46"/>
      <c r="AJ39" s="46"/>
      <c r="AK39" s="46"/>
      <c r="AL39" s="46"/>
      <c r="AM39" s="46">
        <v>25</v>
      </c>
      <c r="AN39" s="46">
        <v>12.3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21</v>
      </c>
      <c r="B40" s="23">
        <v>4</v>
      </c>
      <c r="C40" s="20">
        <v>0.344292343387471</v>
      </c>
      <c r="D40" s="6">
        <v>14.5</v>
      </c>
      <c r="E40" s="6" t="s">
        <v>13</v>
      </c>
      <c r="F40" s="6" t="s">
        <v>13</v>
      </c>
      <c r="G40" s="6" t="s">
        <v>13</v>
      </c>
      <c r="H40" s="6" t="s">
        <v>13</v>
      </c>
      <c r="I40" s="6" t="s">
        <v>13</v>
      </c>
      <c r="J40" s="6" t="s">
        <v>13</v>
      </c>
      <c r="K40" s="6"/>
      <c r="L40" s="5"/>
      <c r="M40" s="39"/>
      <c r="N40" s="23"/>
      <c r="O40" s="20"/>
      <c r="P40" s="6"/>
      <c r="Q40" s="6"/>
      <c r="R40" s="6"/>
      <c r="S40" s="6"/>
      <c r="T40" s="6"/>
      <c r="U40" s="6"/>
      <c r="V40" s="6"/>
      <c r="W40" s="6"/>
      <c r="X40" s="46">
        <v>12</v>
      </c>
      <c r="Y40" s="46" t="s">
        <v>20</v>
      </c>
      <c r="Z40" s="46" t="s">
        <v>20</v>
      </c>
      <c r="AA40" s="46" t="s">
        <v>20</v>
      </c>
      <c r="AB40" s="46" t="s">
        <v>20</v>
      </c>
      <c r="AC40" s="46">
        <v>12.1</v>
      </c>
      <c r="AD40" s="46" t="s">
        <v>20</v>
      </c>
      <c r="AE40" s="46" t="s">
        <v>20</v>
      </c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11.8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23</v>
      </c>
      <c r="B41" s="23" t="s">
        <v>69</v>
      </c>
      <c r="C41" s="20" t="s">
        <v>13</v>
      </c>
      <c r="D41" s="6" t="s">
        <v>13</v>
      </c>
      <c r="E41" s="6" t="s">
        <v>13</v>
      </c>
      <c r="F41" s="6" t="s">
        <v>13</v>
      </c>
      <c r="G41" s="6" t="s">
        <v>13</v>
      </c>
      <c r="H41" s="6" t="s">
        <v>23</v>
      </c>
      <c r="I41" s="6" t="s">
        <v>13</v>
      </c>
      <c r="J41" s="6" t="s">
        <v>13</v>
      </c>
      <c r="K41" s="6"/>
      <c r="L41" s="5"/>
      <c r="M41" s="39"/>
      <c r="N41" s="23"/>
      <c r="O41" s="20"/>
      <c r="P41" s="6"/>
      <c r="Q41" s="6"/>
      <c r="R41" s="6"/>
      <c r="S41" s="6"/>
      <c r="T41" s="6"/>
      <c r="U41" s="6"/>
      <c r="V41" s="6"/>
      <c r="W41" s="6"/>
      <c r="X41" s="46">
        <v>13</v>
      </c>
      <c r="Y41" s="46" t="s">
        <v>20</v>
      </c>
      <c r="Z41" s="46" t="s">
        <v>20</v>
      </c>
      <c r="AA41" s="46" t="s">
        <v>20</v>
      </c>
      <c r="AB41" s="46" t="s">
        <v>20</v>
      </c>
      <c r="AC41" s="46">
        <v>12.3</v>
      </c>
      <c r="AD41" s="46" t="s">
        <v>20</v>
      </c>
      <c r="AE41" s="46" t="s">
        <v>20</v>
      </c>
      <c r="AF41" s="46"/>
      <c r="AG41" s="46"/>
      <c r="AH41" s="46"/>
      <c r="AI41" s="46"/>
      <c r="AJ41" s="46"/>
      <c r="AK41" s="46"/>
      <c r="AL41" s="46"/>
      <c r="AM41" s="46">
        <v>33</v>
      </c>
      <c r="AN41" s="46">
        <v>0.019</v>
      </c>
      <c r="AO41" s="46">
        <v>1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24</v>
      </c>
      <c r="B42" s="24" t="s">
        <v>69</v>
      </c>
      <c r="C42" s="21" t="s">
        <v>13</v>
      </c>
      <c r="D42" s="8" t="s">
        <v>13</v>
      </c>
      <c r="E42" s="8" t="s">
        <v>13</v>
      </c>
      <c r="F42" s="8" t="s">
        <v>13</v>
      </c>
      <c r="G42" s="8" t="s">
        <v>13</v>
      </c>
      <c r="H42" s="8" t="s">
        <v>42</v>
      </c>
      <c r="I42" s="8" t="s">
        <v>13</v>
      </c>
      <c r="J42" s="8" t="s">
        <v>13</v>
      </c>
      <c r="K42" s="8"/>
      <c r="L42" s="5"/>
      <c r="M42" s="10"/>
      <c r="N42" s="24"/>
      <c r="O42" s="21"/>
      <c r="P42" s="8"/>
      <c r="Q42" s="8"/>
      <c r="R42" s="8"/>
      <c r="S42" s="8"/>
      <c r="T42" s="8"/>
      <c r="U42" s="8"/>
      <c r="V42" s="8"/>
      <c r="W42" s="8"/>
      <c r="X42" s="46">
        <v>14</v>
      </c>
      <c r="Y42" s="46" t="s">
        <v>20</v>
      </c>
      <c r="Z42" s="46" t="s">
        <v>20</v>
      </c>
      <c r="AA42" s="46" t="s">
        <v>20</v>
      </c>
      <c r="AB42" s="46" t="s">
        <v>20</v>
      </c>
      <c r="AC42" s="46">
        <v>13</v>
      </c>
      <c r="AD42" s="46" t="s">
        <v>20</v>
      </c>
      <c r="AE42" s="46" t="s">
        <v>20</v>
      </c>
      <c r="AF42" s="46"/>
      <c r="AG42" s="46"/>
      <c r="AH42" s="46"/>
      <c r="AI42" s="46"/>
      <c r="AJ42" s="46"/>
      <c r="AK42" s="46"/>
      <c r="AL42" s="46"/>
      <c r="AM42" s="46">
        <v>42</v>
      </c>
      <c r="AN42" s="46">
        <v>23.8</v>
      </c>
      <c r="AO42" s="46">
        <v>1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25</v>
      </c>
      <c r="B43" s="23">
        <v>4</v>
      </c>
      <c r="C43" s="20">
        <v>0</v>
      </c>
      <c r="D43" s="6" t="s">
        <v>13</v>
      </c>
      <c r="E43" s="6" t="s">
        <v>13</v>
      </c>
      <c r="F43" s="6" t="s">
        <v>13</v>
      </c>
      <c r="G43" s="6" t="s">
        <v>13</v>
      </c>
      <c r="H43" s="6">
        <v>12.3</v>
      </c>
      <c r="I43" s="6" t="s">
        <v>13</v>
      </c>
      <c r="J43" s="6" t="s">
        <v>13</v>
      </c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 t="s">
        <v>20</v>
      </c>
      <c r="Z43" s="46" t="s">
        <v>20</v>
      </c>
      <c r="AA43" s="46" t="s">
        <v>20</v>
      </c>
      <c r="AB43" s="46" t="s">
        <v>20</v>
      </c>
      <c r="AC43" s="46">
        <v>13.7</v>
      </c>
      <c r="AD43" s="46" t="s">
        <v>20</v>
      </c>
      <c r="AE43" s="46" t="s">
        <v>20</v>
      </c>
      <c r="AF43" s="46"/>
      <c r="AG43" s="46"/>
      <c r="AH43" s="46"/>
      <c r="AI43" s="46"/>
      <c r="AJ43" s="46"/>
      <c r="AK43" s="46"/>
      <c r="AL43" s="46"/>
      <c r="AM43" s="46">
        <v>45</v>
      </c>
      <c r="AN43" s="46">
        <v>7.42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4</v>
      </c>
      <c r="C44" s="20">
        <v>-0.07824825986078889</v>
      </c>
      <c r="D44" s="6" t="s">
        <v>13</v>
      </c>
      <c r="E44" s="6" t="s">
        <v>13</v>
      </c>
      <c r="F44" s="6" t="s">
        <v>13</v>
      </c>
      <c r="G44" s="6" t="s">
        <v>13</v>
      </c>
      <c r="H44" s="6" t="s">
        <v>13</v>
      </c>
      <c r="I44" s="6" t="s">
        <v>13</v>
      </c>
      <c r="J44" s="6">
        <v>11.8</v>
      </c>
      <c r="K44" s="6"/>
      <c r="L44" s="5"/>
      <c r="M44" s="39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 t="s">
        <v>20</v>
      </c>
      <c r="Z44" s="46" t="s">
        <v>20</v>
      </c>
      <c r="AA44" s="46" t="s">
        <v>20</v>
      </c>
      <c r="AB44" s="46" t="s">
        <v>20</v>
      </c>
      <c r="AC44" s="46">
        <v>15.3</v>
      </c>
      <c r="AD44" s="46" t="s">
        <v>20</v>
      </c>
      <c r="AE44" s="46" t="s">
        <v>20</v>
      </c>
      <c r="AF44" s="46"/>
      <c r="AG44" s="46"/>
      <c r="AH44" s="46"/>
      <c r="AI44" s="46"/>
      <c r="AJ44" s="46"/>
      <c r="AK44" s="46"/>
      <c r="AL44" s="46"/>
      <c r="AM44" s="46">
        <v>46</v>
      </c>
      <c r="AN44" s="46" t="s">
        <v>53</v>
      </c>
      <c r="AO44" s="46" t="s">
        <v>69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33</v>
      </c>
      <c r="B45" s="23">
        <v>1</v>
      </c>
      <c r="C45" s="20">
        <v>-1.9219337587006968</v>
      </c>
      <c r="D45" s="6" t="s">
        <v>13</v>
      </c>
      <c r="E45" s="6" t="s">
        <v>13</v>
      </c>
      <c r="F45" s="6" t="s">
        <v>13</v>
      </c>
      <c r="G45" s="6" t="s">
        <v>13</v>
      </c>
      <c r="H45" s="6" t="s">
        <v>13</v>
      </c>
      <c r="I45" s="6">
        <v>0.019</v>
      </c>
      <c r="J45" s="6" t="s">
        <v>13</v>
      </c>
      <c r="K45" s="6"/>
      <c r="L45" s="5"/>
      <c r="M45" s="39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20</v>
      </c>
      <c r="Z45" s="46" t="s">
        <v>20</v>
      </c>
      <c r="AA45" s="46" t="s">
        <v>20</v>
      </c>
      <c r="AB45" s="46" t="s">
        <v>20</v>
      </c>
      <c r="AC45" s="46">
        <v>23.8</v>
      </c>
      <c r="AD45" s="46" t="s">
        <v>20</v>
      </c>
      <c r="AE45" s="46" t="s">
        <v>20</v>
      </c>
      <c r="AF45" s="46"/>
      <c r="AG45" s="46"/>
      <c r="AH45" s="46"/>
      <c r="AI45" s="46"/>
      <c r="AJ45" s="46"/>
      <c r="AK45" s="46"/>
      <c r="AL45" s="46"/>
      <c r="AM45" s="46">
        <v>59</v>
      </c>
      <c r="AN45" s="46" t="s">
        <v>31</v>
      </c>
      <c r="AO45" s="46" t="s">
        <v>69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42</v>
      </c>
      <c r="B46" s="23">
        <v>1</v>
      </c>
      <c r="C46" s="20">
        <v>1.7997099767981444</v>
      </c>
      <c r="D46" s="6" t="s">
        <v>13</v>
      </c>
      <c r="E46" s="6" t="s">
        <v>13</v>
      </c>
      <c r="F46" s="6" t="s">
        <v>13</v>
      </c>
      <c r="G46" s="6" t="s">
        <v>13</v>
      </c>
      <c r="H46" s="6">
        <v>23.8</v>
      </c>
      <c r="I46" s="6" t="s">
        <v>13</v>
      </c>
      <c r="J46" s="6" t="s">
        <v>13</v>
      </c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 t="s">
        <v>20</v>
      </c>
      <c r="AA46" s="46" t="s">
        <v>20</v>
      </c>
      <c r="AB46" s="46" t="s">
        <v>20</v>
      </c>
      <c r="AC46" s="46">
        <v>24</v>
      </c>
      <c r="AD46" s="46" t="s">
        <v>20</v>
      </c>
      <c r="AE46" s="46" t="s">
        <v>20</v>
      </c>
      <c r="AF46" s="46"/>
      <c r="AG46" s="46"/>
      <c r="AH46" s="46"/>
      <c r="AI46" s="46"/>
      <c r="AJ46" s="46"/>
      <c r="AK46" s="46"/>
      <c r="AL46" s="46"/>
      <c r="AM46" s="46">
        <v>70</v>
      </c>
      <c r="AN46" s="46" t="s">
        <v>25</v>
      </c>
      <c r="AO46" s="46" t="s">
        <v>69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4">
        <v>3</v>
      </c>
      <c r="C47" s="21">
        <v>-0.7637030162412997</v>
      </c>
      <c r="D47" s="8" t="s">
        <v>13</v>
      </c>
      <c r="E47" s="8" t="s">
        <v>13</v>
      </c>
      <c r="F47" s="8" t="s">
        <v>13</v>
      </c>
      <c r="G47" s="8" t="s">
        <v>13</v>
      </c>
      <c r="H47" s="8" t="s">
        <v>13</v>
      </c>
      <c r="I47" s="8" t="s">
        <v>13</v>
      </c>
      <c r="J47" s="8">
        <v>7.42</v>
      </c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 t="s">
        <v>20</v>
      </c>
      <c r="Z47" s="46" t="s">
        <v>20</v>
      </c>
      <c r="AA47" s="46" t="s">
        <v>20</v>
      </c>
      <c r="AB47" s="46" t="s">
        <v>20</v>
      </c>
      <c r="AC47" s="46">
        <v>46.7</v>
      </c>
      <c r="AD47" s="46" t="s">
        <v>20</v>
      </c>
      <c r="AE47" s="46" t="s">
        <v>20</v>
      </c>
      <c r="AF47" s="46"/>
      <c r="AG47" s="46"/>
      <c r="AH47" s="46"/>
      <c r="AI47" s="46"/>
      <c r="AJ47" s="46"/>
      <c r="AK47" s="46"/>
      <c r="AL47" s="46"/>
      <c r="AM47" s="46">
        <v>97</v>
      </c>
      <c r="AN47" s="46" t="s">
        <v>57</v>
      </c>
      <c r="AO47" s="46" t="s">
        <v>69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46</v>
      </c>
      <c r="B48" s="23" t="s">
        <v>69</v>
      </c>
      <c r="C48" s="20" t="s">
        <v>13</v>
      </c>
      <c r="D48" s="6" t="s">
        <v>13</v>
      </c>
      <c r="E48" s="6" t="s">
        <v>13</v>
      </c>
      <c r="F48" s="6" t="s">
        <v>13</v>
      </c>
      <c r="G48" s="6" t="s">
        <v>13</v>
      </c>
      <c r="H48" s="6" t="s">
        <v>53</v>
      </c>
      <c r="I48" s="6" t="s">
        <v>13</v>
      </c>
      <c r="J48" s="6" t="s">
        <v>13</v>
      </c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 t="s">
        <v>20</v>
      </c>
      <c r="AA48" s="46" t="s">
        <v>20</v>
      </c>
      <c r="AB48" s="46" t="s">
        <v>20</v>
      </c>
      <c r="AC48" s="46">
        <v>51.7</v>
      </c>
      <c r="AD48" s="46" t="s">
        <v>20</v>
      </c>
      <c r="AE48" s="46" t="s">
        <v>20</v>
      </c>
      <c r="AF48" s="46"/>
      <c r="AG48" s="46"/>
      <c r="AH48" s="46"/>
      <c r="AI48" s="46"/>
      <c r="AJ48" s="46"/>
      <c r="AK48" s="46"/>
      <c r="AL48" s="46"/>
      <c r="AM48" s="46">
        <v>105</v>
      </c>
      <c r="AN48" s="46" t="s">
        <v>23</v>
      </c>
      <c r="AO48" s="46" t="s">
        <v>69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59</v>
      </c>
      <c r="B49" s="23" t="s">
        <v>69</v>
      </c>
      <c r="C49" s="20" t="s">
        <v>13</v>
      </c>
      <c r="D49" s="6" t="s">
        <v>13</v>
      </c>
      <c r="E49" s="6" t="s">
        <v>13</v>
      </c>
      <c r="F49" s="6" t="s">
        <v>13</v>
      </c>
      <c r="G49" s="6" t="s">
        <v>13</v>
      </c>
      <c r="H49" s="6" t="s">
        <v>13</v>
      </c>
      <c r="I49" s="6" t="s">
        <v>13</v>
      </c>
      <c r="J49" s="6" t="s">
        <v>31</v>
      </c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 t="s">
        <v>20</v>
      </c>
      <c r="AA49" s="46" t="s">
        <v>20</v>
      </c>
      <c r="AB49" s="46" t="s">
        <v>20</v>
      </c>
      <c r="AC49" s="46">
        <v>111</v>
      </c>
      <c r="AD49" s="46" t="s">
        <v>20</v>
      </c>
      <c r="AE49" s="46" t="s">
        <v>20</v>
      </c>
      <c r="AF49" s="46"/>
      <c r="AG49" s="46"/>
      <c r="AH49" s="46"/>
      <c r="AI49" s="46"/>
      <c r="AJ49" s="46"/>
      <c r="AK49" s="46"/>
      <c r="AL49" s="46"/>
      <c r="AM49" s="46">
        <v>113</v>
      </c>
      <c r="AN49" s="46">
        <v>12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70</v>
      </c>
      <c r="B50" s="23" t="s">
        <v>69</v>
      </c>
      <c r="C50" s="20" t="s">
        <v>13</v>
      </c>
      <c r="D50" s="6" t="s">
        <v>13</v>
      </c>
      <c r="E50" s="6" t="s">
        <v>13</v>
      </c>
      <c r="F50" s="6" t="s">
        <v>13</v>
      </c>
      <c r="G50" s="6" t="s">
        <v>13</v>
      </c>
      <c r="H50" s="6" t="s">
        <v>25</v>
      </c>
      <c r="I50" s="6" t="s">
        <v>13</v>
      </c>
      <c r="J50" s="6" t="s">
        <v>13</v>
      </c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 t="s">
        <v>20</v>
      </c>
      <c r="AA50" s="46" t="s">
        <v>20</v>
      </c>
      <c r="AB50" s="46" t="s">
        <v>20</v>
      </c>
      <c r="AC50" s="46" t="s">
        <v>75</v>
      </c>
      <c r="AD50" s="46" t="s">
        <v>20</v>
      </c>
      <c r="AE50" s="46" t="s">
        <v>20</v>
      </c>
      <c r="AF50" s="46"/>
      <c r="AG50" s="46"/>
      <c r="AH50" s="46"/>
      <c r="AI50" s="46"/>
      <c r="AJ50" s="46"/>
      <c r="AK50" s="46"/>
      <c r="AL50" s="46"/>
      <c r="AM50" s="46">
        <v>134</v>
      </c>
      <c r="AN50" s="46">
        <v>11.56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97</v>
      </c>
      <c r="B51" s="23" t="s">
        <v>69</v>
      </c>
      <c r="C51" s="20" t="s">
        <v>13</v>
      </c>
      <c r="D51" s="6" t="s">
        <v>13</v>
      </c>
      <c r="E51" s="6" t="s">
        <v>13</v>
      </c>
      <c r="F51" s="6" t="s">
        <v>13</v>
      </c>
      <c r="G51" s="6" t="s">
        <v>13</v>
      </c>
      <c r="H51" s="6" t="s">
        <v>57</v>
      </c>
      <c r="I51" s="6" t="s">
        <v>13</v>
      </c>
      <c r="J51" s="6" t="s">
        <v>13</v>
      </c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20</v>
      </c>
      <c r="AA51" s="46" t="s">
        <v>20</v>
      </c>
      <c r="AB51" s="46" t="s">
        <v>20</v>
      </c>
      <c r="AC51" s="46" t="s">
        <v>31</v>
      </c>
      <c r="AD51" s="46" t="s">
        <v>20</v>
      </c>
      <c r="AE51" s="46" t="s">
        <v>20</v>
      </c>
      <c r="AF51" s="46"/>
      <c r="AG51" s="46"/>
      <c r="AH51" s="46"/>
      <c r="AI51" s="46"/>
      <c r="AJ51" s="46"/>
      <c r="AK51" s="46"/>
      <c r="AL51" s="46"/>
      <c r="AM51" s="46">
        <v>142</v>
      </c>
      <c r="AN51" s="46">
        <v>11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105</v>
      </c>
      <c r="B52" s="24" t="s">
        <v>69</v>
      </c>
      <c r="C52" s="21" t="s">
        <v>13</v>
      </c>
      <c r="D52" s="8" t="s">
        <v>13</v>
      </c>
      <c r="E52" s="8" t="s">
        <v>13</v>
      </c>
      <c r="F52" s="8" t="s">
        <v>13</v>
      </c>
      <c r="G52" s="8" t="s">
        <v>13</v>
      </c>
      <c r="H52" s="8" t="s">
        <v>23</v>
      </c>
      <c r="I52" s="8" t="s">
        <v>13</v>
      </c>
      <c r="J52" s="8" t="s">
        <v>13</v>
      </c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 t="s">
        <v>20</v>
      </c>
      <c r="AA52" s="46" t="s">
        <v>20</v>
      </c>
      <c r="AB52" s="46" t="s">
        <v>20</v>
      </c>
      <c r="AC52" s="46" t="s">
        <v>76</v>
      </c>
      <c r="AD52" s="46" t="s">
        <v>20</v>
      </c>
      <c r="AE52" s="46" t="s">
        <v>20</v>
      </c>
      <c r="AF52" s="46"/>
      <c r="AG52" s="46"/>
      <c r="AH52" s="46"/>
      <c r="AI52" s="46"/>
      <c r="AJ52" s="46"/>
      <c r="AK52" s="46"/>
      <c r="AL52" s="46"/>
      <c r="AM52" s="46">
        <v>146</v>
      </c>
      <c r="AN52" s="46" t="s">
        <v>65</v>
      </c>
      <c r="AO52" s="46" t="s">
        <v>69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113</v>
      </c>
      <c r="B53" s="23">
        <v>4</v>
      </c>
      <c r="C53" s="20">
        <v>-0.046948955916473446</v>
      </c>
      <c r="D53" s="6" t="s">
        <v>13</v>
      </c>
      <c r="E53" s="6" t="s">
        <v>13</v>
      </c>
      <c r="F53" s="6" t="s">
        <v>13</v>
      </c>
      <c r="G53" s="6" t="s">
        <v>13</v>
      </c>
      <c r="H53" s="6">
        <v>12</v>
      </c>
      <c r="I53" s="6" t="s">
        <v>13</v>
      </c>
      <c r="J53" s="6" t="s">
        <v>13</v>
      </c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 t="s">
        <v>20</v>
      </c>
      <c r="AB53" s="46" t="s">
        <v>20</v>
      </c>
      <c r="AC53" s="46" t="s">
        <v>57</v>
      </c>
      <c r="AD53" s="46" t="s">
        <v>20</v>
      </c>
      <c r="AE53" s="46" t="s">
        <v>20</v>
      </c>
      <c r="AF53" s="46"/>
      <c r="AG53" s="46"/>
      <c r="AH53" s="46"/>
      <c r="AI53" s="46"/>
      <c r="AJ53" s="46"/>
      <c r="AK53" s="46"/>
      <c r="AL53" s="46"/>
      <c r="AM53" s="46">
        <v>149</v>
      </c>
      <c r="AN53" s="46" t="s">
        <v>27</v>
      </c>
      <c r="AO53" s="46" t="s">
        <v>69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134</v>
      </c>
      <c r="B54" s="23">
        <v>4</v>
      </c>
      <c r="C54" s="20">
        <v>-0.11580742459396759</v>
      </c>
      <c r="D54" s="6" t="s">
        <v>13</v>
      </c>
      <c r="E54" s="6" t="s">
        <v>13</v>
      </c>
      <c r="F54" s="6" t="s">
        <v>13</v>
      </c>
      <c r="G54" s="6" t="s">
        <v>13</v>
      </c>
      <c r="H54" s="6">
        <v>11.56</v>
      </c>
      <c r="I54" s="6" t="s">
        <v>13</v>
      </c>
      <c r="J54" s="6" t="s">
        <v>13</v>
      </c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20</v>
      </c>
      <c r="AA54" s="46" t="s">
        <v>20</v>
      </c>
      <c r="AB54" s="46" t="s">
        <v>20</v>
      </c>
      <c r="AC54" s="46" t="s">
        <v>25</v>
      </c>
      <c r="AD54" s="46" t="s">
        <v>20</v>
      </c>
      <c r="AE54" s="46" t="s">
        <v>20</v>
      </c>
      <c r="AF54" s="46"/>
      <c r="AG54" s="46"/>
      <c r="AH54" s="46"/>
      <c r="AI54" s="46"/>
      <c r="AJ54" s="46"/>
      <c r="AK54" s="46"/>
      <c r="AL54" s="46"/>
      <c r="AM54" s="46">
        <v>180</v>
      </c>
      <c r="AN54" s="46" t="s">
        <v>76</v>
      </c>
      <c r="AO54" s="46" t="s">
        <v>69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142</v>
      </c>
      <c r="B55" s="23">
        <v>4</v>
      </c>
      <c r="C55" s="20">
        <v>-0.2034454756380512</v>
      </c>
      <c r="D55" s="6" t="s">
        <v>13</v>
      </c>
      <c r="E55" s="6" t="s">
        <v>13</v>
      </c>
      <c r="F55" s="6" t="s">
        <v>13</v>
      </c>
      <c r="G55" s="6" t="s">
        <v>13</v>
      </c>
      <c r="H55" s="6">
        <v>11</v>
      </c>
      <c r="I55" s="6" t="s">
        <v>13</v>
      </c>
      <c r="J55" s="6" t="s">
        <v>13</v>
      </c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 t="s">
        <v>20</v>
      </c>
      <c r="AB55" s="46" t="s">
        <v>20</v>
      </c>
      <c r="AC55" s="46" t="s">
        <v>25</v>
      </c>
      <c r="AD55" s="46" t="s">
        <v>20</v>
      </c>
      <c r="AE55" s="46" t="s">
        <v>20</v>
      </c>
      <c r="AF55" s="46"/>
      <c r="AG55" s="46"/>
      <c r="AH55" s="46"/>
      <c r="AI55" s="46"/>
      <c r="AJ55" s="46"/>
      <c r="AK55" s="46"/>
      <c r="AL55" s="46"/>
      <c r="AM55" s="46">
        <v>183</v>
      </c>
      <c r="AN55" s="46">
        <v>51.7</v>
      </c>
      <c r="AO55" s="46">
        <v>0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146</v>
      </c>
      <c r="B56" s="23" t="s">
        <v>69</v>
      </c>
      <c r="C56" s="20" t="s">
        <v>13</v>
      </c>
      <c r="D56" s="6" t="s">
        <v>13</v>
      </c>
      <c r="E56" s="6" t="s">
        <v>13</v>
      </c>
      <c r="F56" s="6" t="s">
        <v>13</v>
      </c>
      <c r="G56" s="6" t="s">
        <v>13</v>
      </c>
      <c r="H56" s="6" t="s">
        <v>65</v>
      </c>
      <c r="I56" s="6" t="s">
        <v>13</v>
      </c>
      <c r="J56" s="6" t="s">
        <v>13</v>
      </c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 t="s">
        <v>20</v>
      </c>
      <c r="AB56" s="46" t="s">
        <v>20</v>
      </c>
      <c r="AC56" s="46" t="s">
        <v>25</v>
      </c>
      <c r="AD56" s="46" t="s">
        <v>20</v>
      </c>
      <c r="AE56" s="46" t="s">
        <v>20</v>
      </c>
      <c r="AF56" s="46"/>
      <c r="AG56" s="46"/>
      <c r="AH56" s="46"/>
      <c r="AI56" s="46"/>
      <c r="AJ56" s="46"/>
      <c r="AK56" s="46"/>
      <c r="AL56" s="46"/>
      <c r="AM56" s="46">
        <v>190</v>
      </c>
      <c r="AN56" s="46">
        <v>11.8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149</v>
      </c>
      <c r="B57" s="24" t="s">
        <v>69</v>
      </c>
      <c r="C57" s="21" t="s">
        <v>13</v>
      </c>
      <c r="D57" s="8" t="s">
        <v>13</v>
      </c>
      <c r="E57" s="8" t="s">
        <v>13</v>
      </c>
      <c r="F57" s="8" t="s">
        <v>13</v>
      </c>
      <c r="G57" s="8" t="s">
        <v>13</v>
      </c>
      <c r="H57" s="8" t="s">
        <v>13</v>
      </c>
      <c r="I57" s="8" t="s">
        <v>13</v>
      </c>
      <c r="J57" s="8" t="s">
        <v>27</v>
      </c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 t="s">
        <v>20</v>
      </c>
      <c r="AB57" s="46" t="s">
        <v>20</v>
      </c>
      <c r="AC57" s="46" t="s">
        <v>23</v>
      </c>
      <c r="AD57" s="46" t="s">
        <v>20</v>
      </c>
      <c r="AE57" s="46" t="s">
        <v>20</v>
      </c>
      <c r="AF57" s="46"/>
      <c r="AG57" s="46"/>
      <c r="AH57" s="46"/>
      <c r="AI57" s="46"/>
      <c r="AJ57" s="46"/>
      <c r="AK57" s="46"/>
      <c r="AL57" s="46"/>
      <c r="AM57" s="46">
        <v>193</v>
      </c>
      <c r="AN57" s="46">
        <v>200</v>
      </c>
      <c r="AO57" s="46">
        <v>0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180</v>
      </c>
      <c r="B58" s="23" t="s">
        <v>69</v>
      </c>
      <c r="C58" s="20" t="s">
        <v>13</v>
      </c>
      <c r="D58" s="6" t="s">
        <v>13</v>
      </c>
      <c r="E58" s="6" t="s">
        <v>13</v>
      </c>
      <c r="F58" s="6" t="s">
        <v>13</v>
      </c>
      <c r="G58" s="6" t="s">
        <v>13</v>
      </c>
      <c r="H58" s="6" t="s">
        <v>76</v>
      </c>
      <c r="I58" s="6" t="s">
        <v>13</v>
      </c>
      <c r="J58" s="6" t="s">
        <v>13</v>
      </c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 t="s">
        <v>20</v>
      </c>
      <c r="AB58" s="46" t="s">
        <v>20</v>
      </c>
      <c r="AC58" s="46" t="s">
        <v>23</v>
      </c>
      <c r="AD58" s="46" t="s">
        <v>20</v>
      </c>
      <c r="AE58" s="46" t="s">
        <v>20</v>
      </c>
      <c r="AF58" s="46"/>
      <c r="AG58" s="46"/>
      <c r="AH58" s="46"/>
      <c r="AI58" s="46"/>
      <c r="AJ58" s="46"/>
      <c r="AK58" s="46"/>
      <c r="AL58" s="46"/>
      <c r="AM58" s="46">
        <v>212</v>
      </c>
      <c r="AN58" s="46" t="s">
        <v>31</v>
      </c>
      <c r="AO58" s="46" t="s">
        <v>69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183</v>
      </c>
      <c r="B59" s="23">
        <v>0</v>
      </c>
      <c r="C59" s="20">
        <v>6.165962877030165</v>
      </c>
      <c r="D59" s="6" t="s">
        <v>13</v>
      </c>
      <c r="E59" s="6" t="s">
        <v>13</v>
      </c>
      <c r="F59" s="6" t="s">
        <v>13</v>
      </c>
      <c r="G59" s="6" t="s">
        <v>13</v>
      </c>
      <c r="H59" s="6">
        <v>51.7</v>
      </c>
      <c r="I59" s="6" t="s">
        <v>13</v>
      </c>
      <c r="J59" s="6" t="s">
        <v>13</v>
      </c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 t="s">
        <v>20</v>
      </c>
      <c r="AB59" s="46" t="s">
        <v>20</v>
      </c>
      <c r="AC59" s="46" t="s">
        <v>42</v>
      </c>
      <c r="AD59" s="46" t="s">
        <v>20</v>
      </c>
      <c r="AE59" s="46" t="s">
        <v>20</v>
      </c>
      <c r="AF59" s="46"/>
      <c r="AG59" s="46"/>
      <c r="AH59" s="46"/>
      <c r="AI59" s="46"/>
      <c r="AJ59" s="46"/>
      <c r="AK59" s="46"/>
      <c r="AL59" s="46"/>
      <c r="AM59" s="46">
        <v>219</v>
      </c>
      <c r="AN59" s="46" t="s">
        <v>75</v>
      </c>
      <c r="AO59" s="46" t="s">
        <v>69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190</v>
      </c>
      <c r="B60" s="23">
        <v>4</v>
      </c>
      <c r="C60" s="20">
        <v>-0.07824825986078889</v>
      </c>
      <c r="D60" s="6" t="s">
        <v>13</v>
      </c>
      <c r="E60" s="6" t="s">
        <v>13</v>
      </c>
      <c r="F60" s="6" t="s">
        <v>13</v>
      </c>
      <c r="G60" s="6" t="s">
        <v>13</v>
      </c>
      <c r="H60" s="6">
        <v>11.8</v>
      </c>
      <c r="I60" s="6" t="s">
        <v>13</v>
      </c>
      <c r="J60" s="6" t="s">
        <v>13</v>
      </c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 t="s">
        <v>20</v>
      </c>
      <c r="AB60" s="46" t="s">
        <v>20</v>
      </c>
      <c r="AC60" s="46" t="s">
        <v>53</v>
      </c>
      <c r="AD60" s="46" t="s">
        <v>20</v>
      </c>
      <c r="AE60" s="46" t="s">
        <v>20</v>
      </c>
      <c r="AF60" s="46"/>
      <c r="AG60" s="46"/>
      <c r="AH60" s="46"/>
      <c r="AI60" s="46"/>
      <c r="AJ60" s="46"/>
      <c r="AK60" s="46"/>
      <c r="AL60" s="46"/>
      <c r="AM60" s="46">
        <v>234</v>
      </c>
      <c r="AN60" s="46">
        <v>12.1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193</v>
      </c>
      <c r="B61" s="23">
        <v>0</v>
      </c>
      <c r="C61" s="20">
        <v>29.374396751740147</v>
      </c>
      <c r="D61" s="6" t="s">
        <v>13</v>
      </c>
      <c r="E61" s="6" t="s">
        <v>13</v>
      </c>
      <c r="F61" s="6" t="s">
        <v>13</v>
      </c>
      <c r="G61" s="6" t="s">
        <v>13</v>
      </c>
      <c r="H61" s="6" t="s">
        <v>13</v>
      </c>
      <c r="I61" s="6" t="s">
        <v>13</v>
      </c>
      <c r="J61" s="6">
        <v>200</v>
      </c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 t="s">
        <v>20</v>
      </c>
      <c r="AB61" s="46" t="s">
        <v>20</v>
      </c>
      <c r="AC61" s="46" t="s">
        <v>27</v>
      </c>
      <c r="AD61" s="46" t="s">
        <v>20</v>
      </c>
      <c r="AE61" s="46" t="s">
        <v>20</v>
      </c>
      <c r="AF61" s="46"/>
      <c r="AG61" s="46"/>
      <c r="AH61" s="46"/>
      <c r="AI61" s="46"/>
      <c r="AJ61" s="46"/>
      <c r="AK61" s="46"/>
      <c r="AL61" s="46"/>
      <c r="AM61" s="46">
        <v>254</v>
      </c>
      <c r="AN61" s="46">
        <v>9.8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212</v>
      </c>
      <c r="B62" s="24" t="s">
        <v>69</v>
      </c>
      <c r="C62" s="21" t="s">
        <v>13</v>
      </c>
      <c r="D62" s="8" t="s">
        <v>13</v>
      </c>
      <c r="E62" s="8" t="s">
        <v>13</v>
      </c>
      <c r="F62" s="8" t="s">
        <v>13</v>
      </c>
      <c r="G62" s="8" t="s">
        <v>13</v>
      </c>
      <c r="H62" s="8" t="s">
        <v>31</v>
      </c>
      <c r="I62" s="8" t="s">
        <v>13</v>
      </c>
      <c r="J62" s="8" t="s">
        <v>13</v>
      </c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 t="s">
        <v>20</v>
      </c>
      <c r="AB62" s="46" t="s">
        <v>20</v>
      </c>
      <c r="AC62" s="46" t="s">
        <v>27</v>
      </c>
      <c r="AD62" s="46" t="s">
        <v>20</v>
      </c>
      <c r="AE62" s="46" t="s">
        <v>20</v>
      </c>
      <c r="AF62" s="46"/>
      <c r="AG62" s="46"/>
      <c r="AH62" s="46"/>
      <c r="AI62" s="46"/>
      <c r="AJ62" s="46"/>
      <c r="AK62" s="46"/>
      <c r="AL62" s="46"/>
      <c r="AM62" s="46">
        <v>256</v>
      </c>
      <c r="AN62" s="46">
        <v>9.93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219</v>
      </c>
      <c r="B63" s="23" t="s">
        <v>69</v>
      </c>
      <c r="C63" s="20" t="s">
        <v>13</v>
      </c>
      <c r="D63" s="6" t="s">
        <v>13</v>
      </c>
      <c r="E63" s="6" t="s">
        <v>13</v>
      </c>
      <c r="F63" s="6" t="s">
        <v>13</v>
      </c>
      <c r="G63" s="6" t="s">
        <v>13</v>
      </c>
      <c r="H63" s="6" t="s">
        <v>75</v>
      </c>
      <c r="I63" s="6" t="s">
        <v>13</v>
      </c>
      <c r="J63" s="6" t="s">
        <v>13</v>
      </c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 t="s">
        <v>20</v>
      </c>
      <c r="AB63" s="46" t="s">
        <v>20</v>
      </c>
      <c r="AC63" s="46" t="s">
        <v>27</v>
      </c>
      <c r="AD63" s="46" t="s">
        <v>20</v>
      </c>
      <c r="AE63" s="46" t="s">
        <v>20</v>
      </c>
      <c r="AF63" s="46"/>
      <c r="AG63" s="46"/>
      <c r="AH63" s="46"/>
      <c r="AI63" s="46"/>
      <c r="AJ63" s="46"/>
      <c r="AK63" s="46"/>
      <c r="AL63" s="46"/>
      <c r="AM63" s="46">
        <v>259</v>
      </c>
      <c r="AN63" s="46">
        <v>7.61</v>
      </c>
      <c r="AO63" s="46">
        <v>3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234</v>
      </c>
      <c r="B64" s="23">
        <v>4</v>
      </c>
      <c r="C64" s="20">
        <v>-0.03129930394431572</v>
      </c>
      <c r="D64" s="6" t="s">
        <v>13</v>
      </c>
      <c r="E64" s="6" t="s">
        <v>13</v>
      </c>
      <c r="F64" s="6" t="s">
        <v>13</v>
      </c>
      <c r="G64" s="6" t="s">
        <v>13</v>
      </c>
      <c r="H64" s="6">
        <v>12.1</v>
      </c>
      <c r="I64" s="6" t="s">
        <v>13</v>
      </c>
      <c r="J64" s="6" t="s">
        <v>13</v>
      </c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 t="s">
        <v>20</v>
      </c>
      <c r="AB64" s="46" t="s">
        <v>20</v>
      </c>
      <c r="AC64" s="46" t="s">
        <v>27</v>
      </c>
      <c r="AD64" s="46" t="s">
        <v>20</v>
      </c>
      <c r="AE64" s="46" t="s">
        <v>20</v>
      </c>
      <c r="AF64" s="46"/>
      <c r="AG64" s="46"/>
      <c r="AH64" s="46"/>
      <c r="AI64" s="46"/>
      <c r="AJ64" s="46"/>
      <c r="AK64" s="46"/>
      <c r="AL64" s="46"/>
      <c r="AM64" s="46">
        <v>265</v>
      </c>
      <c r="AN64" s="46">
        <v>13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254</v>
      </c>
      <c r="B65" s="23">
        <v>4</v>
      </c>
      <c r="C65" s="20">
        <v>-0.3912412993039444</v>
      </c>
      <c r="D65" s="6" t="s">
        <v>13</v>
      </c>
      <c r="E65" s="6" t="s">
        <v>13</v>
      </c>
      <c r="F65" s="6" t="s">
        <v>13</v>
      </c>
      <c r="G65" s="6" t="s">
        <v>13</v>
      </c>
      <c r="H65" s="6">
        <v>9.8</v>
      </c>
      <c r="I65" s="6" t="s">
        <v>13</v>
      </c>
      <c r="J65" s="6" t="s">
        <v>13</v>
      </c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 t="s">
        <v>20</v>
      </c>
      <c r="AB65" s="46" t="s">
        <v>20</v>
      </c>
      <c r="AC65" s="46" t="s">
        <v>65</v>
      </c>
      <c r="AD65" s="46" t="s">
        <v>20</v>
      </c>
      <c r="AE65" s="46" t="s">
        <v>20</v>
      </c>
      <c r="AF65" s="46"/>
      <c r="AG65" s="46"/>
      <c r="AH65" s="46"/>
      <c r="AI65" s="46"/>
      <c r="AJ65" s="46"/>
      <c r="AK65" s="46"/>
      <c r="AL65" s="46"/>
      <c r="AM65" s="46">
        <v>277</v>
      </c>
      <c r="AN65" s="46">
        <v>11.9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256</v>
      </c>
      <c r="B66" s="23">
        <v>4</v>
      </c>
      <c r="C66" s="20">
        <v>-0.3708967517401395</v>
      </c>
      <c r="D66" s="6" t="s">
        <v>13</v>
      </c>
      <c r="E66" s="6" t="s">
        <v>13</v>
      </c>
      <c r="F66" s="6">
        <v>9.93</v>
      </c>
      <c r="G66" s="6" t="s">
        <v>13</v>
      </c>
      <c r="H66" s="6" t="s">
        <v>13</v>
      </c>
      <c r="I66" s="6" t="s">
        <v>13</v>
      </c>
      <c r="J66" s="6" t="s">
        <v>13</v>
      </c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 t="s">
        <v>20</v>
      </c>
      <c r="AB66" s="46" t="s">
        <v>20</v>
      </c>
      <c r="AC66" s="46" t="s">
        <v>20</v>
      </c>
      <c r="AD66" s="46">
        <v>0.019</v>
      </c>
      <c r="AE66" s="46" t="s">
        <v>20</v>
      </c>
      <c r="AF66" s="46"/>
      <c r="AG66" s="46"/>
      <c r="AH66" s="46"/>
      <c r="AI66" s="46"/>
      <c r="AJ66" s="46"/>
      <c r="AK66" s="46"/>
      <c r="AL66" s="46"/>
      <c r="AM66" s="46">
        <v>284</v>
      </c>
      <c r="AN66" s="46">
        <v>111</v>
      </c>
      <c r="AO66" s="46">
        <v>0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259</v>
      </c>
      <c r="B67" s="24">
        <v>3</v>
      </c>
      <c r="C67" s="21">
        <v>-0.7339686774941998</v>
      </c>
      <c r="D67" s="8" t="s">
        <v>13</v>
      </c>
      <c r="E67" s="8" t="s">
        <v>13</v>
      </c>
      <c r="F67" s="8" t="s">
        <v>13</v>
      </c>
      <c r="G67" s="8" t="s">
        <v>13</v>
      </c>
      <c r="H67" s="8">
        <v>7.61</v>
      </c>
      <c r="I67" s="8" t="s">
        <v>13</v>
      </c>
      <c r="J67" s="8" t="s">
        <v>13</v>
      </c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 t="s">
        <v>20</v>
      </c>
      <c r="AB67" s="46" t="s">
        <v>20</v>
      </c>
      <c r="AC67" s="46" t="s">
        <v>20</v>
      </c>
      <c r="AD67" s="46" t="s">
        <v>20</v>
      </c>
      <c r="AE67" s="46">
        <v>7.42</v>
      </c>
      <c r="AF67" s="46"/>
      <c r="AG67" s="46"/>
      <c r="AH67" s="46"/>
      <c r="AI67" s="46"/>
      <c r="AJ67" s="46"/>
      <c r="AK67" s="46"/>
      <c r="AL67" s="46"/>
      <c r="AM67" s="46">
        <v>305</v>
      </c>
      <c r="AN67" s="46">
        <v>24</v>
      </c>
      <c r="AO67" s="46">
        <v>1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265</v>
      </c>
      <c r="B68" s="23">
        <v>4</v>
      </c>
      <c r="C68" s="20">
        <v>0.10954756380510433</v>
      </c>
      <c r="D68" s="6" t="s">
        <v>13</v>
      </c>
      <c r="E68" s="6" t="s">
        <v>13</v>
      </c>
      <c r="F68" s="6" t="s">
        <v>13</v>
      </c>
      <c r="G68" s="6" t="s">
        <v>13</v>
      </c>
      <c r="H68" s="6">
        <v>13</v>
      </c>
      <c r="I68" s="6" t="s">
        <v>13</v>
      </c>
      <c r="J68" s="6" t="s">
        <v>13</v>
      </c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 t="s">
        <v>20</v>
      </c>
      <c r="AB68" s="46" t="s">
        <v>20</v>
      </c>
      <c r="AC68" s="46" t="s">
        <v>20</v>
      </c>
      <c r="AD68" s="46" t="s">
        <v>20</v>
      </c>
      <c r="AE68" s="46">
        <v>11.8</v>
      </c>
      <c r="AF68" s="46"/>
      <c r="AG68" s="46"/>
      <c r="AH68" s="46"/>
      <c r="AI68" s="46"/>
      <c r="AJ68" s="46"/>
      <c r="AK68" s="46"/>
      <c r="AL68" s="46"/>
      <c r="AM68" s="46">
        <v>323</v>
      </c>
      <c r="AN68" s="46" t="s">
        <v>27</v>
      </c>
      <c r="AO68" s="46" t="s">
        <v>69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277</v>
      </c>
      <c r="B69" s="23">
        <v>4</v>
      </c>
      <c r="C69" s="20">
        <v>-0.06259860788863117</v>
      </c>
      <c r="D69" s="6" t="s">
        <v>13</v>
      </c>
      <c r="E69" s="6" t="s">
        <v>13</v>
      </c>
      <c r="F69" s="6" t="s">
        <v>13</v>
      </c>
      <c r="G69" s="6">
        <v>11.9</v>
      </c>
      <c r="H69" s="6" t="s">
        <v>13</v>
      </c>
      <c r="I69" s="6" t="s">
        <v>13</v>
      </c>
      <c r="J69" s="6" t="s">
        <v>13</v>
      </c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 t="s">
        <v>20</v>
      </c>
      <c r="AB69" s="46" t="s">
        <v>20</v>
      </c>
      <c r="AC69" s="46" t="s">
        <v>20</v>
      </c>
      <c r="AD69" s="46" t="s">
        <v>20</v>
      </c>
      <c r="AE69" s="46">
        <v>12.3</v>
      </c>
      <c r="AF69" s="46"/>
      <c r="AG69" s="46"/>
      <c r="AH69" s="46"/>
      <c r="AI69" s="46"/>
      <c r="AJ69" s="46"/>
      <c r="AK69" s="46"/>
      <c r="AL69" s="46"/>
      <c r="AM69" s="46">
        <v>326</v>
      </c>
      <c r="AN69" s="46">
        <v>13.7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284</v>
      </c>
      <c r="B70" s="23">
        <v>0</v>
      </c>
      <c r="C70" s="20">
        <v>15.446206496519727</v>
      </c>
      <c r="D70" s="6" t="s">
        <v>13</v>
      </c>
      <c r="E70" s="6" t="s">
        <v>13</v>
      </c>
      <c r="F70" s="6" t="s">
        <v>13</v>
      </c>
      <c r="G70" s="6" t="s">
        <v>13</v>
      </c>
      <c r="H70" s="6">
        <v>111</v>
      </c>
      <c r="I70" s="6" t="s">
        <v>13</v>
      </c>
      <c r="J70" s="6" t="s">
        <v>13</v>
      </c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 t="s">
        <v>20</v>
      </c>
      <c r="AB70" s="46" t="s">
        <v>20</v>
      </c>
      <c r="AC70" s="46" t="s">
        <v>20</v>
      </c>
      <c r="AD70" s="46" t="s">
        <v>20</v>
      </c>
      <c r="AE70" s="46">
        <v>25.9</v>
      </c>
      <c r="AF70" s="46"/>
      <c r="AG70" s="46"/>
      <c r="AH70" s="46"/>
      <c r="AI70" s="46"/>
      <c r="AJ70" s="46"/>
      <c r="AK70" s="46"/>
      <c r="AL70" s="46"/>
      <c r="AM70" s="46">
        <v>327</v>
      </c>
      <c r="AN70" s="46" t="s">
        <v>27</v>
      </c>
      <c r="AO70" s="46" t="s">
        <v>69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305</v>
      </c>
      <c r="B71" s="23">
        <v>1</v>
      </c>
      <c r="C71" s="20">
        <v>1.8310092807424598</v>
      </c>
      <c r="D71" s="6" t="s">
        <v>13</v>
      </c>
      <c r="E71" s="6" t="s">
        <v>13</v>
      </c>
      <c r="F71" s="6" t="s">
        <v>13</v>
      </c>
      <c r="G71" s="6" t="s">
        <v>13</v>
      </c>
      <c r="H71" s="6">
        <v>24</v>
      </c>
      <c r="I71" s="6" t="s">
        <v>13</v>
      </c>
      <c r="J71" s="6" t="s">
        <v>13</v>
      </c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 t="s">
        <v>20</v>
      </c>
      <c r="AB71" s="46" t="s">
        <v>20</v>
      </c>
      <c r="AC71" s="46" t="s">
        <v>20</v>
      </c>
      <c r="AD71" s="46" t="s">
        <v>20</v>
      </c>
      <c r="AE71" s="46">
        <v>200</v>
      </c>
      <c r="AF71" s="46"/>
      <c r="AG71" s="46"/>
      <c r="AH71" s="46"/>
      <c r="AI71" s="46"/>
      <c r="AJ71" s="46"/>
      <c r="AK71" s="46"/>
      <c r="AL71" s="46"/>
      <c r="AM71" s="46">
        <v>356</v>
      </c>
      <c r="AN71" s="46" t="s">
        <v>27</v>
      </c>
      <c r="AO71" s="46" t="s">
        <v>69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323</v>
      </c>
      <c r="B72" s="24" t="s">
        <v>69</v>
      </c>
      <c r="C72" s="21" t="s">
        <v>13</v>
      </c>
      <c r="D72" s="8" t="s">
        <v>13</v>
      </c>
      <c r="E72" s="8" t="s">
        <v>13</v>
      </c>
      <c r="F72" s="8" t="s">
        <v>13</v>
      </c>
      <c r="G72" s="8" t="s">
        <v>13</v>
      </c>
      <c r="H72" s="8" t="s">
        <v>27</v>
      </c>
      <c r="I72" s="8" t="s">
        <v>13</v>
      </c>
      <c r="J72" s="8" t="s">
        <v>13</v>
      </c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 t="s">
        <v>20</v>
      </c>
      <c r="AB72" s="46" t="s">
        <v>20</v>
      </c>
      <c r="AC72" s="46" t="s">
        <v>20</v>
      </c>
      <c r="AD72" s="46" t="s">
        <v>20</v>
      </c>
      <c r="AE72" s="46" t="s">
        <v>31</v>
      </c>
      <c r="AF72" s="46"/>
      <c r="AG72" s="46"/>
      <c r="AH72" s="46"/>
      <c r="AI72" s="46"/>
      <c r="AJ72" s="46"/>
      <c r="AK72" s="46"/>
      <c r="AL72" s="46"/>
      <c r="AM72" s="46">
        <v>372</v>
      </c>
      <c r="AN72" s="46">
        <v>25.9</v>
      </c>
      <c r="AO72" s="46">
        <v>0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 t="s">
        <v>20</v>
      </c>
      <c r="AB73" s="46" t="s">
        <v>20</v>
      </c>
      <c r="AC73" s="46" t="s">
        <v>20</v>
      </c>
      <c r="AD73" s="46" t="s">
        <v>20</v>
      </c>
      <c r="AE73" s="46" t="s">
        <v>27</v>
      </c>
      <c r="AF73" s="46"/>
      <c r="AG73" s="46"/>
      <c r="AH73" s="46"/>
      <c r="AI73" s="46"/>
      <c r="AJ73" s="46"/>
      <c r="AK73" s="46"/>
      <c r="AL73" s="46"/>
      <c r="AM73" s="46">
        <v>386</v>
      </c>
      <c r="AN73" s="46" t="s">
        <v>25</v>
      </c>
      <c r="AO73" s="46" t="s">
        <v>69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 t="s">
        <v>20</v>
      </c>
      <c r="AB74" s="46" t="s">
        <v>20</v>
      </c>
      <c r="AC74" s="46" t="s">
        <v>20</v>
      </c>
      <c r="AD74" s="46" t="s">
        <v>20</v>
      </c>
      <c r="AE74" s="46" t="s">
        <v>27</v>
      </c>
      <c r="AF74" s="46"/>
      <c r="AG74" s="46"/>
      <c r="AH74" s="46"/>
      <c r="AI74" s="46"/>
      <c r="AJ74" s="46"/>
      <c r="AK74" s="46"/>
      <c r="AL74" s="46"/>
      <c r="AM74" s="46">
        <v>390</v>
      </c>
      <c r="AN74" s="46">
        <v>12.3</v>
      </c>
      <c r="AO74" s="46">
        <v>4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1</v>
      </c>
      <c r="E22" s="16">
        <v>4</v>
      </c>
      <c r="F22" s="16">
        <v>5</v>
      </c>
      <c r="G22" s="16">
        <v>6</v>
      </c>
      <c r="H22" s="16">
        <v>12</v>
      </c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2.710674573758339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8</v>
      </c>
      <c r="E23" s="15">
        <v>42</v>
      </c>
      <c r="F23" s="15">
        <v>1</v>
      </c>
      <c r="G23" s="15">
        <v>6</v>
      </c>
      <c r="H23" s="15">
        <v>2</v>
      </c>
      <c r="I23" s="15"/>
      <c r="J23" s="15"/>
      <c r="K23" s="13" t="s">
        <v>0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3.3</v>
      </c>
      <c r="V23" s="33" t="s">
        <v>18</v>
      </c>
      <c r="W23" s="28"/>
      <c r="X23" s="48" t="s">
        <v>96</v>
      </c>
      <c r="Y23" s="49">
        <f>$U$23+(3*$U$24)</f>
        <v>3.8893254262416606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3.12</v>
      </c>
      <c r="E24" s="11">
        <v>2.67</v>
      </c>
      <c r="F24" s="11">
        <v>3.58</v>
      </c>
      <c r="G24" s="11">
        <v>3.04</v>
      </c>
      <c r="H24" s="11">
        <v>3.25</v>
      </c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0.19644180874722025</v>
      </c>
      <c r="V24" s="14"/>
      <c r="W24" s="28"/>
      <c r="X24" s="48" t="s">
        <v>97</v>
      </c>
      <c r="Y24" s="49">
        <f>1.5*$U$24</f>
        <v>0.29466271312083037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4.57</v>
      </c>
      <c r="E25" s="11">
        <v>5.36</v>
      </c>
      <c r="F25" s="11" t="s">
        <v>20</v>
      </c>
      <c r="G25" s="11">
        <v>3.44</v>
      </c>
      <c r="H25" s="11">
        <v>3.48</v>
      </c>
      <c r="I25" s="11"/>
      <c r="J25" s="11" t="s">
        <v>20</v>
      </c>
      <c r="K25" s="13" t="s">
        <v>4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59</v>
      </c>
      <c r="V25" s="14"/>
      <c r="W25" s="28"/>
      <c r="X25" s="48" t="s">
        <v>98</v>
      </c>
      <c r="Y25" s="49">
        <f>1.5*$U$24</f>
        <v>0.29466271312083037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3.25</v>
      </c>
      <c r="E26" s="26">
        <v>3.3</v>
      </c>
      <c r="F26" s="15" t="s">
        <v>20</v>
      </c>
      <c r="G26" s="26">
        <v>3.285</v>
      </c>
      <c r="H26" s="15" t="s">
        <v>20</v>
      </c>
      <c r="I26" s="15" t="s">
        <v>20</v>
      </c>
      <c r="J26" s="15" t="s">
        <v>20</v>
      </c>
      <c r="K26" s="13" t="s">
        <v>5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3.49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0.22609340252038526</v>
      </c>
      <c r="E27" s="22">
        <v>0.2668643439584877</v>
      </c>
      <c r="F27" s="15" t="s">
        <v>20</v>
      </c>
      <c r="G27" s="22">
        <v>0.0978502594514456</v>
      </c>
      <c r="H27" s="15" t="s">
        <v>20</v>
      </c>
      <c r="I27" s="15" t="s">
        <v>20</v>
      </c>
      <c r="J27" s="15" t="s">
        <v>20</v>
      </c>
      <c r="K27" s="13" t="s">
        <v>9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3.225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1</v>
      </c>
      <c r="Z28" s="46">
        <v>4</v>
      </c>
      <c r="AA28" s="46">
        <v>5</v>
      </c>
      <c r="AB28" s="46">
        <v>6</v>
      </c>
      <c r="AC28" s="46">
        <v>12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3.12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3.45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3.17</v>
      </c>
      <c r="Z30" s="46" t="s">
        <v>20</v>
      </c>
      <c r="AA30" s="46" t="s">
        <v>20</v>
      </c>
      <c r="AB30" s="46" t="s">
        <v>20</v>
      </c>
      <c r="AC30" s="46" t="s">
        <v>20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3.57</v>
      </c>
      <c r="AO30" s="46">
        <v>2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3.23</v>
      </c>
      <c r="Z31" s="46" t="s">
        <v>20</v>
      </c>
      <c r="AA31" s="46" t="s">
        <v>20</v>
      </c>
      <c r="AB31" s="46" t="s">
        <v>20</v>
      </c>
      <c r="AC31" s="46" t="s">
        <v>20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3.3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1</v>
      </c>
      <c r="E32" s="8">
        <v>4</v>
      </c>
      <c r="F32" s="8">
        <v>5</v>
      </c>
      <c r="G32" s="8">
        <v>6</v>
      </c>
      <c r="H32" s="8">
        <v>12</v>
      </c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1</v>
      </c>
      <c r="Q32" s="8">
        <v>4</v>
      </c>
      <c r="R32" s="8">
        <v>5</v>
      </c>
      <c r="S32" s="8">
        <v>6</v>
      </c>
      <c r="T32" s="8">
        <v>12</v>
      </c>
      <c r="U32" s="8"/>
      <c r="V32" s="8"/>
      <c r="W32" s="8"/>
      <c r="X32" s="46">
        <v>4</v>
      </c>
      <c r="Y32" s="46">
        <v>3.25</v>
      </c>
      <c r="Z32" s="46" t="s">
        <v>20</v>
      </c>
      <c r="AA32" s="46" t="s">
        <v>20</v>
      </c>
      <c r="AB32" s="46" t="s">
        <v>20</v>
      </c>
      <c r="AC32" s="46" t="s">
        <v>20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3.4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0.7635849056603788</v>
      </c>
      <c r="D33" s="6" t="s">
        <v>13</v>
      </c>
      <c r="E33" s="6">
        <v>3.45</v>
      </c>
      <c r="F33" s="6" t="s">
        <v>13</v>
      </c>
      <c r="G33" s="6" t="s">
        <v>13</v>
      </c>
      <c r="H33" s="6" t="s">
        <v>13</v>
      </c>
      <c r="I33" s="6"/>
      <c r="J33" s="6"/>
      <c r="K33" s="6"/>
      <c r="L33" s="5"/>
      <c r="M33" s="39">
        <v>254</v>
      </c>
      <c r="N33" s="23">
        <v>4</v>
      </c>
      <c r="O33" s="20">
        <v>-0.20362264150943404</v>
      </c>
      <c r="P33" s="6" t="s">
        <v>13</v>
      </c>
      <c r="Q33" s="6">
        <v>3.26</v>
      </c>
      <c r="R33" s="6" t="s">
        <v>13</v>
      </c>
      <c r="S33" s="6" t="s">
        <v>13</v>
      </c>
      <c r="T33" s="6" t="s">
        <v>13</v>
      </c>
      <c r="U33" s="6"/>
      <c r="V33" s="6"/>
      <c r="W33" s="6"/>
      <c r="X33" s="46">
        <v>5</v>
      </c>
      <c r="Y33" s="46">
        <v>3.25</v>
      </c>
      <c r="Z33" s="46" t="s">
        <v>20</v>
      </c>
      <c r="AA33" s="46" t="s">
        <v>20</v>
      </c>
      <c r="AB33" s="46" t="s">
        <v>20</v>
      </c>
      <c r="AC33" s="46" t="s">
        <v>20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12</v>
      </c>
      <c r="AN33" s="46">
        <v>3.14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2</v>
      </c>
      <c r="C34" s="20">
        <v>1.3744528301886787</v>
      </c>
      <c r="D34" s="6" t="s">
        <v>13</v>
      </c>
      <c r="E34" s="6">
        <v>3.57</v>
      </c>
      <c r="F34" s="6" t="s">
        <v>13</v>
      </c>
      <c r="G34" s="6" t="s">
        <v>13</v>
      </c>
      <c r="H34" s="6" t="s">
        <v>13</v>
      </c>
      <c r="I34" s="6"/>
      <c r="J34" s="6"/>
      <c r="K34" s="6"/>
      <c r="L34" s="5"/>
      <c r="M34" s="39">
        <v>259</v>
      </c>
      <c r="N34" s="23">
        <v>4</v>
      </c>
      <c r="O34" s="20">
        <v>0.10181132075471702</v>
      </c>
      <c r="P34" s="6" t="s">
        <v>13</v>
      </c>
      <c r="Q34" s="6">
        <v>3.32</v>
      </c>
      <c r="R34" s="6" t="s">
        <v>13</v>
      </c>
      <c r="S34" s="6" t="s">
        <v>13</v>
      </c>
      <c r="T34" s="6" t="s">
        <v>13</v>
      </c>
      <c r="U34" s="6"/>
      <c r="V34" s="6"/>
      <c r="W34" s="6"/>
      <c r="X34" s="46">
        <v>6</v>
      </c>
      <c r="Y34" s="46">
        <v>3.41</v>
      </c>
      <c r="Z34" s="46" t="s">
        <v>20</v>
      </c>
      <c r="AA34" s="46" t="s">
        <v>20</v>
      </c>
      <c r="AB34" s="46" t="s">
        <v>20</v>
      </c>
      <c r="AC34" s="46" t="s">
        <v>20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3.84</v>
      </c>
      <c r="AO34" s="46">
        <v>0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0</v>
      </c>
      <c r="D35" s="6" t="s">
        <v>13</v>
      </c>
      <c r="E35" s="6">
        <v>3.3</v>
      </c>
      <c r="F35" s="6" t="s">
        <v>13</v>
      </c>
      <c r="G35" s="6" t="s">
        <v>13</v>
      </c>
      <c r="H35" s="6" t="s">
        <v>13</v>
      </c>
      <c r="I35" s="6"/>
      <c r="J35" s="6"/>
      <c r="K35" s="6"/>
      <c r="L35" s="5"/>
      <c r="M35" s="39">
        <v>264</v>
      </c>
      <c r="N35" s="23">
        <v>1</v>
      </c>
      <c r="O35" s="20">
        <v>1.5271698113207555</v>
      </c>
      <c r="P35" s="6">
        <v>3.6</v>
      </c>
      <c r="Q35" s="6" t="s">
        <v>13</v>
      </c>
      <c r="R35" s="6" t="s">
        <v>13</v>
      </c>
      <c r="S35" s="6" t="s">
        <v>13</v>
      </c>
      <c r="T35" s="6" t="s">
        <v>13</v>
      </c>
      <c r="U35" s="6"/>
      <c r="V35" s="6"/>
      <c r="W35" s="6"/>
      <c r="X35" s="46">
        <v>7</v>
      </c>
      <c r="Y35" s="46">
        <v>3.6</v>
      </c>
      <c r="Z35" s="46" t="s">
        <v>20</v>
      </c>
      <c r="AA35" s="46" t="s">
        <v>20</v>
      </c>
      <c r="AB35" s="46" t="s">
        <v>20</v>
      </c>
      <c r="AC35" s="46" t="s">
        <v>20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18</v>
      </c>
      <c r="AN35" s="46">
        <v>2.9</v>
      </c>
      <c r="AO35" s="46">
        <v>0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0.5090566037735851</v>
      </c>
      <c r="D36" s="6" t="s">
        <v>13</v>
      </c>
      <c r="E36" s="6">
        <v>3.4</v>
      </c>
      <c r="F36" s="6" t="s">
        <v>13</v>
      </c>
      <c r="G36" s="6" t="s">
        <v>13</v>
      </c>
      <c r="H36" s="6" t="s">
        <v>13</v>
      </c>
      <c r="I36" s="6"/>
      <c r="J36" s="6"/>
      <c r="K36" s="6"/>
      <c r="L36" s="5"/>
      <c r="M36" s="39">
        <v>265</v>
      </c>
      <c r="N36" s="23">
        <v>2</v>
      </c>
      <c r="O36" s="20">
        <v>-1.018113207547168</v>
      </c>
      <c r="P36" s="6" t="s">
        <v>13</v>
      </c>
      <c r="Q36" s="6">
        <v>3.1</v>
      </c>
      <c r="R36" s="6" t="s">
        <v>13</v>
      </c>
      <c r="S36" s="6" t="s">
        <v>13</v>
      </c>
      <c r="T36" s="6" t="s">
        <v>13</v>
      </c>
      <c r="U36" s="6"/>
      <c r="V36" s="6"/>
      <c r="W36" s="6"/>
      <c r="X36" s="46">
        <v>8</v>
      </c>
      <c r="Y36" s="46">
        <v>4.57</v>
      </c>
      <c r="Z36" s="46" t="s">
        <v>20</v>
      </c>
      <c r="AA36" s="46" t="s">
        <v>20</v>
      </c>
      <c r="AB36" s="46" t="s">
        <v>20</v>
      </c>
      <c r="AC36" s="46" t="s">
        <v>20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23</v>
      </c>
      <c r="AN36" s="46">
        <v>3.29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12</v>
      </c>
      <c r="B37" s="24">
        <v>3</v>
      </c>
      <c r="C37" s="21">
        <v>-0.814490566037734</v>
      </c>
      <c r="D37" s="8" t="s">
        <v>13</v>
      </c>
      <c r="E37" s="8">
        <v>3.14</v>
      </c>
      <c r="F37" s="8" t="s">
        <v>13</v>
      </c>
      <c r="G37" s="8" t="s">
        <v>13</v>
      </c>
      <c r="H37" s="8" t="s">
        <v>13</v>
      </c>
      <c r="I37" s="8"/>
      <c r="J37" s="8"/>
      <c r="K37" s="8"/>
      <c r="L37" s="5"/>
      <c r="M37" s="10">
        <v>268</v>
      </c>
      <c r="N37" s="24">
        <v>0</v>
      </c>
      <c r="O37" s="21">
        <v>6.4650188679245275</v>
      </c>
      <c r="P37" s="8">
        <v>4.57</v>
      </c>
      <c r="Q37" s="8" t="s">
        <v>13</v>
      </c>
      <c r="R37" s="8" t="s">
        <v>13</v>
      </c>
      <c r="S37" s="8" t="s">
        <v>13</v>
      </c>
      <c r="T37" s="8" t="s">
        <v>13</v>
      </c>
      <c r="U37" s="8"/>
      <c r="V37" s="8"/>
      <c r="W37" s="8"/>
      <c r="X37" s="46">
        <v>9</v>
      </c>
      <c r="Y37" s="46" t="s">
        <v>20</v>
      </c>
      <c r="Z37" s="46">
        <v>2.67</v>
      </c>
      <c r="AA37" s="46" t="s">
        <v>20</v>
      </c>
      <c r="AB37" s="46" t="s">
        <v>20</v>
      </c>
      <c r="AC37" s="46" t="s">
        <v>20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24</v>
      </c>
      <c r="AN37" s="46">
        <v>3.35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0</v>
      </c>
      <c r="C38" s="20">
        <v>2.7489056603773574</v>
      </c>
      <c r="D38" s="6" t="s">
        <v>13</v>
      </c>
      <c r="E38" s="6">
        <v>3.84</v>
      </c>
      <c r="F38" s="6" t="s">
        <v>13</v>
      </c>
      <c r="G38" s="6" t="s">
        <v>13</v>
      </c>
      <c r="H38" s="6" t="s">
        <v>13</v>
      </c>
      <c r="I38" s="6"/>
      <c r="J38" s="6"/>
      <c r="K38" s="6"/>
      <c r="L38" s="5"/>
      <c r="M38" s="39">
        <v>273</v>
      </c>
      <c r="N38" s="23">
        <v>0</v>
      </c>
      <c r="O38" s="20">
        <v>-3.207056603773583</v>
      </c>
      <c r="P38" s="6" t="s">
        <v>13</v>
      </c>
      <c r="Q38" s="6">
        <v>2.67</v>
      </c>
      <c r="R38" s="6" t="s">
        <v>13</v>
      </c>
      <c r="S38" s="6" t="s">
        <v>13</v>
      </c>
      <c r="T38" s="6" t="s">
        <v>13</v>
      </c>
      <c r="U38" s="6"/>
      <c r="V38" s="6"/>
      <c r="W38" s="6"/>
      <c r="X38" s="46">
        <v>10</v>
      </c>
      <c r="Y38" s="46" t="s">
        <v>20</v>
      </c>
      <c r="Z38" s="46">
        <v>2.9</v>
      </c>
      <c r="AA38" s="46" t="s">
        <v>20</v>
      </c>
      <c r="AB38" s="46" t="s">
        <v>20</v>
      </c>
      <c r="AC38" s="46" t="s">
        <v>20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25</v>
      </c>
      <c r="AN38" s="46">
        <v>3.386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18</v>
      </c>
      <c r="B39" s="23">
        <v>0</v>
      </c>
      <c r="C39" s="20">
        <v>-2.036226415094338</v>
      </c>
      <c r="D39" s="6" t="s">
        <v>13</v>
      </c>
      <c r="E39" s="6">
        <v>2.9</v>
      </c>
      <c r="F39" s="6" t="s">
        <v>13</v>
      </c>
      <c r="G39" s="6" t="s">
        <v>13</v>
      </c>
      <c r="H39" s="6" t="s">
        <v>13</v>
      </c>
      <c r="I39" s="6"/>
      <c r="J39" s="6"/>
      <c r="K39" s="6"/>
      <c r="L39" s="5"/>
      <c r="M39" s="39">
        <v>274</v>
      </c>
      <c r="N39" s="23">
        <v>4</v>
      </c>
      <c r="O39" s="20">
        <v>-0.25452830188679143</v>
      </c>
      <c r="P39" s="6" t="s">
        <v>13</v>
      </c>
      <c r="Q39" s="6" t="s">
        <v>13</v>
      </c>
      <c r="R39" s="6" t="s">
        <v>13</v>
      </c>
      <c r="S39" s="6" t="s">
        <v>13</v>
      </c>
      <c r="T39" s="6">
        <v>3.25</v>
      </c>
      <c r="U39" s="6"/>
      <c r="V39" s="6"/>
      <c r="W39" s="6"/>
      <c r="X39" s="46">
        <v>11</v>
      </c>
      <c r="Y39" s="46" t="s">
        <v>20</v>
      </c>
      <c r="Z39" s="46">
        <v>2.931</v>
      </c>
      <c r="AA39" s="46" t="s">
        <v>20</v>
      </c>
      <c r="AB39" s="46" t="s">
        <v>20</v>
      </c>
      <c r="AC39" s="46" t="s">
        <v>20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26</v>
      </c>
      <c r="AN39" s="46">
        <v>3.21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23</v>
      </c>
      <c r="B40" s="23">
        <v>4</v>
      </c>
      <c r="C40" s="20">
        <v>-0.05090566037735738</v>
      </c>
      <c r="D40" s="6" t="s">
        <v>13</v>
      </c>
      <c r="E40" s="6">
        <v>3.29</v>
      </c>
      <c r="F40" s="6" t="s">
        <v>13</v>
      </c>
      <c r="G40" s="6" t="s">
        <v>13</v>
      </c>
      <c r="H40" s="6" t="s">
        <v>13</v>
      </c>
      <c r="I40" s="6"/>
      <c r="J40" s="6"/>
      <c r="K40" s="6"/>
      <c r="L40" s="5"/>
      <c r="M40" s="39">
        <v>277</v>
      </c>
      <c r="N40" s="23">
        <v>3</v>
      </c>
      <c r="O40" s="20">
        <v>0.9163018867924532</v>
      </c>
      <c r="P40" s="6" t="s">
        <v>13</v>
      </c>
      <c r="Q40" s="6" t="s">
        <v>13</v>
      </c>
      <c r="R40" s="6" t="s">
        <v>13</v>
      </c>
      <c r="S40" s="6" t="s">
        <v>13</v>
      </c>
      <c r="T40" s="6">
        <v>3.48</v>
      </c>
      <c r="U40" s="6"/>
      <c r="V40" s="6"/>
      <c r="W40" s="6"/>
      <c r="X40" s="46">
        <v>12</v>
      </c>
      <c r="Y40" s="46" t="s">
        <v>20</v>
      </c>
      <c r="Z40" s="46">
        <v>3.1</v>
      </c>
      <c r="AA40" s="46" t="s">
        <v>20</v>
      </c>
      <c r="AB40" s="46" t="s">
        <v>20</v>
      </c>
      <c r="AC40" s="46" t="s">
        <v>20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3.77</v>
      </c>
      <c r="AO40" s="46">
        <v>0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24</v>
      </c>
      <c r="B41" s="23">
        <v>4</v>
      </c>
      <c r="C41" s="20">
        <v>0.2545283018867937</v>
      </c>
      <c r="D41" s="6" t="s">
        <v>13</v>
      </c>
      <c r="E41" s="6">
        <v>3.35</v>
      </c>
      <c r="F41" s="6" t="s">
        <v>13</v>
      </c>
      <c r="G41" s="6" t="s">
        <v>13</v>
      </c>
      <c r="H41" s="6" t="s">
        <v>13</v>
      </c>
      <c r="I41" s="6"/>
      <c r="J41" s="6"/>
      <c r="K41" s="6"/>
      <c r="L41" s="5"/>
      <c r="M41" s="39">
        <v>279</v>
      </c>
      <c r="N41" s="23">
        <v>4</v>
      </c>
      <c r="O41" s="20">
        <v>-0.25452830188679143</v>
      </c>
      <c r="P41" s="6">
        <v>3.25</v>
      </c>
      <c r="Q41" s="6" t="s">
        <v>13</v>
      </c>
      <c r="R41" s="6" t="s">
        <v>13</v>
      </c>
      <c r="S41" s="6" t="s">
        <v>13</v>
      </c>
      <c r="T41" s="6" t="s">
        <v>13</v>
      </c>
      <c r="U41" s="6"/>
      <c r="V41" s="6"/>
      <c r="W41" s="6"/>
      <c r="X41" s="46">
        <v>13</v>
      </c>
      <c r="Y41" s="46" t="s">
        <v>20</v>
      </c>
      <c r="Z41" s="46">
        <v>3.11</v>
      </c>
      <c r="AA41" s="46" t="s">
        <v>20</v>
      </c>
      <c r="AB41" s="46" t="s">
        <v>20</v>
      </c>
      <c r="AC41" s="46" t="s">
        <v>20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33</v>
      </c>
      <c r="AN41" s="46">
        <v>3.58</v>
      </c>
      <c r="AO41" s="46">
        <v>2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4">
        <v>4</v>
      </c>
      <c r="C42" s="21">
        <v>0.43778867924528436</v>
      </c>
      <c r="D42" s="8" t="s">
        <v>13</v>
      </c>
      <c r="E42" s="8">
        <v>3.386</v>
      </c>
      <c r="F42" s="8" t="s">
        <v>13</v>
      </c>
      <c r="G42" s="8" t="s">
        <v>13</v>
      </c>
      <c r="H42" s="8" t="s">
        <v>13</v>
      </c>
      <c r="I42" s="8"/>
      <c r="J42" s="8"/>
      <c r="K42" s="8"/>
      <c r="L42" s="5"/>
      <c r="M42" s="10">
        <v>284</v>
      </c>
      <c r="N42" s="24">
        <v>0</v>
      </c>
      <c r="O42" s="21">
        <v>10.486566037735846</v>
      </c>
      <c r="P42" s="8" t="s">
        <v>13</v>
      </c>
      <c r="Q42" s="8">
        <v>5.36</v>
      </c>
      <c r="R42" s="8" t="s">
        <v>13</v>
      </c>
      <c r="S42" s="8" t="s">
        <v>13</v>
      </c>
      <c r="T42" s="8" t="s">
        <v>13</v>
      </c>
      <c r="U42" s="8"/>
      <c r="V42" s="8"/>
      <c r="W42" s="8"/>
      <c r="X42" s="46">
        <v>14</v>
      </c>
      <c r="Y42" s="46" t="s">
        <v>20</v>
      </c>
      <c r="Z42" s="46">
        <v>3.11</v>
      </c>
      <c r="AA42" s="46" t="s">
        <v>20</v>
      </c>
      <c r="AB42" s="46" t="s">
        <v>20</v>
      </c>
      <c r="AC42" s="46" t="s">
        <v>20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42</v>
      </c>
      <c r="AN42" s="46">
        <v>3.11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26</v>
      </c>
      <c r="B43" s="23">
        <v>4</v>
      </c>
      <c r="C43" s="20">
        <v>-0.4581509433962255</v>
      </c>
      <c r="D43" s="6" t="s">
        <v>13</v>
      </c>
      <c r="E43" s="6">
        <v>3.21</v>
      </c>
      <c r="F43" s="6" t="s">
        <v>13</v>
      </c>
      <c r="G43" s="6" t="s">
        <v>13</v>
      </c>
      <c r="H43" s="6" t="s">
        <v>13</v>
      </c>
      <c r="I43" s="6"/>
      <c r="J43" s="6"/>
      <c r="K43" s="6"/>
      <c r="L43" s="5"/>
      <c r="M43" s="39">
        <v>305</v>
      </c>
      <c r="N43" s="23">
        <v>0</v>
      </c>
      <c r="O43" s="20">
        <v>3.1561509433962254</v>
      </c>
      <c r="P43" s="6" t="s">
        <v>13</v>
      </c>
      <c r="Q43" s="6">
        <v>3.92</v>
      </c>
      <c r="R43" s="6" t="s">
        <v>13</v>
      </c>
      <c r="S43" s="6" t="s">
        <v>13</v>
      </c>
      <c r="T43" s="6" t="s">
        <v>13</v>
      </c>
      <c r="U43" s="6"/>
      <c r="V43" s="6"/>
      <c r="W43" s="6"/>
      <c r="X43" s="46">
        <v>15</v>
      </c>
      <c r="Y43" s="46" t="s">
        <v>20</v>
      </c>
      <c r="Z43" s="46">
        <v>3.119</v>
      </c>
      <c r="AA43" s="46" t="s">
        <v>20</v>
      </c>
      <c r="AB43" s="46" t="s">
        <v>20</v>
      </c>
      <c r="AC43" s="46" t="s">
        <v>20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45</v>
      </c>
      <c r="AN43" s="46">
        <v>3.27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0</v>
      </c>
      <c r="C44" s="20">
        <v>2.392566037735849</v>
      </c>
      <c r="D44" s="6" t="s">
        <v>13</v>
      </c>
      <c r="E44" s="6">
        <v>3.77</v>
      </c>
      <c r="F44" s="6" t="s">
        <v>13</v>
      </c>
      <c r="G44" s="6" t="s">
        <v>13</v>
      </c>
      <c r="H44" s="6" t="s">
        <v>13</v>
      </c>
      <c r="I44" s="6"/>
      <c r="J44" s="6"/>
      <c r="K44" s="6"/>
      <c r="L44" s="5"/>
      <c r="M44" s="39">
        <v>323</v>
      </c>
      <c r="N44" s="23">
        <v>3</v>
      </c>
      <c r="O44" s="20">
        <v>-0.9672075471698106</v>
      </c>
      <c r="P44" s="6" t="s">
        <v>13</v>
      </c>
      <c r="Q44" s="6">
        <v>3.11</v>
      </c>
      <c r="R44" s="6" t="s">
        <v>13</v>
      </c>
      <c r="S44" s="6" t="s">
        <v>13</v>
      </c>
      <c r="T44" s="6" t="s">
        <v>13</v>
      </c>
      <c r="U44" s="6"/>
      <c r="V44" s="6"/>
      <c r="W44" s="6"/>
      <c r="X44" s="46">
        <v>16</v>
      </c>
      <c r="Y44" s="46" t="s">
        <v>20</v>
      </c>
      <c r="Z44" s="46">
        <v>3.14</v>
      </c>
      <c r="AA44" s="46" t="s">
        <v>20</v>
      </c>
      <c r="AB44" s="46" t="s">
        <v>20</v>
      </c>
      <c r="AC44" s="46" t="s">
        <v>20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46</v>
      </c>
      <c r="AN44" s="46">
        <v>3.24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33</v>
      </c>
      <c r="B45" s="23">
        <v>2</v>
      </c>
      <c r="C45" s="20">
        <v>1.4253584905660384</v>
      </c>
      <c r="D45" s="6" t="s">
        <v>13</v>
      </c>
      <c r="E45" s="6" t="s">
        <v>13</v>
      </c>
      <c r="F45" s="6">
        <v>3.58</v>
      </c>
      <c r="G45" s="6" t="s">
        <v>13</v>
      </c>
      <c r="H45" s="6" t="s">
        <v>13</v>
      </c>
      <c r="I45" s="6"/>
      <c r="J45" s="6"/>
      <c r="K45" s="6"/>
      <c r="L45" s="5"/>
      <c r="M45" s="39">
        <v>326</v>
      </c>
      <c r="N45" s="23">
        <v>4</v>
      </c>
      <c r="O45" s="20">
        <v>0</v>
      </c>
      <c r="P45" s="6" t="s">
        <v>13</v>
      </c>
      <c r="Q45" s="6">
        <v>3.3</v>
      </c>
      <c r="R45" s="6" t="s">
        <v>13</v>
      </c>
      <c r="S45" s="6" t="s">
        <v>13</v>
      </c>
      <c r="T45" s="6" t="s">
        <v>13</v>
      </c>
      <c r="U45" s="6"/>
      <c r="V45" s="6"/>
      <c r="W45" s="6"/>
      <c r="X45" s="46">
        <v>17</v>
      </c>
      <c r="Y45" s="46" t="s">
        <v>20</v>
      </c>
      <c r="Z45" s="46">
        <v>3.18</v>
      </c>
      <c r="AA45" s="46" t="s">
        <v>20</v>
      </c>
      <c r="AB45" s="46" t="s">
        <v>20</v>
      </c>
      <c r="AC45" s="46" t="s">
        <v>20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59</v>
      </c>
      <c r="AN45" s="46">
        <v>3.12</v>
      </c>
      <c r="AO45" s="46">
        <v>3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42</v>
      </c>
      <c r="B46" s="23">
        <v>3</v>
      </c>
      <c r="C46" s="20">
        <v>-0.9672075471698106</v>
      </c>
      <c r="D46" s="6" t="s">
        <v>13</v>
      </c>
      <c r="E46" s="6">
        <v>3.11</v>
      </c>
      <c r="F46" s="6" t="s">
        <v>13</v>
      </c>
      <c r="G46" s="6" t="s">
        <v>13</v>
      </c>
      <c r="H46" s="6" t="s">
        <v>13</v>
      </c>
      <c r="I46" s="6"/>
      <c r="J46" s="6"/>
      <c r="K46" s="6"/>
      <c r="L46" s="5"/>
      <c r="M46" s="39">
        <v>327</v>
      </c>
      <c r="N46" s="23">
        <v>0</v>
      </c>
      <c r="O46" s="20">
        <v>6.1086792452830165</v>
      </c>
      <c r="P46" s="6" t="s">
        <v>13</v>
      </c>
      <c r="Q46" s="6">
        <v>4.5</v>
      </c>
      <c r="R46" s="6" t="s">
        <v>13</v>
      </c>
      <c r="S46" s="6" t="s">
        <v>13</v>
      </c>
      <c r="T46" s="6" t="s">
        <v>13</v>
      </c>
      <c r="U46" s="6"/>
      <c r="V46" s="6"/>
      <c r="W46" s="6"/>
      <c r="X46" s="46">
        <v>18</v>
      </c>
      <c r="Y46" s="46" t="s">
        <v>20</v>
      </c>
      <c r="Z46" s="46">
        <v>3.2</v>
      </c>
      <c r="AA46" s="46" t="s">
        <v>20</v>
      </c>
      <c r="AB46" s="46" t="s">
        <v>20</v>
      </c>
      <c r="AC46" s="46" t="s">
        <v>20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64</v>
      </c>
      <c r="AN46" s="46">
        <v>3.41</v>
      </c>
      <c r="AO46" s="46">
        <v>3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4">
        <v>4</v>
      </c>
      <c r="C47" s="21">
        <v>-0.1527169811320744</v>
      </c>
      <c r="D47" s="8" t="s">
        <v>13</v>
      </c>
      <c r="E47" s="8" t="s">
        <v>13</v>
      </c>
      <c r="F47" s="8" t="s">
        <v>13</v>
      </c>
      <c r="G47" s="8">
        <v>3.27</v>
      </c>
      <c r="H47" s="8" t="s">
        <v>13</v>
      </c>
      <c r="I47" s="8"/>
      <c r="J47" s="8"/>
      <c r="K47" s="8"/>
      <c r="L47" s="5"/>
      <c r="M47" s="10">
        <v>328</v>
      </c>
      <c r="N47" s="24">
        <v>0</v>
      </c>
      <c r="O47" s="21">
        <v>5.497811320754715</v>
      </c>
      <c r="P47" s="8" t="s">
        <v>13</v>
      </c>
      <c r="Q47" s="8">
        <v>4.38</v>
      </c>
      <c r="R47" s="8" t="s">
        <v>13</v>
      </c>
      <c r="S47" s="8" t="s">
        <v>13</v>
      </c>
      <c r="T47" s="8" t="s">
        <v>13</v>
      </c>
      <c r="U47" s="8"/>
      <c r="V47" s="8"/>
      <c r="W47" s="8"/>
      <c r="X47" s="46">
        <v>19</v>
      </c>
      <c r="Y47" s="46" t="s">
        <v>20</v>
      </c>
      <c r="Z47" s="46">
        <v>3.21</v>
      </c>
      <c r="AA47" s="46" t="s">
        <v>20</v>
      </c>
      <c r="AB47" s="46" t="s">
        <v>20</v>
      </c>
      <c r="AC47" s="46" t="s">
        <v>20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70</v>
      </c>
      <c r="AN47" s="46">
        <v>3.2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46</v>
      </c>
      <c r="B48" s="23">
        <v>4</v>
      </c>
      <c r="C48" s="20">
        <v>-0.3054339622641488</v>
      </c>
      <c r="D48" s="6" t="s">
        <v>13</v>
      </c>
      <c r="E48" s="6">
        <v>3.24</v>
      </c>
      <c r="F48" s="6" t="s">
        <v>13</v>
      </c>
      <c r="G48" s="6" t="s">
        <v>13</v>
      </c>
      <c r="H48" s="6" t="s">
        <v>13</v>
      </c>
      <c r="I48" s="6"/>
      <c r="J48" s="6"/>
      <c r="K48" s="6"/>
      <c r="L48" s="5"/>
      <c r="M48" s="39">
        <v>356</v>
      </c>
      <c r="N48" s="23">
        <v>3</v>
      </c>
      <c r="O48" s="20">
        <v>-0.9213924528301862</v>
      </c>
      <c r="P48" s="6" t="s">
        <v>13</v>
      </c>
      <c r="Q48" s="6">
        <v>3.119</v>
      </c>
      <c r="R48" s="6" t="s">
        <v>13</v>
      </c>
      <c r="S48" s="6" t="s">
        <v>13</v>
      </c>
      <c r="T48" s="6" t="s">
        <v>13</v>
      </c>
      <c r="U48" s="6"/>
      <c r="V48" s="6"/>
      <c r="W48" s="6"/>
      <c r="X48" s="46">
        <v>20</v>
      </c>
      <c r="Y48" s="46" t="s">
        <v>20</v>
      </c>
      <c r="Z48" s="46">
        <v>3.22</v>
      </c>
      <c r="AA48" s="46" t="s">
        <v>20</v>
      </c>
      <c r="AB48" s="46" t="s">
        <v>20</v>
      </c>
      <c r="AC48" s="46" t="s">
        <v>20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76</v>
      </c>
      <c r="AN48" s="46">
        <v>3.238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59</v>
      </c>
      <c r="B49" s="23">
        <v>3</v>
      </c>
      <c r="C49" s="20">
        <v>-0.916301886792451</v>
      </c>
      <c r="D49" s="6">
        <v>3.12</v>
      </c>
      <c r="E49" s="6" t="s">
        <v>13</v>
      </c>
      <c r="F49" s="6" t="s">
        <v>13</v>
      </c>
      <c r="G49" s="6" t="s">
        <v>13</v>
      </c>
      <c r="H49" s="6" t="s">
        <v>13</v>
      </c>
      <c r="I49" s="6"/>
      <c r="J49" s="6"/>
      <c r="K49" s="6"/>
      <c r="L49" s="5"/>
      <c r="M49" s="39">
        <v>372</v>
      </c>
      <c r="N49" s="23">
        <v>1</v>
      </c>
      <c r="O49" s="20">
        <v>1.5780754716981127</v>
      </c>
      <c r="P49" s="6" t="s">
        <v>13</v>
      </c>
      <c r="Q49" s="6">
        <v>3.61</v>
      </c>
      <c r="R49" s="6" t="s">
        <v>13</v>
      </c>
      <c r="S49" s="6" t="s">
        <v>13</v>
      </c>
      <c r="T49" s="6" t="s">
        <v>13</v>
      </c>
      <c r="U49" s="6"/>
      <c r="V49" s="6"/>
      <c r="W49" s="6"/>
      <c r="X49" s="46">
        <v>21</v>
      </c>
      <c r="Y49" s="46" t="s">
        <v>20</v>
      </c>
      <c r="Z49" s="46">
        <v>3.24</v>
      </c>
      <c r="AA49" s="46" t="s">
        <v>20</v>
      </c>
      <c r="AB49" s="46" t="s">
        <v>20</v>
      </c>
      <c r="AC49" s="46" t="s">
        <v>20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86</v>
      </c>
      <c r="AN49" s="46">
        <v>3.31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64</v>
      </c>
      <c r="B50" s="23">
        <v>3</v>
      </c>
      <c r="C50" s="20">
        <v>0.5599622641509447</v>
      </c>
      <c r="D50" s="6">
        <v>3.41</v>
      </c>
      <c r="E50" s="6" t="s">
        <v>13</v>
      </c>
      <c r="F50" s="6" t="s">
        <v>13</v>
      </c>
      <c r="G50" s="6" t="s">
        <v>13</v>
      </c>
      <c r="H50" s="6" t="s">
        <v>13</v>
      </c>
      <c r="I50" s="6"/>
      <c r="J50" s="6"/>
      <c r="K50" s="6"/>
      <c r="L50" s="5"/>
      <c r="M50" s="39">
        <v>386</v>
      </c>
      <c r="N50" s="23">
        <v>4</v>
      </c>
      <c r="O50" s="20">
        <v>-0.1527169811320744</v>
      </c>
      <c r="P50" s="6" t="s">
        <v>13</v>
      </c>
      <c r="Q50" s="6">
        <v>3.27</v>
      </c>
      <c r="R50" s="6" t="s">
        <v>13</v>
      </c>
      <c r="S50" s="6" t="s">
        <v>13</v>
      </c>
      <c r="T50" s="6" t="s">
        <v>13</v>
      </c>
      <c r="U50" s="6"/>
      <c r="V50" s="6"/>
      <c r="W50" s="6"/>
      <c r="X50" s="46">
        <v>22</v>
      </c>
      <c r="Y50" s="46" t="s">
        <v>20</v>
      </c>
      <c r="Z50" s="46">
        <v>3.258</v>
      </c>
      <c r="AA50" s="46" t="s">
        <v>20</v>
      </c>
      <c r="AB50" s="46" t="s">
        <v>20</v>
      </c>
      <c r="AC50" s="46" t="s">
        <v>20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97</v>
      </c>
      <c r="AN50" s="46">
        <v>3.25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70</v>
      </c>
      <c r="B51" s="23">
        <v>4</v>
      </c>
      <c r="C51" s="20">
        <v>-0.5090566037735829</v>
      </c>
      <c r="D51" s="6" t="s">
        <v>13</v>
      </c>
      <c r="E51" s="6">
        <v>3.2</v>
      </c>
      <c r="F51" s="6" t="s">
        <v>13</v>
      </c>
      <c r="G51" s="6" t="s">
        <v>13</v>
      </c>
      <c r="H51" s="6" t="s">
        <v>13</v>
      </c>
      <c r="I51" s="6"/>
      <c r="J51" s="6"/>
      <c r="K51" s="6"/>
      <c r="L51" s="5"/>
      <c r="M51" s="39">
        <v>390</v>
      </c>
      <c r="N51" s="23">
        <v>2</v>
      </c>
      <c r="O51" s="20">
        <v>-1.323547169811319</v>
      </c>
      <c r="P51" s="6" t="s">
        <v>13</v>
      </c>
      <c r="Q51" s="6" t="s">
        <v>13</v>
      </c>
      <c r="R51" s="6" t="s">
        <v>13</v>
      </c>
      <c r="S51" s="6">
        <v>3.04</v>
      </c>
      <c r="T51" s="6" t="s">
        <v>13</v>
      </c>
      <c r="U51" s="6"/>
      <c r="V51" s="6"/>
      <c r="W51" s="6"/>
      <c r="X51" s="46">
        <v>23</v>
      </c>
      <c r="Y51" s="46" t="s">
        <v>20</v>
      </c>
      <c r="Z51" s="46">
        <v>3.26</v>
      </c>
      <c r="AA51" s="46" t="s">
        <v>20</v>
      </c>
      <c r="AB51" s="46" t="s">
        <v>20</v>
      </c>
      <c r="AC51" s="46" t="s">
        <v>20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105</v>
      </c>
      <c r="AN51" s="46">
        <v>3.31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76</v>
      </c>
      <c r="B52" s="24">
        <v>4</v>
      </c>
      <c r="C52" s="21">
        <v>-0.31561509433962165</v>
      </c>
      <c r="D52" s="8" t="s">
        <v>13</v>
      </c>
      <c r="E52" s="8" t="s">
        <v>13</v>
      </c>
      <c r="F52" s="8" t="s">
        <v>13</v>
      </c>
      <c r="G52" s="8">
        <v>3.238</v>
      </c>
      <c r="H52" s="8" t="s">
        <v>13</v>
      </c>
      <c r="I52" s="8"/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20</v>
      </c>
      <c r="Z52" s="46">
        <v>3.27</v>
      </c>
      <c r="AA52" s="46" t="s">
        <v>20</v>
      </c>
      <c r="AB52" s="46" t="s">
        <v>20</v>
      </c>
      <c r="AC52" s="46" t="s">
        <v>20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110</v>
      </c>
      <c r="AN52" s="46">
        <v>3.17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86</v>
      </c>
      <c r="B53" s="23">
        <v>4</v>
      </c>
      <c r="C53" s="20">
        <v>0.05090566037735964</v>
      </c>
      <c r="D53" s="6" t="s">
        <v>13</v>
      </c>
      <c r="E53" s="6">
        <v>3.31</v>
      </c>
      <c r="F53" s="6" t="s">
        <v>13</v>
      </c>
      <c r="G53" s="6" t="s">
        <v>13</v>
      </c>
      <c r="H53" s="6" t="s">
        <v>13</v>
      </c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>
        <v>3.28</v>
      </c>
      <c r="AA53" s="46" t="s">
        <v>20</v>
      </c>
      <c r="AB53" s="46" t="s">
        <v>20</v>
      </c>
      <c r="AC53" s="46" t="s">
        <v>20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113</v>
      </c>
      <c r="AN53" s="46">
        <v>3.3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97</v>
      </c>
      <c r="B54" s="23">
        <v>4</v>
      </c>
      <c r="C54" s="20">
        <v>-0.25452830188679143</v>
      </c>
      <c r="D54" s="6">
        <v>3.25</v>
      </c>
      <c r="E54" s="6" t="s">
        <v>13</v>
      </c>
      <c r="F54" s="6" t="s">
        <v>13</v>
      </c>
      <c r="G54" s="6" t="s">
        <v>13</v>
      </c>
      <c r="H54" s="6" t="s">
        <v>13</v>
      </c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>
        <v>3.29</v>
      </c>
      <c r="AA54" s="46" t="s">
        <v>20</v>
      </c>
      <c r="AB54" s="46" t="s">
        <v>20</v>
      </c>
      <c r="AC54" s="46" t="s">
        <v>20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134</v>
      </c>
      <c r="AN54" s="46">
        <v>3.23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105</v>
      </c>
      <c r="B55" s="23">
        <v>4</v>
      </c>
      <c r="C55" s="20">
        <v>0.05090566037735964</v>
      </c>
      <c r="D55" s="6" t="s">
        <v>13</v>
      </c>
      <c r="E55" s="6">
        <v>3.31</v>
      </c>
      <c r="F55" s="6" t="s">
        <v>13</v>
      </c>
      <c r="G55" s="6" t="s">
        <v>13</v>
      </c>
      <c r="H55" s="6" t="s">
        <v>13</v>
      </c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>
        <v>3.29</v>
      </c>
      <c r="AA55" s="46" t="s">
        <v>20</v>
      </c>
      <c r="AB55" s="46" t="s">
        <v>20</v>
      </c>
      <c r="AC55" s="46" t="s">
        <v>20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142</v>
      </c>
      <c r="AN55" s="46">
        <v>3.5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110</v>
      </c>
      <c r="B56" s="23">
        <v>3</v>
      </c>
      <c r="C56" s="20">
        <v>-0.6617735849056595</v>
      </c>
      <c r="D56" s="6">
        <v>3.17</v>
      </c>
      <c r="E56" s="6" t="s">
        <v>13</v>
      </c>
      <c r="F56" s="6" t="s">
        <v>13</v>
      </c>
      <c r="G56" s="6" t="s">
        <v>13</v>
      </c>
      <c r="H56" s="6" t="s">
        <v>13</v>
      </c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>
        <v>3.3</v>
      </c>
      <c r="AA56" s="46" t="s">
        <v>20</v>
      </c>
      <c r="AB56" s="46" t="s">
        <v>20</v>
      </c>
      <c r="AC56" s="46" t="s">
        <v>20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146</v>
      </c>
      <c r="AN56" s="46">
        <v>3.92</v>
      </c>
      <c r="AO56" s="46">
        <v>0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113</v>
      </c>
      <c r="B57" s="24">
        <v>4</v>
      </c>
      <c r="C57" s="21">
        <v>0</v>
      </c>
      <c r="D57" s="8" t="s">
        <v>13</v>
      </c>
      <c r="E57" s="8">
        <v>3.3</v>
      </c>
      <c r="F57" s="8" t="s">
        <v>13</v>
      </c>
      <c r="G57" s="8" t="s">
        <v>13</v>
      </c>
      <c r="H57" s="8" t="s">
        <v>13</v>
      </c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>
        <v>3.3</v>
      </c>
      <c r="AA57" s="46" t="s">
        <v>20</v>
      </c>
      <c r="AB57" s="46" t="s">
        <v>20</v>
      </c>
      <c r="AC57" s="46" t="s">
        <v>20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149</v>
      </c>
      <c r="AN57" s="46">
        <v>3.3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134</v>
      </c>
      <c r="B58" s="23">
        <v>4</v>
      </c>
      <c r="C58" s="20">
        <v>-0.3563396226415085</v>
      </c>
      <c r="D58" s="6">
        <v>3.23</v>
      </c>
      <c r="E58" s="6" t="s">
        <v>13</v>
      </c>
      <c r="F58" s="6" t="s">
        <v>13</v>
      </c>
      <c r="G58" s="6" t="s">
        <v>13</v>
      </c>
      <c r="H58" s="6" t="s">
        <v>13</v>
      </c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>
        <v>3.3</v>
      </c>
      <c r="AA58" s="46" t="s">
        <v>20</v>
      </c>
      <c r="AB58" s="46" t="s">
        <v>20</v>
      </c>
      <c r="AC58" s="46" t="s">
        <v>20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180</v>
      </c>
      <c r="AN58" s="46">
        <v>3.18</v>
      </c>
      <c r="AO58" s="46">
        <v>3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142</v>
      </c>
      <c r="B59" s="23">
        <v>2</v>
      </c>
      <c r="C59" s="20">
        <v>1.0181132075471702</v>
      </c>
      <c r="D59" s="6" t="s">
        <v>13</v>
      </c>
      <c r="E59" s="6">
        <v>3.5</v>
      </c>
      <c r="F59" s="6" t="s">
        <v>13</v>
      </c>
      <c r="G59" s="6" t="s">
        <v>13</v>
      </c>
      <c r="H59" s="6" t="s">
        <v>13</v>
      </c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>
        <v>3.31</v>
      </c>
      <c r="AA59" s="46" t="s">
        <v>20</v>
      </c>
      <c r="AB59" s="46" t="s">
        <v>20</v>
      </c>
      <c r="AC59" s="46" t="s">
        <v>20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183</v>
      </c>
      <c r="AN59" s="46">
        <v>2.931</v>
      </c>
      <c r="AO59" s="46">
        <v>1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146</v>
      </c>
      <c r="B60" s="23">
        <v>0</v>
      </c>
      <c r="C60" s="20">
        <v>3.1561509433962254</v>
      </c>
      <c r="D60" s="6" t="s">
        <v>13</v>
      </c>
      <c r="E60" s="6">
        <v>3.92</v>
      </c>
      <c r="F60" s="6" t="s">
        <v>13</v>
      </c>
      <c r="G60" s="6" t="s">
        <v>13</v>
      </c>
      <c r="H60" s="6" t="s">
        <v>13</v>
      </c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>
        <v>3.31</v>
      </c>
      <c r="AA60" s="46" t="s">
        <v>20</v>
      </c>
      <c r="AB60" s="46" t="s">
        <v>20</v>
      </c>
      <c r="AC60" s="46" t="s">
        <v>20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190</v>
      </c>
      <c r="AN60" s="46">
        <v>4.02</v>
      </c>
      <c r="AO60" s="46">
        <v>0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149</v>
      </c>
      <c r="B61" s="23">
        <v>4</v>
      </c>
      <c r="C61" s="20">
        <v>0</v>
      </c>
      <c r="D61" s="6" t="s">
        <v>13</v>
      </c>
      <c r="E61" s="6" t="s">
        <v>13</v>
      </c>
      <c r="F61" s="6" t="s">
        <v>13</v>
      </c>
      <c r="G61" s="6">
        <v>3.3</v>
      </c>
      <c r="H61" s="6" t="s">
        <v>13</v>
      </c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>
        <v>3.32</v>
      </c>
      <c r="AA61" s="46" t="s">
        <v>20</v>
      </c>
      <c r="AB61" s="46" t="s">
        <v>20</v>
      </c>
      <c r="AC61" s="46" t="s">
        <v>20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193</v>
      </c>
      <c r="AN61" s="46">
        <v>3.44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180</v>
      </c>
      <c r="B62" s="24">
        <v>3</v>
      </c>
      <c r="C62" s="21">
        <v>-0.6108679245282999</v>
      </c>
      <c r="D62" s="8" t="s">
        <v>13</v>
      </c>
      <c r="E62" s="8">
        <v>3.18</v>
      </c>
      <c r="F62" s="8" t="s">
        <v>13</v>
      </c>
      <c r="G62" s="8" t="s">
        <v>13</v>
      </c>
      <c r="H62" s="8" t="s">
        <v>13</v>
      </c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>
        <v>3.35</v>
      </c>
      <c r="AA62" s="46" t="s">
        <v>20</v>
      </c>
      <c r="AB62" s="46" t="s">
        <v>20</v>
      </c>
      <c r="AC62" s="46" t="s">
        <v>20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209</v>
      </c>
      <c r="AN62" s="46">
        <v>3.386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183</v>
      </c>
      <c r="B63" s="23">
        <v>1</v>
      </c>
      <c r="C63" s="20">
        <v>-1.8784188679245262</v>
      </c>
      <c r="D63" s="6" t="s">
        <v>13</v>
      </c>
      <c r="E63" s="6">
        <v>2.931</v>
      </c>
      <c r="F63" s="6" t="s">
        <v>13</v>
      </c>
      <c r="G63" s="6" t="s">
        <v>13</v>
      </c>
      <c r="H63" s="6" t="s">
        <v>13</v>
      </c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>
        <v>3.386</v>
      </c>
      <c r="AA63" s="46" t="s">
        <v>20</v>
      </c>
      <c r="AB63" s="46" t="s">
        <v>20</v>
      </c>
      <c r="AC63" s="46" t="s">
        <v>20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212</v>
      </c>
      <c r="AN63" s="46">
        <v>3.77</v>
      </c>
      <c r="AO63" s="46">
        <v>0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190</v>
      </c>
      <c r="B64" s="23">
        <v>0</v>
      </c>
      <c r="C64" s="20">
        <v>3.6652075471698082</v>
      </c>
      <c r="D64" s="6" t="s">
        <v>13</v>
      </c>
      <c r="E64" s="6">
        <v>4.02</v>
      </c>
      <c r="F64" s="6" t="s">
        <v>13</v>
      </c>
      <c r="G64" s="6" t="s">
        <v>13</v>
      </c>
      <c r="H64" s="6" t="s">
        <v>13</v>
      </c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>
        <v>3.386</v>
      </c>
      <c r="AA64" s="46" t="s">
        <v>20</v>
      </c>
      <c r="AB64" s="46" t="s">
        <v>20</v>
      </c>
      <c r="AC64" s="46" t="s">
        <v>20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219</v>
      </c>
      <c r="AN64" s="46">
        <v>3.28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193</v>
      </c>
      <c r="B65" s="23">
        <v>3</v>
      </c>
      <c r="C65" s="20">
        <v>0.7126792452830192</v>
      </c>
      <c r="D65" s="6" t="s">
        <v>13</v>
      </c>
      <c r="E65" s="6" t="s">
        <v>13</v>
      </c>
      <c r="F65" s="6" t="s">
        <v>13</v>
      </c>
      <c r="G65" s="6">
        <v>3.44</v>
      </c>
      <c r="H65" s="6" t="s">
        <v>13</v>
      </c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>
        <v>3.4</v>
      </c>
      <c r="AA65" s="46" t="s">
        <v>20</v>
      </c>
      <c r="AB65" s="46" t="s">
        <v>20</v>
      </c>
      <c r="AC65" s="46" t="s">
        <v>20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220</v>
      </c>
      <c r="AN65" s="46">
        <v>3.258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209</v>
      </c>
      <c r="B66" s="23">
        <v>4</v>
      </c>
      <c r="C66" s="20">
        <v>0.43778867924528436</v>
      </c>
      <c r="D66" s="6" t="s">
        <v>13</v>
      </c>
      <c r="E66" s="6">
        <v>3.386</v>
      </c>
      <c r="F66" s="6" t="s">
        <v>13</v>
      </c>
      <c r="G66" s="6" t="s">
        <v>13</v>
      </c>
      <c r="H66" s="6" t="s">
        <v>13</v>
      </c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>
        <v>3.45</v>
      </c>
      <c r="AA66" s="46" t="s">
        <v>20</v>
      </c>
      <c r="AB66" s="46" t="s">
        <v>20</v>
      </c>
      <c r="AC66" s="46" t="s">
        <v>20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230</v>
      </c>
      <c r="AN66" s="46">
        <v>3.37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212</v>
      </c>
      <c r="B67" s="24">
        <v>0</v>
      </c>
      <c r="C67" s="21">
        <v>2.392566037735849</v>
      </c>
      <c r="D67" s="8" t="s">
        <v>13</v>
      </c>
      <c r="E67" s="8">
        <v>3.77</v>
      </c>
      <c r="F67" s="8" t="s">
        <v>13</v>
      </c>
      <c r="G67" s="8" t="s">
        <v>13</v>
      </c>
      <c r="H67" s="8" t="s">
        <v>13</v>
      </c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>
        <v>3.5</v>
      </c>
      <c r="AA67" s="46" t="s">
        <v>20</v>
      </c>
      <c r="AB67" s="46" t="s">
        <v>20</v>
      </c>
      <c r="AC67" s="46" t="s">
        <v>20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234</v>
      </c>
      <c r="AN67" s="46">
        <v>3.22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219</v>
      </c>
      <c r="B68" s="23">
        <v>4</v>
      </c>
      <c r="C68" s="20">
        <v>-0.10181132075471702</v>
      </c>
      <c r="D68" s="6" t="s">
        <v>13</v>
      </c>
      <c r="E68" s="6">
        <v>3.28</v>
      </c>
      <c r="F68" s="6" t="s">
        <v>13</v>
      </c>
      <c r="G68" s="6" t="s">
        <v>13</v>
      </c>
      <c r="H68" s="6" t="s">
        <v>13</v>
      </c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>
        <v>3.57</v>
      </c>
      <c r="AA68" s="46" t="s">
        <v>20</v>
      </c>
      <c r="AB68" s="46" t="s">
        <v>20</v>
      </c>
      <c r="AC68" s="46" t="s">
        <v>20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235</v>
      </c>
      <c r="AN68" s="46">
        <v>3.29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220</v>
      </c>
      <c r="B69" s="23">
        <v>4</v>
      </c>
      <c r="C69" s="20">
        <v>-0.21380377358490463</v>
      </c>
      <c r="D69" s="6" t="s">
        <v>13</v>
      </c>
      <c r="E69" s="6">
        <v>3.258</v>
      </c>
      <c r="F69" s="6" t="s">
        <v>13</v>
      </c>
      <c r="G69" s="6" t="s">
        <v>13</v>
      </c>
      <c r="H69" s="6" t="s">
        <v>13</v>
      </c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>
        <v>3.61</v>
      </c>
      <c r="AA69" s="46" t="s">
        <v>20</v>
      </c>
      <c r="AB69" s="46" t="s">
        <v>20</v>
      </c>
      <c r="AC69" s="46" t="s">
        <v>20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254</v>
      </c>
      <c r="AN69" s="46">
        <v>3.26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230</v>
      </c>
      <c r="B70" s="23">
        <v>4</v>
      </c>
      <c r="C70" s="20">
        <v>0.3563396226415107</v>
      </c>
      <c r="D70" s="6" t="s">
        <v>13</v>
      </c>
      <c r="E70" s="6" t="s">
        <v>13</v>
      </c>
      <c r="F70" s="6" t="s">
        <v>13</v>
      </c>
      <c r="G70" s="6">
        <v>3.37</v>
      </c>
      <c r="H70" s="6" t="s">
        <v>13</v>
      </c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>
        <v>3.77</v>
      </c>
      <c r="AA70" s="46" t="s">
        <v>20</v>
      </c>
      <c r="AB70" s="46" t="s">
        <v>20</v>
      </c>
      <c r="AC70" s="46" t="s">
        <v>20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259</v>
      </c>
      <c r="AN70" s="46">
        <v>3.32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234</v>
      </c>
      <c r="B71" s="23">
        <v>4</v>
      </c>
      <c r="C71" s="20">
        <v>-0.4072452830188658</v>
      </c>
      <c r="D71" s="6" t="s">
        <v>13</v>
      </c>
      <c r="E71" s="6">
        <v>3.22</v>
      </c>
      <c r="F71" s="6" t="s">
        <v>13</v>
      </c>
      <c r="G71" s="6" t="s">
        <v>13</v>
      </c>
      <c r="H71" s="6" t="s">
        <v>13</v>
      </c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>
        <v>3.77</v>
      </c>
      <c r="AA71" s="46" t="s">
        <v>20</v>
      </c>
      <c r="AB71" s="46" t="s">
        <v>20</v>
      </c>
      <c r="AC71" s="46" t="s">
        <v>20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264</v>
      </c>
      <c r="AN71" s="46">
        <v>3.6</v>
      </c>
      <c r="AO71" s="46">
        <v>1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235</v>
      </c>
      <c r="B72" s="24">
        <v>4</v>
      </c>
      <c r="C72" s="21">
        <v>-0.05090566037735738</v>
      </c>
      <c r="D72" s="8" t="s">
        <v>13</v>
      </c>
      <c r="E72" s="8">
        <v>3.29</v>
      </c>
      <c r="F72" s="8" t="s">
        <v>13</v>
      </c>
      <c r="G72" s="8" t="s">
        <v>13</v>
      </c>
      <c r="H72" s="8" t="s">
        <v>13</v>
      </c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>
        <v>3.84</v>
      </c>
      <c r="AA72" s="46" t="s">
        <v>20</v>
      </c>
      <c r="AB72" s="46" t="s">
        <v>20</v>
      </c>
      <c r="AC72" s="46" t="s">
        <v>20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265</v>
      </c>
      <c r="AN72" s="46">
        <v>3.1</v>
      </c>
      <c r="AO72" s="46">
        <v>2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>
        <v>3.92</v>
      </c>
      <c r="AA73" s="46" t="s">
        <v>20</v>
      </c>
      <c r="AB73" s="46" t="s">
        <v>20</v>
      </c>
      <c r="AC73" s="46" t="s">
        <v>20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268</v>
      </c>
      <c r="AN73" s="46">
        <v>4.57</v>
      </c>
      <c r="AO73" s="46">
        <v>0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>
        <v>3.92</v>
      </c>
      <c r="AA74" s="46" t="s">
        <v>20</v>
      </c>
      <c r="AB74" s="46" t="s">
        <v>20</v>
      </c>
      <c r="AC74" s="46" t="s">
        <v>20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273</v>
      </c>
      <c r="AN74" s="46">
        <v>2.67</v>
      </c>
      <c r="AO74" s="46">
        <v>0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>
        <v>4.02</v>
      </c>
      <c r="AA75" s="46" t="s">
        <v>20</v>
      </c>
      <c r="AB75" s="46" t="s">
        <v>20</v>
      </c>
      <c r="AC75" s="46" t="s">
        <v>20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274</v>
      </c>
      <c r="AN75" s="46">
        <v>3.25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>
        <v>4.38</v>
      </c>
      <c r="AA76" s="46" t="s">
        <v>20</v>
      </c>
      <c r="AB76" s="46" t="s">
        <v>20</v>
      </c>
      <c r="AC76" s="46" t="s">
        <v>20</v>
      </c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277</v>
      </c>
      <c r="AN76" s="46">
        <v>3.48</v>
      </c>
      <c r="AO76" s="46">
        <v>3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>
        <v>4.5</v>
      </c>
      <c r="AA77" s="46" t="s">
        <v>20</v>
      </c>
      <c r="AB77" s="46" t="s">
        <v>20</v>
      </c>
      <c r="AC77" s="46" t="s">
        <v>20</v>
      </c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279</v>
      </c>
      <c r="AN77" s="46">
        <v>3.25</v>
      </c>
      <c r="AO77" s="46">
        <v>4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>
        <v>5.36</v>
      </c>
      <c r="AA78" s="46" t="s">
        <v>20</v>
      </c>
      <c r="AB78" s="46" t="s">
        <v>20</v>
      </c>
      <c r="AC78" s="46" t="s">
        <v>20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284</v>
      </c>
      <c r="AN78" s="46">
        <v>5.36</v>
      </c>
      <c r="AO78" s="46">
        <v>0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>
        <v>3.58</v>
      </c>
      <c r="AB79" s="46" t="s">
        <v>20</v>
      </c>
      <c r="AC79" s="46" t="s">
        <v>20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305</v>
      </c>
      <c r="AN79" s="46">
        <v>3.92</v>
      </c>
      <c r="AO79" s="46">
        <v>0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>
        <v>3.04</v>
      </c>
      <c r="AC80" s="46" t="s">
        <v>20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323</v>
      </c>
      <c r="AN80" s="46">
        <v>3.11</v>
      </c>
      <c r="AO80" s="46">
        <v>3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>
        <v>3.238</v>
      </c>
      <c r="AC81" s="46" t="s">
        <v>20</v>
      </c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326</v>
      </c>
      <c r="AN81" s="46">
        <v>3.3</v>
      </c>
      <c r="AO81" s="46">
        <v>4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20</v>
      </c>
      <c r="Z82" s="46" t="s">
        <v>20</v>
      </c>
      <c r="AA82" s="46" t="s">
        <v>20</v>
      </c>
      <c r="AB82" s="46">
        <v>3.27</v>
      </c>
      <c r="AC82" s="46" t="s">
        <v>20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327</v>
      </c>
      <c r="AN82" s="46">
        <v>4.5</v>
      </c>
      <c r="AO82" s="46">
        <v>0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20</v>
      </c>
      <c r="Z83" s="46" t="s">
        <v>20</v>
      </c>
      <c r="AA83" s="46" t="s">
        <v>20</v>
      </c>
      <c r="AB83" s="46">
        <v>3.3</v>
      </c>
      <c r="AC83" s="46" t="s">
        <v>20</v>
      </c>
      <c r="AD83" s="46"/>
      <c r="AE83" s="46"/>
      <c r="AF83" s="46"/>
      <c r="AG83" s="46"/>
      <c r="AH83" s="46"/>
      <c r="AI83" s="46"/>
      <c r="AJ83" s="46"/>
      <c r="AK83" s="46"/>
      <c r="AL83" s="46"/>
      <c r="AM83" s="46">
        <v>328</v>
      </c>
      <c r="AN83" s="46">
        <v>4.38</v>
      </c>
      <c r="AO83" s="46">
        <v>0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20</v>
      </c>
      <c r="Z84" s="46" t="s">
        <v>20</v>
      </c>
      <c r="AA84" s="46" t="s">
        <v>20</v>
      </c>
      <c r="AB84" s="46">
        <v>3.37</v>
      </c>
      <c r="AC84" s="46" t="s">
        <v>20</v>
      </c>
      <c r="AD84" s="46"/>
      <c r="AE84" s="46"/>
      <c r="AF84" s="46"/>
      <c r="AG84" s="46"/>
      <c r="AH84" s="46"/>
      <c r="AI84" s="46"/>
      <c r="AJ84" s="46"/>
      <c r="AK84" s="46"/>
      <c r="AL84" s="46"/>
      <c r="AM84" s="46">
        <v>356</v>
      </c>
      <c r="AN84" s="46">
        <v>3.119</v>
      </c>
      <c r="AO84" s="46">
        <v>3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>
        <v>57</v>
      </c>
      <c r="Y85" s="46" t="s">
        <v>20</v>
      </c>
      <c r="Z85" s="46" t="s">
        <v>20</v>
      </c>
      <c r="AA85" s="46" t="s">
        <v>20</v>
      </c>
      <c r="AB85" s="46">
        <v>3.44</v>
      </c>
      <c r="AC85" s="46" t="s">
        <v>20</v>
      </c>
      <c r="AD85" s="46"/>
      <c r="AE85" s="46"/>
      <c r="AF85" s="46"/>
      <c r="AG85" s="46"/>
      <c r="AH85" s="46"/>
      <c r="AI85" s="46"/>
      <c r="AJ85" s="46"/>
      <c r="AK85" s="46"/>
      <c r="AL85" s="46"/>
      <c r="AM85" s="46">
        <v>372</v>
      </c>
      <c r="AN85" s="46">
        <v>3.61</v>
      </c>
      <c r="AO85" s="46">
        <v>1</v>
      </c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>
        <v>58</v>
      </c>
      <c r="Y86" s="46" t="s">
        <v>20</v>
      </c>
      <c r="Z86" s="46" t="s">
        <v>20</v>
      </c>
      <c r="AA86" s="46" t="s">
        <v>20</v>
      </c>
      <c r="AB86" s="46" t="s">
        <v>20</v>
      </c>
      <c r="AC86" s="46">
        <v>3.25</v>
      </c>
      <c r="AD86" s="46"/>
      <c r="AE86" s="46"/>
      <c r="AF86" s="46"/>
      <c r="AG86" s="46"/>
      <c r="AH86" s="46"/>
      <c r="AI86" s="46"/>
      <c r="AJ86" s="46"/>
      <c r="AK86" s="46"/>
      <c r="AL86" s="46"/>
      <c r="AM86" s="46">
        <v>386</v>
      </c>
      <c r="AN86" s="46">
        <v>3.27</v>
      </c>
      <c r="AO86" s="46">
        <v>4</v>
      </c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>
        <v>59</v>
      </c>
      <c r="Y87" s="46" t="s">
        <v>20</v>
      </c>
      <c r="Z87" s="46" t="s">
        <v>20</v>
      </c>
      <c r="AA87" s="46" t="s">
        <v>20</v>
      </c>
      <c r="AB87" s="46" t="s">
        <v>20</v>
      </c>
      <c r="AC87" s="46">
        <v>3.48</v>
      </c>
      <c r="AD87" s="46"/>
      <c r="AE87" s="46"/>
      <c r="AF87" s="46"/>
      <c r="AG87" s="46"/>
      <c r="AH87" s="46"/>
      <c r="AI87" s="46"/>
      <c r="AJ87" s="46"/>
      <c r="AK87" s="46"/>
      <c r="AL87" s="46"/>
      <c r="AM87" s="46">
        <v>390</v>
      </c>
      <c r="AN87" s="46">
        <v>3.04</v>
      </c>
      <c r="AO87" s="46">
        <v>2</v>
      </c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6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6</v>
      </c>
      <c r="F22" s="16"/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13.909710896960714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11</v>
      </c>
      <c r="E23" s="15">
        <v>11</v>
      </c>
      <c r="F23" s="15"/>
      <c r="G23" s="15"/>
      <c r="H23" s="15"/>
      <c r="I23" s="15"/>
      <c r="J23" s="13" t="s">
        <v>3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15.8</v>
      </c>
      <c r="V23" s="44" t="s">
        <v>101</v>
      </c>
      <c r="W23" s="28"/>
      <c r="X23" s="48" t="s">
        <v>96</v>
      </c>
      <c r="Y23" s="49">
        <f>$U$23+(3*$U$24)</f>
        <v>17.690289103039287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14.6</v>
      </c>
      <c r="E24" s="11">
        <v>13.9</v>
      </c>
      <c r="F24" s="11"/>
      <c r="G24" s="11"/>
      <c r="H24" s="11"/>
      <c r="I24" s="11"/>
      <c r="J24" s="13" t="s">
        <v>5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22">
        <v>0.6300963676797625</v>
      </c>
      <c r="V24" s="14"/>
      <c r="W24" s="28"/>
      <c r="X24" s="48" t="s">
        <v>97</v>
      </c>
      <c r="Y24" s="49">
        <f>1.5*$U$24</f>
        <v>0.9451445515196437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17.2</v>
      </c>
      <c r="E25" s="11">
        <v>18</v>
      </c>
      <c r="F25" s="11"/>
      <c r="G25" s="11" t="s">
        <v>20</v>
      </c>
      <c r="H25" s="11" t="s">
        <v>20</v>
      </c>
      <c r="I25" s="11" t="s">
        <v>20</v>
      </c>
      <c r="J25" s="11" t="s">
        <v>20</v>
      </c>
      <c r="K25" s="11" t="s">
        <v>20</v>
      </c>
      <c r="L25" s="13" t="s">
        <v>20</v>
      </c>
      <c r="M25" s="40"/>
      <c r="N25" s="11"/>
      <c r="O25" s="11"/>
      <c r="P25" s="11"/>
      <c r="Q25" s="11"/>
      <c r="R25" s="11"/>
      <c r="S25" s="11"/>
      <c r="T25" s="12" t="s">
        <v>102</v>
      </c>
      <c r="U25" s="22">
        <v>0.79</v>
      </c>
      <c r="V25" s="14"/>
      <c r="W25" s="28"/>
      <c r="X25" s="48" t="s">
        <v>98</v>
      </c>
      <c r="Y25" s="49">
        <f>1.5*$U$24</f>
        <v>0.9451445515196437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5">
        <v>16.1</v>
      </c>
      <c r="E26" s="25">
        <v>15.5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22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0.7042253521126756</v>
      </c>
      <c r="E27" s="22">
        <v>0.5374351371386222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87</v>
      </c>
      <c r="U27" s="25">
        <v>16.2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 t="s">
        <v>88</v>
      </c>
      <c r="U28" s="25">
        <v>15.35</v>
      </c>
      <c r="V28" s="14"/>
      <c r="W28" s="28"/>
      <c r="X28" s="46" t="s">
        <v>14</v>
      </c>
      <c r="Y28" s="46">
        <v>4</v>
      </c>
      <c r="Z28" s="46">
        <v>6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14.6</v>
      </c>
      <c r="Z29" s="46" t="s">
        <v>20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15.6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15.2</v>
      </c>
      <c r="Z30" s="46" t="s">
        <v>20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14.6</v>
      </c>
      <c r="AO30" s="46">
        <v>1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>
        <v>15.4</v>
      </c>
      <c r="Z31" s="46" t="s">
        <v>20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 t="s">
        <v>25</v>
      </c>
      <c r="AO31" s="46" t="s">
        <v>69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6</v>
      </c>
      <c r="F32" s="8"/>
      <c r="G32" s="8"/>
      <c r="H32" s="8"/>
      <c r="I32" s="8"/>
      <c r="J32" s="8"/>
      <c r="K32" s="8"/>
      <c r="L32" s="5"/>
      <c r="X32" s="46">
        <v>4</v>
      </c>
      <c r="Y32" s="46">
        <v>15.7</v>
      </c>
      <c r="Z32" s="46" t="s">
        <v>20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13.9</v>
      </c>
      <c r="AO32" s="46">
        <v>0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-0.25316455696202667</v>
      </c>
      <c r="D33" s="6" t="s">
        <v>13</v>
      </c>
      <c r="E33" s="6">
        <v>15.6</v>
      </c>
      <c r="F33" s="6"/>
      <c r="G33" s="6"/>
      <c r="H33" s="6"/>
      <c r="I33" s="6"/>
      <c r="J33" s="6"/>
      <c r="K33" s="6"/>
      <c r="L33" s="5"/>
      <c r="X33" s="46">
        <v>5</v>
      </c>
      <c r="Y33" s="46">
        <v>16</v>
      </c>
      <c r="Z33" s="46" t="s">
        <v>20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25</v>
      </c>
      <c r="AN33" s="46">
        <v>15.7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1</v>
      </c>
      <c r="C34" s="20">
        <v>-1.518987341772153</v>
      </c>
      <c r="D34" s="6">
        <v>14.6</v>
      </c>
      <c r="E34" s="6" t="s">
        <v>13</v>
      </c>
      <c r="F34" s="6"/>
      <c r="G34" s="6"/>
      <c r="H34" s="6"/>
      <c r="I34" s="6"/>
      <c r="J34" s="6"/>
      <c r="K34" s="6"/>
      <c r="L34" s="5"/>
      <c r="X34" s="46">
        <v>6</v>
      </c>
      <c r="Y34" s="46">
        <v>16.1</v>
      </c>
      <c r="Z34" s="46" t="s">
        <v>20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32</v>
      </c>
      <c r="AN34" s="46">
        <v>16.2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 t="s">
        <v>69</v>
      </c>
      <c r="C35" s="20" t="s">
        <v>13</v>
      </c>
      <c r="D35" s="6" t="s">
        <v>25</v>
      </c>
      <c r="E35" s="6" t="s">
        <v>13</v>
      </c>
      <c r="F35" s="6"/>
      <c r="G35" s="6"/>
      <c r="H35" s="6"/>
      <c r="I35" s="6"/>
      <c r="J35" s="6"/>
      <c r="K35" s="6"/>
      <c r="L35" s="5"/>
      <c r="X35" s="46">
        <v>7</v>
      </c>
      <c r="Y35" s="46">
        <v>16.2</v>
      </c>
      <c r="Z35" s="46" t="s">
        <v>20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42</v>
      </c>
      <c r="AN35" s="46">
        <v>15.4</v>
      </c>
      <c r="AO35" s="46">
        <v>4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0</v>
      </c>
      <c r="C36" s="20">
        <v>-2.405063291139241</v>
      </c>
      <c r="D36" s="6" t="s">
        <v>13</v>
      </c>
      <c r="E36" s="6">
        <v>13.9</v>
      </c>
      <c r="F36" s="6"/>
      <c r="G36" s="6"/>
      <c r="H36" s="6"/>
      <c r="I36" s="6"/>
      <c r="J36" s="6"/>
      <c r="K36" s="6"/>
      <c r="L36" s="5"/>
      <c r="X36" s="46">
        <v>8</v>
      </c>
      <c r="Y36" s="46">
        <v>16.2</v>
      </c>
      <c r="Z36" s="46" t="s">
        <v>20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45</v>
      </c>
      <c r="AN36" s="46">
        <v>15.3</v>
      </c>
      <c r="AO36" s="46">
        <v>3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25</v>
      </c>
      <c r="B37" s="24">
        <v>4</v>
      </c>
      <c r="C37" s="21">
        <v>-0.12658227848101444</v>
      </c>
      <c r="D37" s="8">
        <v>15.7</v>
      </c>
      <c r="E37" s="8" t="s">
        <v>13</v>
      </c>
      <c r="F37" s="8"/>
      <c r="G37" s="8"/>
      <c r="H37" s="8"/>
      <c r="I37" s="8"/>
      <c r="J37" s="8"/>
      <c r="K37" s="8"/>
      <c r="L37" s="5"/>
      <c r="X37" s="46">
        <v>9</v>
      </c>
      <c r="Y37" s="46">
        <v>16.8</v>
      </c>
      <c r="Z37" s="46" t="s">
        <v>20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59</v>
      </c>
      <c r="AN37" s="46">
        <v>15.5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32</v>
      </c>
      <c r="B38" s="23">
        <v>4</v>
      </c>
      <c r="C38" s="20">
        <v>0.5063291139240488</v>
      </c>
      <c r="D38" s="6" t="s">
        <v>13</v>
      </c>
      <c r="E38" s="6">
        <v>16.2</v>
      </c>
      <c r="F38" s="6"/>
      <c r="G38" s="6"/>
      <c r="H38" s="6"/>
      <c r="I38" s="6"/>
      <c r="J38" s="6"/>
      <c r="K38" s="6"/>
      <c r="L38" s="5"/>
      <c r="X38" s="46">
        <v>10</v>
      </c>
      <c r="Y38" s="46">
        <v>17</v>
      </c>
      <c r="Z38" s="46" t="s">
        <v>20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76</v>
      </c>
      <c r="AN38" s="46">
        <v>15.35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42</v>
      </c>
      <c r="B39" s="23">
        <v>4</v>
      </c>
      <c r="C39" s="20">
        <v>-0.5063291139240511</v>
      </c>
      <c r="D39" s="6">
        <v>15.4</v>
      </c>
      <c r="E39" s="6" t="s">
        <v>13</v>
      </c>
      <c r="F39" s="6"/>
      <c r="G39" s="6"/>
      <c r="H39" s="6"/>
      <c r="I39" s="6"/>
      <c r="J39" s="6"/>
      <c r="K39" s="6"/>
      <c r="L39" s="5"/>
      <c r="X39" s="46">
        <v>11</v>
      </c>
      <c r="Y39" s="46">
        <v>17.2</v>
      </c>
      <c r="Z39" s="46" t="s">
        <v>20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86</v>
      </c>
      <c r="AN39" s="46">
        <v>16.2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45</v>
      </c>
      <c r="B40" s="23">
        <v>3</v>
      </c>
      <c r="C40" s="20">
        <v>-0.6329113924050632</v>
      </c>
      <c r="D40" s="6" t="s">
        <v>13</v>
      </c>
      <c r="E40" s="6">
        <v>15.3</v>
      </c>
      <c r="F40" s="6"/>
      <c r="G40" s="6"/>
      <c r="H40" s="6"/>
      <c r="I40" s="6"/>
      <c r="J40" s="6"/>
      <c r="K40" s="6"/>
      <c r="L40" s="5"/>
      <c r="X40" s="46">
        <v>12</v>
      </c>
      <c r="Y40" s="46" t="s">
        <v>25</v>
      </c>
      <c r="Z40" s="46" t="s">
        <v>20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105</v>
      </c>
      <c r="AN40" s="46" t="s">
        <v>62</v>
      </c>
      <c r="AO40" s="46" t="s">
        <v>69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59</v>
      </c>
      <c r="B41" s="23">
        <v>4</v>
      </c>
      <c r="C41" s="20">
        <v>-0.37974683544303883</v>
      </c>
      <c r="D41" s="6" t="s">
        <v>13</v>
      </c>
      <c r="E41" s="6">
        <v>15.5</v>
      </c>
      <c r="F41" s="6"/>
      <c r="G41" s="6"/>
      <c r="H41" s="6"/>
      <c r="I41" s="6"/>
      <c r="J41" s="6"/>
      <c r="K41" s="6"/>
      <c r="L41" s="5"/>
      <c r="X41" s="46">
        <v>13</v>
      </c>
      <c r="Y41" s="46" t="s">
        <v>62</v>
      </c>
      <c r="Z41" s="46" t="s">
        <v>20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134</v>
      </c>
      <c r="AN41" s="46">
        <v>16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76</v>
      </c>
      <c r="B42" s="24">
        <v>3</v>
      </c>
      <c r="C42" s="21">
        <v>-0.5696202531645583</v>
      </c>
      <c r="D42" s="8" t="s">
        <v>13</v>
      </c>
      <c r="E42" s="8">
        <v>15.35</v>
      </c>
      <c r="F42" s="8"/>
      <c r="G42" s="8"/>
      <c r="H42" s="8"/>
      <c r="I42" s="8"/>
      <c r="J42" s="8"/>
      <c r="K42" s="8"/>
      <c r="L42" s="5"/>
      <c r="X42" s="46">
        <v>14</v>
      </c>
      <c r="Y42" s="46" t="s">
        <v>20</v>
      </c>
      <c r="Z42" s="46">
        <v>13.9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142</v>
      </c>
      <c r="AN42" s="46">
        <v>15.2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86</v>
      </c>
      <c r="B43" s="23">
        <v>4</v>
      </c>
      <c r="C43" s="20">
        <v>0.5063291139240488</v>
      </c>
      <c r="D43" s="6">
        <v>16.2</v>
      </c>
      <c r="E43" s="6" t="s">
        <v>13</v>
      </c>
      <c r="F43" s="6"/>
      <c r="G43" s="6"/>
      <c r="H43" s="6"/>
      <c r="I43" s="6"/>
      <c r="J43" s="6"/>
      <c r="K43" s="6"/>
      <c r="L43" s="5"/>
      <c r="X43" s="46">
        <v>15</v>
      </c>
      <c r="Y43" s="46" t="s">
        <v>20</v>
      </c>
      <c r="Z43" s="46">
        <v>14.73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212</v>
      </c>
      <c r="AN43" s="46">
        <v>16.1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105</v>
      </c>
      <c r="B44" s="23" t="s">
        <v>69</v>
      </c>
      <c r="C44" s="20" t="s">
        <v>13</v>
      </c>
      <c r="D44" s="6" t="s">
        <v>62</v>
      </c>
      <c r="E44" s="6" t="s">
        <v>13</v>
      </c>
      <c r="F44" s="6"/>
      <c r="G44" s="6"/>
      <c r="H44" s="6"/>
      <c r="I44" s="6"/>
      <c r="J44" s="6"/>
      <c r="K44" s="6"/>
      <c r="L44" s="5"/>
      <c r="X44" s="46">
        <v>16</v>
      </c>
      <c r="Y44" s="46" t="s">
        <v>20</v>
      </c>
      <c r="Z44" s="46">
        <v>15.3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219</v>
      </c>
      <c r="AN44" s="46">
        <v>14.73</v>
      </c>
      <c r="AO44" s="46">
        <v>2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134</v>
      </c>
      <c r="B45" s="23">
        <v>4</v>
      </c>
      <c r="C45" s="20">
        <v>0.2531645569620244</v>
      </c>
      <c r="D45" s="6">
        <v>16</v>
      </c>
      <c r="E45" s="6" t="s">
        <v>13</v>
      </c>
      <c r="F45" s="6"/>
      <c r="G45" s="6"/>
      <c r="H45" s="6"/>
      <c r="I45" s="6"/>
      <c r="J45" s="6"/>
      <c r="K45" s="6"/>
      <c r="L45" s="5"/>
      <c r="X45" s="46">
        <v>17</v>
      </c>
      <c r="Y45" s="46" t="s">
        <v>20</v>
      </c>
      <c r="Z45" s="46">
        <v>15.35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230</v>
      </c>
      <c r="AN45" s="46">
        <v>15.9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142</v>
      </c>
      <c r="B46" s="23">
        <v>3</v>
      </c>
      <c r="C46" s="20">
        <v>-0.7594936708860777</v>
      </c>
      <c r="D46" s="6">
        <v>15.2</v>
      </c>
      <c r="E46" s="6" t="s">
        <v>13</v>
      </c>
      <c r="F46" s="6"/>
      <c r="G46" s="6"/>
      <c r="H46" s="6"/>
      <c r="I46" s="6"/>
      <c r="J46" s="6"/>
      <c r="K46" s="6"/>
      <c r="L46" s="5"/>
      <c r="X46" s="46">
        <v>18</v>
      </c>
      <c r="Y46" s="46" t="s">
        <v>20</v>
      </c>
      <c r="Z46" s="46">
        <v>15.5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256</v>
      </c>
      <c r="AN46" s="46">
        <v>16.2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212</v>
      </c>
      <c r="B47" s="24">
        <v>4</v>
      </c>
      <c r="C47" s="21">
        <v>0.37974683544303883</v>
      </c>
      <c r="D47" s="8">
        <v>16.1</v>
      </c>
      <c r="E47" s="8" t="s">
        <v>13</v>
      </c>
      <c r="F47" s="8"/>
      <c r="G47" s="8"/>
      <c r="H47" s="8"/>
      <c r="I47" s="8"/>
      <c r="J47" s="8"/>
      <c r="K47" s="8"/>
      <c r="L47" s="5"/>
      <c r="X47" s="46">
        <v>19</v>
      </c>
      <c r="Y47" s="46" t="s">
        <v>20</v>
      </c>
      <c r="Z47" s="46">
        <v>15.5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265</v>
      </c>
      <c r="AN47" s="46">
        <v>15.5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219</v>
      </c>
      <c r="B48" s="23">
        <v>2</v>
      </c>
      <c r="C48" s="20">
        <v>-1.3544303797468358</v>
      </c>
      <c r="D48" s="6" t="s">
        <v>13</v>
      </c>
      <c r="E48" s="6">
        <v>14.73</v>
      </c>
      <c r="F48" s="6"/>
      <c r="G48" s="6"/>
      <c r="H48" s="6"/>
      <c r="I48" s="6"/>
      <c r="J48" s="6"/>
      <c r="K48" s="6"/>
      <c r="L48" s="5"/>
      <c r="X48" s="46">
        <v>20</v>
      </c>
      <c r="Y48" s="46" t="s">
        <v>20</v>
      </c>
      <c r="Z48" s="46">
        <v>15.6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273</v>
      </c>
      <c r="AN48" s="46">
        <v>17.2</v>
      </c>
      <c r="AO48" s="46">
        <v>1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230</v>
      </c>
      <c r="B49" s="23">
        <v>4</v>
      </c>
      <c r="C49" s="20">
        <v>0.1265822784810122</v>
      </c>
      <c r="D49" s="6" t="s">
        <v>13</v>
      </c>
      <c r="E49" s="6">
        <v>15.9</v>
      </c>
      <c r="F49" s="6"/>
      <c r="G49" s="6"/>
      <c r="H49" s="6"/>
      <c r="I49" s="6"/>
      <c r="J49" s="6"/>
      <c r="K49" s="6"/>
      <c r="L49" s="5"/>
      <c r="X49" s="46">
        <v>21</v>
      </c>
      <c r="Y49" s="46" t="s">
        <v>20</v>
      </c>
      <c r="Z49" s="46">
        <v>15.9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323</v>
      </c>
      <c r="AN49" s="46">
        <v>17</v>
      </c>
      <c r="AO49" s="46">
        <v>1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256</v>
      </c>
      <c r="B50" s="23">
        <v>4</v>
      </c>
      <c r="C50" s="20">
        <v>0.5063291139240488</v>
      </c>
      <c r="D50" s="6">
        <v>16.2</v>
      </c>
      <c r="E50" s="6" t="s">
        <v>13</v>
      </c>
      <c r="F50" s="6"/>
      <c r="G50" s="6"/>
      <c r="H50" s="6"/>
      <c r="I50" s="6"/>
      <c r="J50" s="6"/>
      <c r="K50" s="6"/>
      <c r="L50" s="5"/>
      <c r="X50" s="46">
        <v>22</v>
      </c>
      <c r="Y50" s="46" t="s">
        <v>20</v>
      </c>
      <c r="Z50" s="46">
        <v>16.2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326</v>
      </c>
      <c r="AN50" s="46">
        <v>16.8</v>
      </c>
      <c r="AO50" s="46">
        <v>2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265</v>
      </c>
      <c r="B51" s="23">
        <v>4</v>
      </c>
      <c r="C51" s="20">
        <v>-0.37974683544303883</v>
      </c>
      <c r="D51" s="6" t="s">
        <v>13</v>
      </c>
      <c r="E51" s="6">
        <v>15.5</v>
      </c>
      <c r="F51" s="6"/>
      <c r="G51" s="6"/>
      <c r="H51" s="6"/>
      <c r="I51" s="6"/>
      <c r="J51" s="6"/>
      <c r="K51" s="6"/>
      <c r="L51" s="5"/>
      <c r="X51" s="46">
        <v>23</v>
      </c>
      <c r="Y51" s="46" t="s">
        <v>20</v>
      </c>
      <c r="Z51" s="46">
        <v>17.1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328</v>
      </c>
      <c r="AN51" s="46">
        <v>17.1</v>
      </c>
      <c r="AO51" s="46">
        <v>1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273</v>
      </c>
      <c r="B52" s="24">
        <v>1</v>
      </c>
      <c r="C52" s="21">
        <v>1.7721518987341753</v>
      </c>
      <c r="D52" s="8">
        <v>17.2</v>
      </c>
      <c r="E52" s="8" t="s">
        <v>13</v>
      </c>
      <c r="F52" s="8"/>
      <c r="G52" s="8"/>
      <c r="H52" s="8"/>
      <c r="I52" s="8"/>
      <c r="J52" s="8"/>
      <c r="K52" s="8"/>
      <c r="L52" s="5"/>
      <c r="X52" s="46">
        <v>24</v>
      </c>
      <c r="Y52" s="46" t="s">
        <v>20</v>
      </c>
      <c r="Z52" s="46">
        <v>18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390</v>
      </c>
      <c r="AN52" s="46">
        <v>18</v>
      </c>
      <c r="AO52" s="46">
        <v>0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323</v>
      </c>
      <c r="B53" s="23">
        <v>1</v>
      </c>
      <c r="C53" s="20">
        <v>1.518987341772151</v>
      </c>
      <c r="D53" s="6">
        <v>17</v>
      </c>
      <c r="E53" s="6" t="s">
        <v>13</v>
      </c>
      <c r="F53" s="6"/>
      <c r="G53" s="6"/>
      <c r="H53" s="6"/>
      <c r="I53" s="6"/>
      <c r="J53" s="6"/>
      <c r="K53" s="6"/>
      <c r="L53" s="5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326</v>
      </c>
      <c r="B54" s="23">
        <v>2</v>
      </c>
      <c r="C54" s="20">
        <v>1.2658227848101264</v>
      </c>
      <c r="D54" s="6">
        <v>16.8</v>
      </c>
      <c r="E54" s="6" t="s">
        <v>13</v>
      </c>
      <c r="F54" s="6"/>
      <c r="G54" s="6"/>
      <c r="H54" s="6"/>
      <c r="I54" s="6"/>
      <c r="J54" s="6"/>
      <c r="K54" s="6"/>
      <c r="L54" s="5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328</v>
      </c>
      <c r="B55" s="23">
        <v>1</v>
      </c>
      <c r="C55" s="20">
        <v>1.6455696202531653</v>
      </c>
      <c r="D55" s="6" t="s">
        <v>13</v>
      </c>
      <c r="E55" s="6">
        <v>17.1</v>
      </c>
      <c r="F55" s="6"/>
      <c r="G55" s="6"/>
      <c r="H55" s="6"/>
      <c r="I55" s="6"/>
      <c r="J55" s="6"/>
      <c r="K55" s="6"/>
      <c r="L55" s="5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390</v>
      </c>
      <c r="B56" s="23">
        <v>0</v>
      </c>
      <c r="C56" s="20">
        <v>2.7848101265822773</v>
      </c>
      <c r="D56" s="6" t="s">
        <v>13</v>
      </c>
      <c r="E56" s="6">
        <v>18</v>
      </c>
      <c r="F56" s="6"/>
      <c r="G56" s="6"/>
      <c r="H56" s="6"/>
      <c r="I56" s="6"/>
      <c r="J56" s="6"/>
      <c r="K56" s="6"/>
      <c r="L56" s="5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/>
      <c r="B57" s="24"/>
      <c r="C57" s="21"/>
      <c r="D57" s="8"/>
      <c r="E57" s="8"/>
      <c r="F57" s="8"/>
      <c r="G57" s="8"/>
      <c r="H57" s="8"/>
      <c r="I57" s="8"/>
      <c r="J57" s="8"/>
      <c r="K57" s="8"/>
      <c r="L57" s="5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/>
      <c r="B58" s="23"/>
      <c r="C58" s="20"/>
      <c r="D58" s="6"/>
      <c r="E58" s="6"/>
      <c r="F58" s="6"/>
      <c r="G58" s="6"/>
      <c r="H58" s="6"/>
      <c r="I58" s="6"/>
      <c r="J58" s="6"/>
      <c r="K58" s="6"/>
      <c r="L58" s="5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/>
      <c r="B59" s="23"/>
      <c r="C59" s="20"/>
      <c r="D59" s="6"/>
      <c r="E59" s="6"/>
      <c r="F59" s="6"/>
      <c r="G59" s="6"/>
      <c r="H59" s="6"/>
      <c r="I59" s="6"/>
      <c r="J59" s="6"/>
      <c r="K59" s="6"/>
      <c r="L59" s="5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/>
      <c r="B60" s="23"/>
      <c r="C60" s="20"/>
      <c r="D60" s="6"/>
      <c r="E60" s="6"/>
      <c r="F60" s="6"/>
      <c r="G60" s="6"/>
      <c r="H60" s="6"/>
      <c r="I60" s="6"/>
      <c r="J60" s="6"/>
      <c r="K60" s="6"/>
      <c r="L60" s="5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/>
      <c r="B61" s="23"/>
      <c r="C61" s="20"/>
      <c r="D61" s="6"/>
      <c r="E61" s="6"/>
      <c r="F61" s="6"/>
      <c r="G61" s="6"/>
      <c r="H61" s="6"/>
      <c r="I61" s="6"/>
      <c r="J61" s="6"/>
      <c r="K61" s="6"/>
      <c r="L61" s="5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9.75" customHeight="1">
      <c r="B62"/>
      <c r="C62"/>
      <c r="D62"/>
      <c r="E62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9.75" customHeight="1">
      <c r="B63"/>
      <c r="C63"/>
      <c r="D63"/>
      <c r="E63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9.75" customHeight="1">
      <c r="B64"/>
      <c r="C64"/>
      <c r="D64"/>
      <c r="E64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9.75" customHeight="1">
      <c r="B65"/>
      <c r="C65"/>
      <c r="D65"/>
      <c r="E6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9.75" customHeight="1">
      <c r="B66"/>
      <c r="C66"/>
      <c r="D66"/>
      <c r="E6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9.75" customHeight="1">
      <c r="B67"/>
      <c r="C67"/>
      <c r="D67"/>
      <c r="E67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9.75" customHeight="1">
      <c r="B68"/>
      <c r="C68"/>
      <c r="D68"/>
      <c r="E68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9.75" customHeight="1">
      <c r="B69"/>
      <c r="C69"/>
      <c r="D69"/>
      <c r="E69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1</v>
      </c>
      <c r="E22" s="16">
        <v>4</v>
      </c>
      <c r="F22" s="16">
        <v>5</v>
      </c>
      <c r="G22" s="16">
        <v>6</v>
      </c>
      <c r="H22" s="16">
        <v>12</v>
      </c>
      <c r="I22" s="16">
        <v>20</v>
      </c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6.955615270570792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5</v>
      </c>
      <c r="E23" s="15">
        <v>45</v>
      </c>
      <c r="F23" s="15">
        <v>1</v>
      </c>
      <c r="G23" s="15">
        <v>7</v>
      </c>
      <c r="H23" s="15">
        <v>1</v>
      </c>
      <c r="I23" s="15">
        <v>1</v>
      </c>
      <c r="J23" s="15"/>
      <c r="K23" s="13" t="s">
        <v>0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7.625</v>
      </c>
      <c r="V23" s="33" t="s">
        <v>18</v>
      </c>
      <c r="W23" s="28"/>
      <c r="X23" s="48" t="s">
        <v>96</v>
      </c>
      <c r="Y23" s="49">
        <f>$U$23+(3*$U$24)</f>
        <v>8.294384729429208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7.3</v>
      </c>
      <c r="E24" s="11">
        <v>7.013</v>
      </c>
      <c r="F24" s="11">
        <v>8.25</v>
      </c>
      <c r="G24" s="11">
        <v>7.38</v>
      </c>
      <c r="H24" s="11">
        <v>7.53</v>
      </c>
      <c r="I24" s="11">
        <v>8.38</v>
      </c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0.22312824314306906</v>
      </c>
      <c r="V24" s="14"/>
      <c r="W24" s="28"/>
      <c r="X24" s="48" t="s">
        <v>97</v>
      </c>
      <c r="Y24" s="49">
        <f>1.5*$U$24</f>
        <v>0.3346923647146036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8.96</v>
      </c>
      <c r="E25" s="11">
        <v>8.2</v>
      </c>
      <c r="F25" s="11" t="s">
        <v>20</v>
      </c>
      <c r="G25" s="11">
        <v>8.05</v>
      </c>
      <c r="H25" s="11" t="s">
        <v>20</v>
      </c>
      <c r="I25" s="11" t="s">
        <v>20</v>
      </c>
      <c r="J25" s="11"/>
      <c r="K25" s="13" t="s">
        <v>4</v>
      </c>
      <c r="M25" s="40"/>
      <c r="N25" s="11"/>
      <c r="O25" s="11"/>
      <c r="P25" s="11"/>
      <c r="Q25" s="11"/>
      <c r="R25" s="11"/>
      <c r="S25" s="11"/>
      <c r="T25" s="12" t="s">
        <v>102</v>
      </c>
      <c r="U25" s="22">
        <v>0.38125</v>
      </c>
      <c r="V25" s="14"/>
      <c r="W25" s="28"/>
      <c r="X25" s="48" t="s">
        <v>98</v>
      </c>
      <c r="Y25" s="49">
        <f>1.5*$U$24</f>
        <v>0.3346923647146036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7.6</v>
      </c>
      <c r="E26" s="26">
        <v>7.64</v>
      </c>
      <c r="F26" s="15" t="s">
        <v>20</v>
      </c>
      <c r="G26" s="26">
        <v>7.58</v>
      </c>
      <c r="H26" s="15" t="s">
        <v>20</v>
      </c>
      <c r="I26" s="15" t="s">
        <v>20</v>
      </c>
      <c r="J26" s="15" t="s">
        <v>20</v>
      </c>
      <c r="K26" s="13" t="s">
        <v>5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60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0.25203854707190565</v>
      </c>
      <c r="E27" s="22">
        <v>0.20756115641215733</v>
      </c>
      <c r="F27" s="15" t="s">
        <v>20</v>
      </c>
      <c r="G27" s="22">
        <v>0.11934766493699006</v>
      </c>
      <c r="H27" s="15" t="s">
        <v>20</v>
      </c>
      <c r="I27" s="15" t="s">
        <v>20</v>
      </c>
      <c r="J27" s="15" t="s">
        <v>20</v>
      </c>
      <c r="K27" s="13" t="s">
        <v>9</v>
      </c>
      <c r="M27" s="40"/>
      <c r="N27" s="11"/>
      <c r="O27" s="11"/>
      <c r="P27" s="11"/>
      <c r="Q27" s="11"/>
      <c r="R27" s="11"/>
      <c r="S27" s="11"/>
      <c r="T27" s="12" t="s">
        <v>87</v>
      </c>
      <c r="U27" s="26">
        <v>7.82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3" t="s">
        <v>10</v>
      </c>
      <c r="N28" s="11"/>
      <c r="O28" s="11"/>
      <c r="P28" s="11"/>
      <c r="Q28" s="11"/>
      <c r="R28" s="11"/>
      <c r="S28" s="11"/>
      <c r="T28" s="12" t="s">
        <v>88</v>
      </c>
      <c r="U28" s="26">
        <v>7.519</v>
      </c>
      <c r="V28" s="14"/>
      <c r="W28" s="28"/>
      <c r="X28" s="46" t="s">
        <v>14</v>
      </c>
      <c r="Y28" s="46">
        <v>1</v>
      </c>
      <c r="Z28" s="46">
        <v>4</v>
      </c>
      <c r="AA28" s="46">
        <v>5</v>
      </c>
      <c r="AB28" s="46">
        <v>6</v>
      </c>
      <c r="AC28" s="46">
        <v>12</v>
      </c>
      <c r="AD28" s="46">
        <v>20</v>
      </c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7.3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 t="s">
        <v>20</v>
      </c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7.6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7.6</v>
      </c>
      <c r="Z30" s="46" t="s">
        <v>20</v>
      </c>
      <c r="AA30" s="46" t="s">
        <v>20</v>
      </c>
      <c r="AB30" s="46" t="s">
        <v>20</v>
      </c>
      <c r="AC30" s="46" t="s">
        <v>20</v>
      </c>
      <c r="AD30" s="46" t="s">
        <v>20</v>
      </c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7.41</v>
      </c>
      <c r="AO30" s="46">
        <v>3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7.6</v>
      </c>
      <c r="Z31" s="46" t="s">
        <v>20</v>
      </c>
      <c r="AA31" s="46" t="s">
        <v>20</v>
      </c>
      <c r="AB31" s="46" t="s">
        <v>20</v>
      </c>
      <c r="AC31" s="46" t="s">
        <v>20</v>
      </c>
      <c r="AD31" s="46" t="s">
        <v>20</v>
      </c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7.6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1</v>
      </c>
      <c r="E32" s="8">
        <v>4</v>
      </c>
      <c r="F32" s="8">
        <v>5</v>
      </c>
      <c r="G32" s="8">
        <v>6</v>
      </c>
      <c r="H32" s="8">
        <v>12</v>
      </c>
      <c r="I32" s="8">
        <v>20</v>
      </c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1</v>
      </c>
      <c r="Q32" s="8">
        <v>4</v>
      </c>
      <c r="R32" s="8">
        <v>5</v>
      </c>
      <c r="S32" s="8">
        <v>6</v>
      </c>
      <c r="T32" s="8">
        <v>12</v>
      </c>
      <c r="U32" s="8">
        <v>20</v>
      </c>
      <c r="V32" s="8"/>
      <c r="W32" s="8"/>
      <c r="X32" s="46">
        <v>4</v>
      </c>
      <c r="Y32" s="46">
        <v>7.94</v>
      </c>
      <c r="Z32" s="46" t="s">
        <v>20</v>
      </c>
      <c r="AA32" s="46" t="s">
        <v>20</v>
      </c>
      <c r="AB32" s="46" t="s">
        <v>20</v>
      </c>
      <c r="AC32" s="46" t="s">
        <v>20</v>
      </c>
      <c r="AD32" s="46" t="s">
        <v>20</v>
      </c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7.73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-0.06557377049180421</v>
      </c>
      <c r="D33" s="6" t="s">
        <v>13</v>
      </c>
      <c r="E33" s="6">
        <v>7.6</v>
      </c>
      <c r="F33" s="6" t="s">
        <v>13</v>
      </c>
      <c r="G33" s="6" t="s">
        <v>13</v>
      </c>
      <c r="H33" s="6" t="s">
        <v>13</v>
      </c>
      <c r="I33" s="6" t="s">
        <v>13</v>
      </c>
      <c r="J33" s="6"/>
      <c r="K33" s="6"/>
      <c r="L33" s="5"/>
      <c r="M33" s="39">
        <v>235</v>
      </c>
      <c r="N33" s="23">
        <v>4</v>
      </c>
      <c r="O33" s="20">
        <v>0.09180327868852498</v>
      </c>
      <c r="P33" s="6" t="s">
        <v>13</v>
      </c>
      <c r="Q33" s="6">
        <v>7.66</v>
      </c>
      <c r="R33" s="6" t="s">
        <v>13</v>
      </c>
      <c r="S33" s="6" t="s">
        <v>13</v>
      </c>
      <c r="T33" s="6" t="s">
        <v>13</v>
      </c>
      <c r="U33" s="6" t="s">
        <v>13</v>
      </c>
      <c r="V33" s="6"/>
      <c r="W33" s="6"/>
      <c r="X33" s="46">
        <v>5</v>
      </c>
      <c r="Y33" s="46">
        <v>8.96</v>
      </c>
      <c r="Z33" s="46" t="s">
        <v>20</v>
      </c>
      <c r="AA33" s="46" t="s">
        <v>20</v>
      </c>
      <c r="AB33" s="46" t="s">
        <v>20</v>
      </c>
      <c r="AC33" s="46" t="s">
        <v>20</v>
      </c>
      <c r="AD33" s="46" t="s">
        <v>20</v>
      </c>
      <c r="AE33" s="46"/>
      <c r="AF33" s="46"/>
      <c r="AG33" s="46"/>
      <c r="AH33" s="46"/>
      <c r="AI33" s="46"/>
      <c r="AJ33" s="46"/>
      <c r="AK33" s="46"/>
      <c r="AL33" s="46"/>
      <c r="AM33" s="46">
        <v>12</v>
      </c>
      <c r="AN33" s="46">
        <v>7.52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3</v>
      </c>
      <c r="C34" s="20">
        <v>-0.5639344262295078</v>
      </c>
      <c r="D34" s="6" t="s">
        <v>13</v>
      </c>
      <c r="E34" s="6">
        <v>7.41</v>
      </c>
      <c r="F34" s="6" t="s">
        <v>13</v>
      </c>
      <c r="G34" s="6" t="s">
        <v>13</v>
      </c>
      <c r="H34" s="6" t="s">
        <v>13</v>
      </c>
      <c r="I34" s="6" t="s">
        <v>13</v>
      </c>
      <c r="J34" s="6"/>
      <c r="K34" s="6"/>
      <c r="L34" s="5"/>
      <c r="M34" s="39">
        <v>254</v>
      </c>
      <c r="N34" s="23">
        <v>3</v>
      </c>
      <c r="O34" s="20">
        <v>0.9049180327868847</v>
      </c>
      <c r="P34" s="6" t="s">
        <v>13</v>
      </c>
      <c r="Q34" s="6">
        <v>7.97</v>
      </c>
      <c r="R34" s="6" t="s">
        <v>13</v>
      </c>
      <c r="S34" s="6" t="s">
        <v>13</v>
      </c>
      <c r="T34" s="6" t="s">
        <v>13</v>
      </c>
      <c r="U34" s="6" t="s">
        <v>13</v>
      </c>
      <c r="V34" s="6"/>
      <c r="W34" s="6"/>
      <c r="X34" s="46">
        <v>6</v>
      </c>
      <c r="Y34" s="46" t="s">
        <v>20</v>
      </c>
      <c r="Z34" s="46">
        <v>7.013</v>
      </c>
      <c r="AA34" s="46" t="s">
        <v>20</v>
      </c>
      <c r="AB34" s="46" t="s">
        <v>20</v>
      </c>
      <c r="AC34" s="46" t="s">
        <v>20</v>
      </c>
      <c r="AD34" s="46" t="s">
        <v>20</v>
      </c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7.37</v>
      </c>
      <c r="AO34" s="46">
        <v>3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-0.06557377049180421</v>
      </c>
      <c r="D35" s="6" t="s">
        <v>13</v>
      </c>
      <c r="E35" s="6">
        <v>7.6</v>
      </c>
      <c r="F35" s="6" t="s">
        <v>13</v>
      </c>
      <c r="G35" s="6" t="s">
        <v>13</v>
      </c>
      <c r="H35" s="6" t="s">
        <v>13</v>
      </c>
      <c r="I35" s="6" t="s">
        <v>13</v>
      </c>
      <c r="J35" s="6"/>
      <c r="K35" s="6"/>
      <c r="L35" s="5"/>
      <c r="M35" s="39">
        <v>259</v>
      </c>
      <c r="N35" s="23">
        <v>4</v>
      </c>
      <c r="O35" s="20">
        <v>0.30163934426229566</v>
      </c>
      <c r="P35" s="6" t="s">
        <v>13</v>
      </c>
      <c r="Q35" s="6">
        <v>7.74</v>
      </c>
      <c r="R35" s="6" t="s">
        <v>13</v>
      </c>
      <c r="S35" s="6" t="s">
        <v>13</v>
      </c>
      <c r="T35" s="6" t="s">
        <v>13</v>
      </c>
      <c r="U35" s="6" t="s">
        <v>13</v>
      </c>
      <c r="V35" s="6"/>
      <c r="W35" s="6"/>
      <c r="X35" s="46">
        <v>7</v>
      </c>
      <c r="Y35" s="46" t="s">
        <v>20</v>
      </c>
      <c r="Z35" s="46">
        <v>7.286</v>
      </c>
      <c r="AA35" s="46" t="s">
        <v>20</v>
      </c>
      <c r="AB35" s="46" t="s">
        <v>20</v>
      </c>
      <c r="AC35" s="46" t="s">
        <v>20</v>
      </c>
      <c r="AD35" s="46" t="s">
        <v>20</v>
      </c>
      <c r="AE35" s="46"/>
      <c r="AF35" s="46"/>
      <c r="AG35" s="46"/>
      <c r="AH35" s="46"/>
      <c r="AI35" s="46"/>
      <c r="AJ35" s="46"/>
      <c r="AK35" s="46"/>
      <c r="AL35" s="46"/>
      <c r="AM35" s="46">
        <v>18</v>
      </c>
      <c r="AN35" s="46">
        <v>7.82</v>
      </c>
      <c r="AO35" s="46">
        <v>3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0.2754098360655749</v>
      </c>
      <c r="D36" s="6" t="s">
        <v>13</v>
      </c>
      <c r="E36" s="6">
        <v>7.73</v>
      </c>
      <c r="F36" s="6" t="s">
        <v>13</v>
      </c>
      <c r="G36" s="6" t="s">
        <v>13</v>
      </c>
      <c r="H36" s="6" t="s">
        <v>13</v>
      </c>
      <c r="I36" s="6" t="s">
        <v>13</v>
      </c>
      <c r="J36" s="6"/>
      <c r="K36" s="6"/>
      <c r="L36" s="5"/>
      <c r="M36" s="39">
        <v>264</v>
      </c>
      <c r="N36" s="23">
        <v>3</v>
      </c>
      <c r="O36" s="20">
        <v>-0.8524590163934431</v>
      </c>
      <c r="P36" s="6">
        <v>7.3</v>
      </c>
      <c r="Q36" s="6" t="s">
        <v>13</v>
      </c>
      <c r="R36" s="6" t="s">
        <v>13</v>
      </c>
      <c r="S36" s="6" t="s">
        <v>13</v>
      </c>
      <c r="T36" s="6" t="s">
        <v>13</v>
      </c>
      <c r="U36" s="6" t="s">
        <v>13</v>
      </c>
      <c r="V36" s="6"/>
      <c r="W36" s="6"/>
      <c r="X36" s="46">
        <v>8</v>
      </c>
      <c r="Y36" s="46" t="s">
        <v>20</v>
      </c>
      <c r="Z36" s="46">
        <v>7.37</v>
      </c>
      <c r="AA36" s="46" t="s">
        <v>20</v>
      </c>
      <c r="AB36" s="46" t="s">
        <v>20</v>
      </c>
      <c r="AC36" s="46" t="s">
        <v>20</v>
      </c>
      <c r="AD36" s="46" t="s">
        <v>20</v>
      </c>
      <c r="AE36" s="46"/>
      <c r="AF36" s="46"/>
      <c r="AG36" s="46"/>
      <c r="AH36" s="46"/>
      <c r="AI36" s="46"/>
      <c r="AJ36" s="46"/>
      <c r="AK36" s="46"/>
      <c r="AL36" s="46"/>
      <c r="AM36" s="46">
        <v>23</v>
      </c>
      <c r="AN36" s="46">
        <v>7.55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12</v>
      </c>
      <c r="B37" s="24">
        <v>4</v>
      </c>
      <c r="C37" s="21">
        <v>-0.2754098360655749</v>
      </c>
      <c r="D37" s="8" t="s">
        <v>13</v>
      </c>
      <c r="E37" s="8">
        <v>7.52</v>
      </c>
      <c r="F37" s="8" t="s">
        <v>13</v>
      </c>
      <c r="G37" s="8" t="s">
        <v>13</v>
      </c>
      <c r="H37" s="8" t="s">
        <v>13</v>
      </c>
      <c r="I37" s="8" t="s">
        <v>13</v>
      </c>
      <c r="J37" s="8"/>
      <c r="K37" s="8"/>
      <c r="L37" s="5"/>
      <c r="M37" s="10">
        <v>265</v>
      </c>
      <c r="N37" s="24">
        <v>3</v>
      </c>
      <c r="O37" s="21">
        <v>-0.5901639344262286</v>
      </c>
      <c r="P37" s="8" t="s">
        <v>13</v>
      </c>
      <c r="Q37" s="8">
        <v>7.4</v>
      </c>
      <c r="R37" s="8" t="s">
        <v>13</v>
      </c>
      <c r="S37" s="8" t="s">
        <v>13</v>
      </c>
      <c r="T37" s="8" t="s">
        <v>13</v>
      </c>
      <c r="U37" s="8" t="s">
        <v>13</v>
      </c>
      <c r="V37" s="8"/>
      <c r="W37" s="8"/>
      <c r="X37" s="46">
        <v>9</v>
      </c>
      <c r="Y37" s="46" t="s">
        <v>20</v>
      </c>
      <c r="Z37" s="46">
        <v>7.37</v>
      </c>
      <c r="AA37" s="46" t="s">
        <v>20</v>
      </c>
      <c r="AB37" s="46" t="s">
        <v>20</v>
      </c>
      <c r="AC37" s="46" t="s">
        <v>20</v>
      </c>
      <c r="AD37" s="46" t="s">
        <v>20</v>
      </c>
      <c r="AE37" s="46"/>
      <c r="AF37" s="46"/>
      <c r="AG37" s="46"/>
      <c r="AH37" s="46"/>
      <c r="AI37" s="46"/>
      <c r="AJ37" s="46"/>
      <c r="AK37" s="46"/>
      <c r="AL37" s="46"/>
      <c r="AM37" s="46">
        <v>24</v>
      </c>
      <c r="AN37" s="46">
        <v>7.56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3</v>
      </c>
      <c r="C38" s="20">
        <v>-0.6688524590163932</v>
      </c>
      <c r="D38" s="6" t="s">
        <v>13</v>
      </c>
      <c r="E38" s="6">
        <v>7.37</v>
      </c>
      <c r="F38" s="6" t="s">
        <v>13</v>
      </c>
      <c r="G38" s="6" t="s">
        <v>13</v>
      </c>
      <c r="H38" s="6" t="s">
        <v>13</v>
      </c>
      <c r="I38" s="6" t="s">
        <v>13</v>
      </c>
      <c r="J38" s="6"/>
      <c r="K38" s="6"/>
      <c r="L38" s="5"/>
      <c r="M38" s="39">
        <v>268</v>
      </c>
      <c r="N38" s="23">
        <v>0</v>
      </c>
      <c r="O38" s="20">
        <v>3.5016393442622977</v>
      </c>
      <c r="P38" s="6">
        <v>8.96</v>
      </c>
      <c r="Q38" s="6" t="s">
        <v>13</v>
      </c>
      <c r="R38" s="6" t="s">
        <v>13</v>
      </c>
      <c r="S38" s="6" t="s">
        <v>13</v>
      </c>
      <c r="T38" s="6" t="s">
        <v>13</v>
      </c>
      <c r="U38" s="6" t="s">
        <v>13</v>
      </c>
      <c r="V38" s="6"/>
      <c r="W38" s="6"/>
      <c r="X38" s="46">
        <v>10</v>
      </c>
      <c r="Y38" s="46" t="s">
        <v>20</v>
      </c>
      <c r="Z38" s="46">
        <v>7.4</v>
      </c>
      <c r="AA38" s="46" t="s">
        <v>20</v>
      </c>
      <c r="AB38" s="46" t="s">
        <v>20</v>
      </c>
      <c r="AC38" s="46" t="s">
        <v>20</v>
      </c>
      <c r="AD38" s="46" t="s">
        <v>20</v>
      </c>
      <c r="AE38" s="46"/>
      <c r="AF38" s="46"/>
      <c r="AG38" s="46"/>
      <c r="AH38" s="46"/>
      <c r="AI38" s="46"/>
      <c r="AJ38" s="46"/>
      <c r="AK38" s="46"/>
      <c r="AL38" s="46"/>
      <c r="AM38" s="46">
        <v>25</v>
      </c>
      <c r="AN38" s="46">
        <v>7.946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18</v>
      </c>
      <c r="B39" s="23">
        <v>3</v>
      </c>
      <c r="C39" s="20">
        <v>0.5114754098360663</v>
      </c>
      <c r="D39" s="6" t="s">
        <v>13</v>
      </c>
      <c r="E39" s="6">
        <v>7.82</v>
      </c>
      <c r="F39" s="6" t="s">
        <v>13</v>
      </c>
      <c r="G39" s="6" t="s">
        <v>13</v>
      </c>
      <c r="H39" s="6" t="s">
        <v>13</v>
      </c>
      <c r="I39" s="6" t="s">
        <v>13</v>
      </c>
      <c r="J39" s="6"/>
      <c r="K39" s="6"/>
      <c r="L39" s="5"/>
      <c r="M39" s="39">
        <v>273</v>
      </c>
      <c r="N39" s="23">
        <v>2</v>
      </c>
      <c r="O39" s="20">
        <v>1.3245901639344284</v>
      </c>
      <c r="P39" s="6" t="s">
        <v>13</v>
      </c>
      <c r="Q39" s="6">
        <v>8.13</v>
      </c>
      <c r="R39" s="6" t="s">
        <v>13</v>
      </c>
      <c r="S39" s="6" t="s">
        <v>13</v>
      </c>
      <c r="T39" s="6" t="s">
        <v>13</v>
      </c>
      <c r="U39" s="6" t="s">
        <v>13</v>
      </c>
      <c r="V39" s="6"/>
      <c r="W39" s="6"/>
      <c r="X39" s="46">
        <v>11</v>
      </c>
      <c r="Y39" s="46" t="s">
        <v>20</v>
      </c>
      <c r="Z39" s="46">
        <v>7.4</v>
      </c>
      <c r="AA39" s="46" t="s">
        <v>20</v>
      </c>
      <c r="AB39" s="46" t="s">
        <v>20</v>
      </c>
      <c r="AC39" s="46" t="s">
        <v>20</v>
      </c>
      <c r="AD39" s="46" t="s">
        <v>20</v>
      </c>
      <c r="AE39" s="46"/>
      <c r="AF39" s="46"/>
      <c r="AG39" s="46"/>
      <c r="AH39" s="46"/>
      <c r="AI39" s="46"/>
      <c r="AJ39" s="46"/>
      <c r="AK39" s="46"/>
      <c r="AL39" s="46"/>
      <c r="AM39" s="46">
        <v>26</v>
      </c>
      <c r="AN39" s="46">
        <v>7.82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23</v>
      </c>
      <c r="B40" s="23">
        <v>4</v>
      </c>
      <c r="C40" s="20">
        <v>-0.1967213114754103</v>
      </c>
      <c r="D40" s="6" t="s">
        <v>13</v>
      </c>
      <c r="E40" s="6">
        <v>7.55</v>
      </c>
      <c r="F40" s="6" t="s">
        <v>13</v>
      </c>
      <c r="G40" s="6" t="s">
        <v>13</v>
      </c>
      <c r="H40" s="6" t="s">
        <v>13</v>
      </c>
      <c r="I40" s="6" t="s">
        <v>13</v>
      </c>
      <c r="J40" s="6"/>
      <c r="K40" s="6"/>
      <c r="L40" s="5"/>
      <c r="M40" s="39">
        <v>274</v>
      </c>
      <c r="N40" s="23">
        <v>1</v>
      </c>
      <c r="O40" s="20">
        <v>1.9803278688524613</v>
      </c>
      <c r="P40" s="6" t="s">
        <v>13</v>
      </c>
      <c r="Q40" s="6" t="s">
        <v>13</v>
      </c>
      <c r="R40" s="6" t="s">
        <v>13</v>
      </c>
      <c r="S40" s="6" t="s">
        <v>13</v>
      </c>
      <c r="T40" s="6" t="s">
        <v>13</v>
      </c>
      <c r="U40" s="6">
        <v>8.38</v>
      </c>
      <c r="V40" s="6"/>
      <c r="W40" s="6"/>
      <c r="X40" s="46">
        <v>12</v>
      </c>
      <c r="Y40" s="46" t="s">
        <v>20</v>
      </c>
      <c r="Z40" s="46">
        <v>7.41</v>
      </c>
      <c r="AA40" s="46" t="s">
        <v>20</v>
      </c>
      <c r="AB40" s="46" t="s">
        <v>20</v>
      </c>
      <c r="AC40" s="46" t="s">
        <v>20</v>
      </c>
      <c r="AD40" s="46" t="s">
        <v>20</v>
      </c>
      <c r="AE40" s="46"/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7.84</v>
      </c>
      <c r="AO40" s="46">
        <v>3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24</v>
      </c>
      <c r="B41" s="23">
        <v>4</v>
      </c>
      <c r="C41" s="20">
        <v>-0.17049180327868957</v>
      </c>
      <c r="D41" s="6" t="s">
        <v>13</v>
      </c>
      <c r="E41" s="6">
        <v>7.56</v>
      </c>
      <c r="F41" s="6" t="s">
        <v>13</v>
      </c>
      <c r="G41" s="6" t="s">
        <v>13</v>
      </c>
      <c r="H41" s="6" t="s">
        <v>13</v>
      </c>
      <c r="I41" s="6" t="s">
        <v>13</v>
      </c>
      <c r="J41" s="6"/>
      <c r="K41" s="6"/>
      <c r="L41" s="5"/>
      <c r="M41" s="39">
        <v>277</v>
      </c>
      <c r="N41" s="23">
        <v>4</v>
      </c>
      <c r="O41" s="20">
        <v>-0.24918032786885183</v>
      </c>
      <c r="P41" s="6" t="s">
        <v>13</v>
      </c>
      <c r="Q41" s="6" t="s">
        <v>13</v>
      </c>
      <c r="R41" s="6" t="s">
        <v>13</v>
      </c>
      <c r="S41" s="6" t="s">
        <v>13</v>
      </c>
      <c r="T41" s="6">
        <v>7.53</v>
      </c>
      <c r="U41" s="6" t="s">
        <v>13</v>
      </c>
      <c r="V41" s="6"/>
      <c r="W41" s="6"/>
      <c r="X41" s="46">
        <v>13</v>
      </c>
      <c r="Y41" s="46" t="s">
        <v>20</v>
      </c>
      <c r="Z41" s="46">
        <v>7.44</v>
      </c>
      <c r="AA41" s="46" t="s">
        <v>20</v>
      </c>
      <c r="AB41" s="46" t="s">
        <v>20</v>
      </c>
      <c r="AC41" s="46" t="s">
        <v>20</v>
      </c>
      <c r="AD41" s="46" t="s">
        <v>20</v>
      </c>
      <c r="AE41" s="46"/>
      <c r="AF41" s="46"/>
      <c r="AG41" s="46"/>
      <c r="AH41" s="46"/>
      <c r="AI41" s="46"/>
      <c r="AJ41" s="46"/>
      <c r="AK41" s="46"/>
      <c r="AL41" s="46"/>
      <c r="AM41" s="46">
        <v>33</v>
      </c>
      <c r="AN41" s="46">
        <v>8.25</v>
      </c>
      <c r="AO41" s="46">
        <v>1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4">
        <v>3</v>
      </c>
      <c r="C42" s="21">
        <v>0.8419672131147534</v>
      </c>
      <c r="D42" s="8" t="s">
        <v>13</v>
      </c>
      <c r="E42" s="8">
        <v>7.946</v>
      </c>
      <c r="F42" s="8" t="s">
        <v>13</v>
      </c>
      <c r="G42" s="8" t="s">
        <v>13</v>
      </c>
      <c r="H42" s="8" t="s">
        <v>13</v>
      </c>
      <c r="I42" s="8" t="s">
        <v>13</v>
      </c>
      <c r="J42" s="8"/>
      <c r="K42" s="8"/>
      <c r="L42" s="5"/>
      <c r="M42" s="10">
        <v>279</v>
      </c>
      <c r="N42" s="24">
        <v>3</v>
      </c>
      <c r="O42" s="21">
        <v>0.8262295081967224</v>
      </c>
      <c r="P42" s="8">
        <v>7.94</v>
      </c>
      <c r="Q42" s="8" t="s">
        <v>13</v>
      </c>
      <c r="R42" s="8" t="s">
        <v>13</v>
      </c>
      <c r="S42" s="8" t="s">
        <v>13</v>
      </c>
      <c r="T42" s="8" t="s">
        <v>13</v>
      </c>
      <c r="U42" s="8" t="s">
        <v>13</v>
      </c>
      <c r="V42" s="8"/>
      <c r="W42" s="8"/>
      <c r="X42" s="46">
        <v>14</v>
      </c>
      <c r="Y42" s="46" t="s">
        <v>20</v>
      </c>
      <c r="Z42" s="46">
        <v>7.45</v>
      </c>
      <c r="AA42" s="46" t="s">
        <v>20</v>
      </c>
      <c r="AB42" s="46" t="s">
        <v>20</v>
      </c>
      <c r="AC42" s="46" t="s">
        <v>20</v>
      </c>
      <c r="AD42" s="46" t="s">
        <v>20</v>
      </c>
      <c r="AE42" s="46"/>
      <c r="AF42" s="46"/>
      <c r="AG42" s="46"/>
      <c r="AH42" s="46"/>
      <c r="AI42" s="46"/>
      <c r="AJ42" s="46"/>
      <c r="AK42" s="46"/>
      <c r="AL42" s="46"/>
      <c r="AM42" s="46">
        <v>42</v>
      </c>
      <c r="AN42" s="46">
        <v>7.44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26</v>
      </c>
      <c r="B43" s="23">
        <v>3</v>
      </c>
      <c r="C43" s="20">
        <v>0.5114754098360663</v>
      </c>
      <c r="D43" s="6" t="s">
        <v>13</v>
      </c>
      <c r="E43" s="6">
        <v>7.82</v>
      </c>
      <c r="F43" s="6" t="s">
        <v>13</v>
      </c>
      <c r="G43" s="6" t="s">
        <v>13</v>
      </c>
      <c r="H43" s="6" t="s">
        <v>13</v>
      </c>
      <c r="I43" s="6" t="s">
        <v>13</v>
      </c>
      <c r="J43" s="6"/>
      <c r="K43" s="6"/>
      <c r="L43" s="5"/>
      <c r="M43" s="39">
        <v>284</v>
      </c>
      <c r="N43" s="23">
        <v>4</v>
      </c>
      <c r="O43" s="20">
        <v>-0.30163934426229566</v>
      </c>
      <c r="P43" s="6" t="s">
        <v>13</v>
      </c>
      <c r="Q43" s="6">
        <v>7.51</v>
      </c>
      <c r="R43" s="6" t="s">
        <v>13</v>
      </c>
      <c r="S43" s="6" t="s">
        <v>13</v>
      </c>
      <c r="T43" s="6" t="s">
        <v>13</v>
      </c>
      <c r="U43" s="6" t="s">
        <v>13</v>
      </c>
      <c r="V43" s="6"/>
      <c r="W43" s="6"/>
      <c r="X43" s="46">
        <v>15</v>
      </c>
      <c r="Y43" s="46" t="s">
        <v>20</v>
      </c>
      <c r="Z43" s="46">
        <v>7.48</v>
      </c>
      <c r="AA43" s="46" t="s">
        <v>20</v>
      </c>
      <c r="AB43" s="46" t="s">
        <v>20</v>
      </c>
      <c r="AC43" s="46" t="s">
        <v>20</v>
      </c>
      <c r="AD43" s="46" t="s">
        <v>20</v>
      </c>
      <c r="AE43" s="46"/>
      <c r="AF43" s="46"/>
      <c r="AG43" s="46"/>
      <c r="AH43" s="46"/>
      <c r="AI43" s="46"/>
      <c r="AJ43" s="46"/>
      <c r="AK43" s="46"/>
      <c r="AL43" s="46"/>
      <c r="AM43" s="46">
        <v>45</v>
      </c>
      <c r="AN43" s="46">
        <v>7.58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3</v>
      </c>
      <c r="C44" s="20">
        <v>0.5639344262295078</v>
      </c>
      <c r="D44" s="6" t="s">
        <v>13</v>
      </c>
      <c r="E44" s="6">
        <v>7.84</v>
      </c>
      <c r="F44" s="6" t="s">
        <v>13</v>
      </c>
      <c r="G44" s="6" t="s">
        <v>13</v>
      </c>
      <c r="H44" s="6" t="s">
        <v>13</v>
      </c>
      <c r="I44" s="6" t="s">
        <v>13</v>
      </c>
      <c r="J44" s="6"/>
      <c r="K44" s="6"/>
      <c r="L44" s="5"/>
      <c r="M44" s="39">
        <v>305</v>
      </c>
      <c r="N44" s="23">
        <v>4</v>
      </c>
      <c r="O44" s="20">
        <v>0.013114754098360376</v>
      </c>
      <c r="P44" s="6" t="s">
        <v>13</v>
      </c>
      <c r="Q44" s="6">
        <v>7.63</v>
      </c>
      <c r="R44" s="6" t="s">
        <v>13</v>
      </c>
      <c r="S44" s="6" t="s">
        <v>13</v>
      </c>
      <c r="T44" s="6" t="s">
        <v>13</v>
      </c>
      <c r="U44" s="6" t="s">
        <v>13</v>
      </c>
      <c r="V44" s="6"/>
      <c r="W44" s="6"/>
      <c r="X44" s="46">
        <v>16</v>
      </c>
      <c r="Y44" s="46" t="s">
        <v>20</v>
      </c>
      <c r="Z44" s="46">
        <v>7.51</v>
      </c>
      <c r="AA44" s="46" t="s">
        <v>20</v>
      </c>
      <c r="AB44" s="46" t="s">
        <v>20</v>
      </c>
      <c r="AC44" s="46" t="s">
        <v>20</v>
      </c>
      <c r="AD44" s="46" t="s">
        <v>20</v>
      </c>
      <c r="AE44" s="46"/>
      <c r="AF44" s="46"/>
      <c r="AG44" s="46"/>
      <c r="AH44" s="46"/>
      <c r="AI44" s="46"/>
      <c r="AJ44" s="46"/>
      <c r="AK44" s="46"/>
      <c r="AL44" s="46"/>
      <c r="AM44" s="46">
        <v>46</v>
      </c>
      <c r="AN44" s="46">
        <v>7.56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33</v>
      </c>
      <c r="B45" s="23">
        <v>1</v>
      </c>
      <c r="C45" s="20">
        <v>1.639344262295082</v>
      </c>
      <c r="D45" s="6" t="s">
        <v>13</v>
      </c>
      <c r="E45" s="6" t="s">
        <v>13</v>
      </c>
      <c r="F45" s="6">
        <v>8.25</v>
      </c>
      <c r="G45" s="6" t="s">
        <v>13</v>
      </c>
      <c r="H45" s="6" t="s">
        <v>13</v>
      </c>
      <c r="I45" s="6" t="s">
        <v>13</v>
      </c>
      <c r="J45" s="6"/>
      <c r="K45" s="6"/>
      <c r="L45" s="5"/>
      <c r="M45" s="39">
        <v>323</v>
      </c>
      <c r="N45" s="23">
        <v>4</v>
      </c>
      <c r="O45" s="20">
        <v>-0.3803278688524579</v>
      </c>
      <c r="P45" s="6" t="s">
        <v>13</v>
      </c>
      <c r="Q45" s="6">
        <v>7.48</v>
      </c>
      <c r="R45" s="6" t="s">
        <v>13</v>
      </c>
      <c r="S45" s="6" t="s">
        <v>13</v>
      </c>
      <c r="T45" s="6" t="s">
        <v>13</v>
      </c>
      <c r="U45" s="6" t="s">
        <v>13</v>
      </c>
      <c r="V45" s="6"/>
      <c r="W45" s="6"/>
      <c r="X45" s="46">
        <v>17</v>
      </c>
      <c r="Y45" s="46" t="s">
        <v>20</v>
      </c>
      <c r="Z45" s="46">
        <v>7.52</v>
      </c>
      <c r="AA45" s="46" t="s">
        <v>20</v>
      </c>
      <c r="AB45" s="46" t="s">
        <v>20</v>
      </c>
      <c r="AC45" s="46" t="s">
        <v>20</v>
      </c>
      <c r="AD45" s="46" t="s">
        <v>20</v>
      </c>
      <c r="AE45" s="46"/>
      <c r="AF45" s="46"/>
      <c r="AG45" s="46"/>
      <c r="AH45" s="46"/>
      <c r="AI45" s="46"/>
      <c r="AJ45" s="46"/>
      <c r="AK45" s="46"/>
      <c r="AL45" s="46"/>
      <c r="AM45" s="46">
        <v>59</v>
      </c>
      <c r="AN45" s="46">
        <v>7.6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42</v>
      </c>
      <c r="B46" s="23">
        <v>4</v>
      </c>
      <c r="C46" s="20">
        <v>-0.4852459016393433</v>
      </c>
      <c r="D46" s="6" t="s">
        <v>13</v>
      </c>
      <c r="E46" s="6">
        <v>7.44</v>
      </c>
      <c r="F46" s="6" t="s">
        <v>13</v>
      </c>
      <c r="G46" s="6" t="s">
        <v>13</v>
      </c>
      <c r="H46" s="6" t="s">
        <v>13</v>
      </c>
      <c r="I46" s="6" t="s">
        <v>13</v>
      </c>
      <c r="J46" s="6"/>
      <c r="K46" s="6"/>
      <c r="L46" s="5"/>
      <c r="M46" s="39">
        <v>326</v>
      </c>
      <c r="N46" s="23">
        <v>4</v>
      </c>
      <c r="O46" s="20">
        <v>0.4590163934426225</v>
      </c>
      <c r="P46" s="6" t="s">
        <v>13</v>
      </c>
      <c r="Q46" s="6">
        <v>7.8</v>
      </c>
      <c r="R46" s="6" t="s">
        <v>13</v>
      </c>
      <c r="S46" s="6" t="s">
        <v>13</v>
      </c>
      <c r="T46" s="6" t="s">
        <v>13</v>
      </c>
      <c r="U46" s="6" t="s">
        <v>13</v>
      </c>
      <c r="V46" s="6"/>
      <c r="W46" s="6"/>
      <c r="X46" s="46">
        <v>18</v>
      </c>
      <c r="Y46" s="46" t="s">
        <v>20</v>
      </c>
      <c r="Z46" s="46">
        <v>7.55</v>
      </c>
      <c r="AA46" s="46" t="s">
        <v>20</v>
      </c>
      <c r="AB46" s="46" t="s">
        <v>20</v>
      </c>
      <c r="AC46" s="46" t="s">
        <v>20</v>
      </c>
      <c r="AD46" s="46" t="s">
        <v>20</v>
      </c>
      <c r="AE46" s="46"/>
      <c r="AF46" s="46"/>
      <c r="AG46" s="46"/>
      <c r="AH46" s="46"/>
      <c r="AI46" s="46"/>
      <c r="AJ46" s="46"/>
      <c r="AK46" s="46"/>
      <c r="AL46" s="46"/>
      <c r="AM46" s="46">
        <v>64</v>
      </c>
      <c r="AN46" s="46">
        <v>7.55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4">
        <v>4</v>
      </c>
      <c r="C47" s="21">
        <v>-0.11803278688524572</v>
      </c>
      <c r="D47" s="8" t="s">
        <v>13</v>
      </c>
      <c r="E47" s="8" t="s">
        <v>13</v>
      </c>
      <c r="F47" s="8" t="s">
        <v>13</v>
      </c>
      <c r="G47" s="8">
        <v>7.58</v>
      </c>
      <c r="H47" s="8" t="s">
        <v>13</v>
      </c>
      <c r="I47" s="8" t="s">
        <v>13</v>
      </c>
      <c r="J47" s="8"/>
      <c r="K47" s="8"/>
      <c r="L47" s="5"/>
      <c r="M47" s="10">
        <v>327</v>
      </c>
      <c r="N47" s="24">
        <v>2</v>
      </c>
      <c r="O47" s="21">
        <v>1.5081967213114735</v>
      </c>
      <c r="P47" s="8" t="s">
        <v>13</v>
      </c>
      <c r="Q47" s="8">
        <v>8.2</v>
      </c>
      <c r="R47" s="8" t="s">
        <v>13</v>
      </c>
      <c r="S47" s="8" t="s">
        <v>13</v>
      </c>
      <c r="T47" s="8" t="s">
        <v>13</v>
      </c>
      <c r="U47" s="8" t="s">
        <v>13</v>
      </c>
      <c r="V47" s="8"/>
      <c r="W47" s="8"/>
      <c r="X47" s="46">
        <v>19</v>
      </c>
      <c r="Y47" s="46" t="s">
        <v>20</v>
      </c>
      <c r="Z47" s="46">
        <v>7.55</v>
      </c>
      <c r="AA47" s="46" t="s">
        <v>20</v>
      </c>
      <c r="AB47" s="46" t="s">
        <v>20</v>
      </c>
      <c r="AC47" s="46" t="s">
        <v>20</v>
      </c>
      <c r="AD47" s="46" t="s">
        <v>20</v>
      </c>
      <c r="AE47" s="46"/>
      <c r="AF47" s="46"/>
      <c r="AG47" s="46"/>
      <c r="AH47" s="46"/>
      <c r="AI47" s="46"/>
      <c r="AJ47" s="46"/>
      <c r="AK47" s="46"/>
      <c r="AL47" s="46"/>
      <c r="AM47" s="46">
        <v>70</v>
      </c>
      <c r="AN47" s="46">
        <v>7.72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46</v>
      </c>
      <c r="B48" s="23">
        <v>4</v>
      </c>
      <c r="C48" s="20">
        <v>-0.17049180327868957</v>
      </c>
      <c r="D48" s="6" t="s">
        <v>13</v>
      </c>
      <c r="E48" s="6">
        <v>7.56</v>
      </c>
      <c r="F48" s="6" t="s">
        <v>13</v>
      </c>
      <c r="G48" s="6" t="s">
        <v>13</v>
      </c>
      <c r="H48" s="6" t="s">
        <v>13</v>
      </c>
      <c r="I48" s="6" t="s">
        <v>13</v>
      </c>
      <c r="J48" s="6"/>
      <c r="K48" s="6"/>
      <c r="L48" s="5"/>
      <c r="M48" s="39">
        <v>328</v>
      </c>
      <c r="N48" s="23">
        <v>2</v>
      </c>
      <c r="O48" s="20">
        <v>1.0885245901639322</v>
      </c>
      <c r="P48" s="6" t="s">
        <v>13</v>
      </c>
      <c r="Q48" s="6">
        <v>8.04</v>
      </c>
      <c r="R48" s="6" t="s">
        <v>13</v>
      </c>
      <c r="S48" s="6" t="s">
        <v>13</v>
      </c>
      <c r="T48" s="6" t="s">
        <v>13</v>
      </c>
      <c r="U48" s="6" t="s">
        <v>13</v>
      </c>
      <c r="V48" s="6"/>
      <c r="W48" s="6"/>
      <c r="X48" s="46">
        <v>20</v>
      </c>
      <c r="Y48" s="46" t="s">
        <v>20</v>
      </c>
      <c r="Z48" s="46">
        <v>7.56</v>
      </c>
      <c r="AA48" s="46" t="s">
        <v>20</v>
      </c>
      <c r="AB48" s="46" t="s">
        <v>20</v>
      </c>
      <c r="AC48" s="46" t="s">
        <v>20</v>
      </c>
      <c r="AD48" s="46" t="s">
        <v>20</v>
      </c>
      <c r="AE48" s="46"/>
      <c r="AF48" s="46"/>
      <c r="AG48" s="46"/>
      <c r="AH48" s="46"/>
      <c r="AI48" s="46"/>
      <c r="AJ48" s="46"/>
      <c r="AK48" s="46"/>
      <c r="AL48" s="46"/>
      <c r="AM48" s="46">
        <v>76</v>
      </c>
      <c r="AN48" s="46">
        <v>7.518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59</v>
      </c>
      <c r="B49" s="23">
        <v>4</v>
      </c>
      <c r="C49" s="20">
        <v>-0.06557377049180421</v>
      </c>
      <c r="D49" s="6">
        <v>7.6</v>
      </c>
      <c r="E49" s="6" t="s">
        <v>13</v>
      </c>
      <c r="F49" s="6" t="s">
        <v>13</v>
      </c>
      <c r="G49" s="6" t="s">
        <v>13</v>
      </c>
      <c r="H49" s="6" t="s">
        <v>13</v>
      </c>
      <c r="I49" s="6" t="s">
        <v>13</v>
      </c>
      <c r="J49" s="6"/>
      <c r="K49" s="6"/>
      <c r="L49" s="5"/>
      <c r="M49" s="39">
        <v>356</v>
      </c>
      <c r="N49" s="23">
        <v>4</v>
      </c>
      <c r="O49" s="20">
        <v>0.30163934426229566</v>
      </c>
      <c r="P49" s="6" t="s">
        <v>13</v>
      </c>
      <c r="Q49" s="6">
        <v>7.74</v>
      </c>
      <c r="R49" s="6" t="s">
        <v>13</v>
      </c>
      <c r="S49" s="6" t="s">
        <v>13</v>
      </c>
      <c r="T49" s="6" t="s">
        <v>13</v>
      </c>
      <c r="U49" s="6" t="s">
        <v>13</v>
      </c>
      <c r="V49" s="6"/>
      <c r="W49" s="6"/>
      <c r="X49" s="46">
        <v>21</v>
      </c>
      <c r="Y49" s="46" t="s">
        <v>20</v>
      </c>
      <c r="Z49" s="46">
        <v>7.56</v>
      </c>
      <c r="AA49" s="46" t="s">
        <v>20</v>
      </c>
      <c r="AB49" s="46" t="s">
        <v>20</v>
      </c>
      <c r="AC49" s="46" t="s">
        <v>20</v>
      </c>
      <c r="AD49" s="46" t="s">
        <v>20</v>
      </c>
      <c r="AE49" s="46"/>
      <c r="AF49" s="46"/>
      <c r="AG49" s="46"/>
      <c r="AH49" s="46"/>
      <c r="AI49" s="46"/>
      <c r="AJ49" s="46"/>
      <c r="AK49" s="46"/>
      <c r="AL49" s="46"/>
      <c r="AM49" s="46">
        <v>86</v>
      </c>
      <c r="AN49" s="46">
        <v>7.64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64</v>
      </c>
      <c r="B50" s="23">
        <v>4</v>
      </c>
      <c r="C50" s="20">
        <v>-0.1967213114754103</v>
      </c>
      <c r="D50" s="6" t="s">
        <v>13</v>
      </c>
      <c r="E50" s="6">
        <v>7.55</v>
      </c>
      <c r="F50" s="6" t="s">
        <v>13</v>
      </c>
      <c r="G50" s="6" t="s">
        <v>13</v>
      </c>
      <c r="H50" s="6" t="s">
        <v>13</v>
      </c>
      <c r="I50" s="6" t="s">
        <v>13</v>
      </c>
      <c r="J50" s="6"/>
      <c r="K50" s="6"/>
      <c r="L50" s="5"/>
      <c r="M50" s="39">
        <v>372</v>
      </c>
      <c r="N50" s="23">
        <v>4</v>
      </c>
      <c r="O50" s="20">
        <v>0.03934426229508113</v>
      </c>
      <c r="P50" s="6" t="s">
        <v>13</v>
      </c>
      <c r="Q50" s="6">
        <v>7.64</v>
      </c>
      <c r="R50" s="6" t="s">
        <v>13</v>
      </c>
      <c r="S50" s="6" t="s">
        <v>13</v>
      </c>
      <c r="T50" s="6" t="s">
        <v>13</v>
      </c>
      <c r="U50" s="6" t="s">
        <v>13</v>
      </c>
      <c r="V50" s="6"/>
      <c r="W50" s="6"/>
      <c r="X50" s="46">
        <v>22</v>
      </c>
      <c r="Y50" s="46" t="s">
        <v>20</v>
      </c>
      <c r="Z50" s="46">
        <v>7.57</v>
      </c>
      <c r="AA50" s="46" t="s">
        <v>20</v>
      </c>
      <c r="AB50" s="46" t="s">
        <v>20</v>
      </c>
      <c r="AC50" s="46" t="s">
        <v>20</v>
      </c>
      <c r="AD50" s="46" t="s">
        <v>20</v>
      </c>
      <c r="AE50" s="46"/>
      <c r="AF50" s="46"/>
      <c r="AG50" s="46"/>
      <c r="AH50" s="46"/>
      <c r="AI50" s="46"/>
      <c r="AJ50" s="46"/>
      <c r="AK50" s="46"/>
      <c r="AL50" s="46"/>
      <c r="AM50" s="46">
        <v>97</v>
      </c>
      <c r="AN50" s="46">
        <v>7.6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70</v>
      </c>
      <c r="B51" s="23">
        <v>4</v>
      </c>
      <c r="C51" s="20">
        <v>0.24918032786885183</v>
      </c>
      <c r="D51" s="6" t="s">
        <v>13</v>
      </c>
      <c r="E51" s="6">
        <v>7.72</v>
      </c>
      <c r="F51" s="6" t="s">
        <v>13</v>
      </c>
      <c r="G51" s="6" t="s">
        <v>13</v>
      </c>
      <c r="H51" s="6" t="s">
        <v>13</v>
      </c>
      <c r="I51" s="6" t="s">
        <v>13</v>
      </c>
      <c r="J51" s="6"/>
      <c r="K51" s="6"/>
      <c r="L51" s="5"/>
      <c r="M51" s="39">
        <v>386</v>
      </c>
      <c r="N51" s="23">
        <v>3</v>
      </c>
      <c r="O51" s="20">
        <v>-0.5901639344262286</v>
      </c>
      <c r="P51" s="6" t="s">
        <v>13</v>
      </c>
      <c r="Q51" s="6">
        <v>7.4</v>
      </c>
      <c r="R51" s="6" t="s">
        <v>13</v>
      </c>
      <c r="S51" s="6" t="s">
        <v>13</v>
      </c>
      <c r="T51" s="6" t="s">
        <v>13</v>
      </c>
      <c r="U51" s="6" t="s">
        <v>13</v>
      </c>
      <c r="V51" s="6"/>
      <c r="W51" s="6"/>
      <c r="X51" s="46">
        <v>23</v>
      </c>
      <c r="Y51" s="46" t="s">
        <v>20</v>
      </c>
      <c r="Z51" s="46">
        <v>7.6</v>
      </c>
      <c r="AA51" s="46" t="s">
        <v>20</v>
      </c>
      <c r="AB51" s="46" t="s">
        <v>20</v>
      </c>
      <c r="AC51" s="46" t="s">
        <v>20</v>
      </c>
      <c r="AD51" s="46" t="s">
        <v>20</v>
      </c>
      <c r="AE51" s="46"/>
      <c r="AF51" s="46"/>
      <c r="AG51" s="46"/>
      <c r="AH51" s="46"/>
      <c r="AI51" s="46"/>
      <c r="AJ51" s="46"/>
      <c r="AK51" s="46"/>
      <c r="AL51" s="46"/>
      <c r="AM51" s="46">
        <v>105</v>
      </c>
      <c r="AN51" s="46">
        <v>7.6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76</v>
      </c>
      <c r="B52" s="24">
        <v>4</v>
      </c>
      <c r="C52" s="21">
        <v>-0.2806557377049186</v>
      </c>
      <c r="D52" s="8" t="s">
        <v>13</v>
      </c>
      <c r="E52" s="8" t="s">
        <v>13</v>
      </c>
      <c r="F52" s="8" t="s">
        <v>13</v>
      </c>
      <c r="G52" s="8">
        <v>7.518</v>
      </c>
      <c r="H52" s="8" t="s">
        <v>13</v>
      </c>
      <c r="I52" s="8" t="s">
        <v>13</v>
      </c>
      <c r="J52" s="8"/>
      <c r="K52" s="8"/>
      <c r="L52" s="5"/>
      <c r="M52" s="10">
        <v>390</v>
      </c>
      <c r="N52" s="24">
        <v>4</v>
      </c>
      <c r="O52" s="21">
        <v>0.3540983606557372</v>
      </c>
      <c r="P52" s="8" t="s">
        <v>13</v>
      </c>
      <c r="Q52" s="8" t="s">
        <v>13</v>
      </c>
      <c r="R52" s="8" t="s">
        <v>13</v>
      </c>
      <c r="S52" s="8">
        <v>7.76</v>
      </c>
      <c r="T52" s="8" t="s">
        <v>13</v>
      </c>
      <c r="U52" s="8" t="s">
        <v>13</v>
      </c>
      <c r="V52" s="8"/>
      <c r="W52" s="8"/>
      <c r="X52" s="46">
        <v>24</v>
      </c>
      <c r="Y52" s="46" t="s">
        <v>20</v>
      </c>
      <c r="Z52" s="46">
        <v>7.6</v>
      </c>
      <c r="AA52" s="46" t="s">
        <v>20</v>
      </c>
      <c r="AB52" s="46" t="s">
        <v>20</v>
      </c>
      <c r="AC52" s="46" t="s">
        <v>20</v>
      </c>
      <c r="AD52" s="46" t="s">
        <v>20</v>
      </c>
      <c r="AE52" s="46"/>
      <c r="AF52" s="46"/>
      <c r="AG52" s="46"/>
      <c r="AH52" s="46"/>
      <c r="AI52" s="46"/>
      <c r="AJ52" s="46"/>
      <c r="AK52" s="46"/>
      <c r="AL52" s="46"/>
      <c r="AM52" s="46">
        <v>110</v>
      </c>
      <c r="AN52" s="46">
        <v>7.76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86</v>
      </c>
      <c r="B53" s="23">
        <v>4</v>
      </c>
      <c r="C53" s="20">
        <v>0.03934426229508113</v>
      </c>
      <c r="D53" s="6" t="s">
        <v>13</v>
      </c>
      <c r="E53" s="6">
        <v>7.64</v>
      </c>
      <c r="F53" s="6" t="s">
        <v>13</v>
      </c>
      <c r="G53" s="6" t="s">
        <v>13</v>
      </c>
      <c r="H53" s="6" t="s">
        <v>13</v>
      </c>
      <c r="I53" s="6" t="s">
        <v>13</v>
      </c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>
        <v>7.6</v>
      </c>
      <c r="AA53" s="46" t="s">
        <v>20</v>
      </c>
      <c r="AB53" s="46" t="s">
        <v>20</v>
      </c>
      <c r="AC53" s="46" t="s">
        <v>20</v>
      </c>
      <c r="AD53" s="46" t="s">
        <v>20</v>
      </c>
      <c r="AE53" s="46"/>
      <c r="AF53" s="46"/>
      <c r="AG53" s="46"/>
      <c r="AH53" s="46"/>
      <c r="AI53" s="46"/>
      <c r="AJ53" s="46"/>
      <c r="AK53" s="46"/>
      <c r="AL53" s="46"/>
      <c r="AM53" s="46">
        <v>113</v>
      </c>
      <c r="AN53" s="46">
        <v>7.7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97</v>
      </c>
      <c r="B54" s="23">
        <v>4</v>
      </c>
      <c r="C54" s="20">
        <v>-0.06557377049180421</v>
      </c>
      <c r="D54" s="6">
        <v>7.6</v>
      </c>
      <c r="E54" s="6" t="s">
        <v>13</v>
      </c>
      <c r="F54" s="6" t="s">
        <v>13</v>
      </c>
      <c r="G54" s="6" t="s">
        <v>13</v>
      </c>
      <c r="H54" s="6" t="s">
        <v>13</v>
      </c>
      <c r="I54" s="6" t="s">
        <v>13</v>
      </c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>
        <v>7.62</v>
      </c>
      <c r="AA54" s="46" t="s">
        <v>20</v>
      </c>
      <c r="AB54" s="46" t="s">
        <v>20</v>
      </c>
      <c r="AC54" s="46" t="s">
        <v>20</v>
      </c>
      <c r="AD54" s="46" t="s">
        <v>20</v>
      </c>
      <c r="AE54" s="46"/>
      <c r="AF54" s="46"/>
      <c r="AG54" s="46"/>
      <c r="AH54" s="46"/>
      <c r="AI54" s="46"/>
      <c r="AJ54" s="46"/>
      <c r="AK54" s="46"/>
      <c r="AL54" s="46"/>
      <c r="AM54" s="46">
        <v>134</v>
      </c>
      <c r="AN54" s="46">
        <v>7.45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105</v>
      </c>
      <c r="B55" s="23">
        <v>4</v>
      </c>
      <c r="C55" s="20">
        <v>-0.06557377049180421</v>
      </c>
      <c r="D55" s="6" t="s">
        <v>13</v>
      </c>
      <c r="E55" s="6">
        <v>7.6</v>
      </c>
      <c r="F55" s="6" t="s">
        <v>13</v>
      </c>
      <c r="G55" s="6" t="s">
        <v>13</v>
      </c>
      <c r="H55" s="6" t="s">
        <v>13</v>
      </c>
      <c r="I55" s="6" t="s">
        <v>13</v>
      </c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>
        <v>7.63</v>
      </c>
      <c r="AA55" s="46" t="s">
        <v>20</v>
      </c>
      <c r="AB55" s="46" t="s">
        <v>20</v>
      </c>
      <c r="AC55" s="46" t="s">
        <v>20</v>
      </c>
      <c r="AD55" s="46" t="s">
        <v>20</v>
      </c>
      <c r="AE55" s="46"/>
      <c r="AF55" s="46"/>
      <c r="AG55" s="46"/>
      <c r="AH55" s="46"/>
      <c r="AI55" s="46"/>
      <c r="AJ55" s="46"/>
      <c r="AK55" s="46"/>
      <c r="AL55" s="46"/>
      <c r="AM55" s="46">
        <v>142</v>
      </c>
      <c r="AN55" s="46">
        <v>8.2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110</v>
      </c>
      <c r="B56" s="23">
        <v>4</v>
      </c>
      <c r="C56" s="20">
        <v>0.3540983606557372</v>
      </c>
      <c r="D56" s="6" t="s">
        <v>13</v>
      </c>
      <c r="E56" s="6">
        <v>7.76</v>
      </c>
      <c r="F56" s="6" t="s">
        <v>13</v>
      </c>
      <c r="G56" s="6" t="s">
        <v>13</v>
      </c>
      <c r="H56" s="6" t="s">
        <v>13</v>
      </c>
      <c r="I56" s="6" t="s">
        <v>13</v>
      </c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>
        <v>7.64</v>
      </c>
      <c r="AA56" s="46" t="s">
        <v>20</v>
      </c>
      <c r="AB56" s="46" t="s">
        <v>20</v>
      </c>
      <c r="AC56" s="46" t="s">
        <v>20</v>
      </c>
      <c r="AD56" s="46" t="s">
        <v>20</v>
      </c>
      <c r="AE56" s="46"/>
      <c r="AF56" s="46"/>
      <c r="AG56" s="46"/>
      <c r="AH56" s="46"/>
      <c r="AI56" s="46"/>
      <c r="AJ56" s="46"/>
      <c r="AK56" s="46"/>
      <c r="AL56" s="46"/>
      <c r="AM56" s="46">
        <v>146</v>
      </c>
      <c r="AN56" s="46">
        <v>7.37</v>
      </c>
      <c r="AO56" s="46">
        <v>3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113</v>
      </c>
      <c r="B57" s="24">
        <v>4</v>
      </c>
      <c r="C57" s="21">
        <v>0.1967213114754103</v>
      </c>
      <c r="D57" s="8" t="s">
        <v>13</v>
      </c>
      <c r="E57" s="8">
        <v>7.7</v>
      </c>
      <c r="F57" s="8" t="s">
        <v>13</v>
      </c>
      <c r="G57" s="8" t="s">
        <v>13</v>
      </c>
      <c r="H57" s="8" t="s">
        <v>13</v>
      </c>
      <c r="I57" s="8" t="s">
        <v>13</v>
      </c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>
        <v>7.64</v>
      </c>
      <c r="AA57" s="46" t="s">
        <v>20</v>
      </c>
      <c r="AB57" s="46" t="s">
        <v>20</v>
      </c>
      <c r="AC57" s="46" t="s">
        <v>20</v>
      </c>
      <c r="AD57" s="46" t="s">
        <v>20</v>
      </c>
      <c r="AE57" s="46"/>
      <c r="AF57" s="46"/>
      <c r="AG57" s="46"/>
      <c r="AH57" s="46"/>
      <c r="AI57" s="46"/>
      <c r="AJ57" s="46"/>
      <c r="AK57" s="46"/>
      <c r="AL57" s="46"/>
      <c r="AM57" s="46">
        <v>149</v>
      </c>
      <c r="AN57" s="46">
        <v>7.5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134</v>
      </c>
      <c r="B58" s="23">
        <v>4</v>
      </c>
      <c r="C58" s="20">
        <v>-0.4590163934426225</v>
      </c>
      <c r="D58" s="6" t="s">
        <v>13</v>
      </c>
      <c r="E58" s="6">
        <v>7.45</v>
      </c>
      <c r="F58" s="6" t="s">
        <v>13</v>
      </c>
      <c r="G58" s="6" t="s">
        <v>13</v>
      </c>
      <c r="H58" s="6" t="s">
        <v>13</v>
      </c>
      <c r="I58" s="6" t="s">
        <v>13</v>
      </c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>
        <v>7.66</v>
      </c>
      <c r="AA58" s="46" t="s">
        <v>20</v>
      </c>
      <c r="AB58" s="46" t="s">
        <v>20</v>
      </c>
      <c r="AC58" s="46" t="s">
        <v>20</v>
      </c>
      <c r="AD58" s="46" t="s">
        <v>20</v>
      </c>
      <c r="AE58" s="46"/>
      <c r="AF58" s="46"/>
      <c r="AG58" s="46"/>
      <c r="AH58" s="46"/>
      <c r="AI58" s="46"/>
      <c r="AJ58" s="46"/>
      <c r="AK58" s="46"/>
      <c r="AL58" s="46"/>
      <c r="AM58" s="46">
        <v>180</v>
      </c>
      <c r="AN58" s="46">
        <v>7.57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142</v>
      </c>
      <c r="B59" s="23">
        <v>2</v>
      </c>
      <c r="C59" s="20">
        <v>1.5081967213114735</v>
      </c>
      <c r="D59" s="6" t="s">
        <v>13</v>
      </c>
      <c r="E59" s="6">
        <v>8.2</v>
      </c>
      <c r="F59" s="6" t="s">
        <v>13</v>
      </c>
      <c r="G59" s="6" t="s">
        <v>13</v>
      </c>
      <c r="H59" s="6" t="s">
        <v>13</v>
      </c>
      <c r="I59" s="6" t="s">
        <v>13</v>
      </c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>
        <v>7.7</v>
      </c>
      <c r="AA59" s="46" t="s">
        <v>20</v>
      </c>
      <c r="AB59" s="46" t="s">
        <v>20</v>
      </c>
      <c r="AC59" s="46" t="s">
        <v>20</v>
      </c>
      <c r="AD59" s="46" t="s">
        <v>20</v>
      </c>
      <c r="AE59" s="46"/>
      <c r="AF59" s="46"/>
      <c r="AG59" s="46"/>
      <c r="AH59" s="46"/>
      <c r="AI59" s="46"/>
      <c r="AJ59" s="46"/>
      <c r="AK59" s="46"/>
      <c r="AL59" s="46"/>
      <c r="AM59" s="46">
        <v>183</v>
      </c>
      <c r="AN59" s="46">
        <v>7.013</v>
      </c>
      <c r="AO59" s="46">
        <v>1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146</v>
      </c>
      <c r="B60" s="23">
        <v>3</v>
      </c>
      <c r="C60" s="20">
        <v>-0.6688524590163932</v>
      </c>
      <c r="D60" s="6" t="s">
        <v>13</v>
      </c>
      <c r="E60" s="6">
        <v>7.37</v>
      </c>
      <c r="F60" s="6" t="s">
        <v>13</v>
      </c>
      <c r="G60" s="6" t="s">
        <v>13</v>
      </c>
      <c r="H60" s="6" t="s">
        <v>13</v>
      </c>
      <c r="I60" s="6" t="s">
        <v>13</v>
      </c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>
        <v>7.72</v>
      </c>
      <c r="AA60" s="46" t="s">
        <v>20</v>
      </c>
      <c r="AB60" s="46" t="s">
        <v>20</v>
      </c>
      <c r="AC60" s="46" t="s">
        <v>20</v>
      </c>
      <c r="AD60" s="46" t="s">
        <v>20</v>
      </c>
      <c r="AE60" s="46"/>
      <c r="AF60" s="46"/>
      <c r="AG60" s="46"/>
      <c r="AH60" s="46"/>
      <c r="AI60" s="46"/>
      <c r="AJ60" s="46"/>
      <c r="AK60" s="46"/>
      <c r="AL60" s="46"/>
      <c r="AM60" s="46">
        <v>190</v>
      </c>
      <c r="AN60" s="46">
        <v>7.84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149</v>
      </c>
      <c r="B61" s="23">
        <v>4</v>
      </c>
      <c r="C61" s="20">
        <v>-0.3278688524590164</v>
      </c>
      <c r="D61" s="6" t="s">
        <v>13</v>
      </c>
      <c r="E61" s="6" t="s">
        <v>13</v>
      </c>
      <c r="F61" s="6" t="s">
        <v>13</v>
      </c>
      <c r="G61" s="6">
        <v>7.5</v>
      </c>
      <c r="H61" s="6" t="s">
        <v>13</v>
      </c>
      <c r="I61" s="6" t="s">
        <v>13</v>
      </c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>
        <v>7.73</v>
      </c>
      <c r="AA61" s="46" t="s">
        <v>20</v>
      </c>
      <c r="AB61" s="46" t="s">
        <v>20</v>
      </c>
      <c r="AC61" s="46" t="s">
        <v>20</v>
      </c>
      <c r="AD61" s="46" t="s">
        <v>20</v>
      </c>
      <c r="AE61" s="46"/>
      <c r="AF61" s="46"/>
      <c r="AG61" s="46"/>
      <c r="AH61" s="46"/>
      <c r="AI61" s="46"/>
      <c r="AJ61" s="46"/>
      <c r="AK61" s="46"/>
      <c r="AL61" s="46"/>
      <c r="AM61" s="46">
        <v>193</v>
      </c>
      <c r="AN61" s="46">
        <v>8.05</v>
      </c>
      <c r="AO61" s="46">
        <v>2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180</v>
      </c>
      <c r="B62" s="24">
        <v>4</v>
      </c>
      <c r="C62" s="21">
        <v>-0.14426229508196647</v>
      </c>
      <c r="D62" s="8" t="s">
        <v>13</v>
      </c>
      <c r="E62" s="8">
        <v>7.57</v>
      </c>
      <c r="F62" s="8" t="s">
        <v>13</v>
      </c>
      <c r="G62" s="8" t="s">
        <v>13</v>
      </c>
      <c r="H62" s="8" t="s">
        <v>13</v>
      </c>
      <c r="I62" s="8" t="s">
        <v>13</v>
      </c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>
        <v>7.74</v>
      </c>
      <c r="AA62" s="46" t="s">
        <v>20</v>
      </c>
      <c r="AB62" s="46" t="s">
        <v>20</v>
      </c>
      <c r="AC62" s="46" t="s">
        <v>20</v>
      </c>
      <c r="AD62" s="46" t="s">
        <v>20</v>
      </c>
      <c r="AE62" s="46"/>
      <c r="AF62" s="46"/>
      <c r="AG62" s="46"/>
      <c r="AH62" s="46"/>
      <c r="AI62" s="46"/>
      <c r="AJ62" s="46"/>
      <c r="AK62" s="46"/>
      <c r="AL62" s="46"/>
      <c r="AM62" s="46">
        <v>209</v>
      </c>
      <c r="AN62" s="46">
        <v>7.77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183</v>
      </c>
      <c r="B63" s="23">
        <v>1</v>
      </c>
      <c r="C63" s="20">
        <v>-1.6052459016393446</v>
      </c>
      <c r="D63" s="6" t="s">
        <v>13</v>
      </c>
      <c r="E63" s="6">
        <v>7.013</v>
      </c>
      <c r="F63" s="6" t="s">
        <v>13</v>
      </c>
      <c r="G63" s="6" t="s">
        <v>13</v>
      </c>
      <c r="H63" s="6" t="s">
        <v>13</v>
      </c>
      <c r="I63" s="6" t="s">
        <v>13</v>
      </c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>
        <v>7.74</v>
      </c>
      <c r="AA63" s="46" t="s">
        <v>20</v>
      </c>
      <c r="AB63" s="46" t="s">
        <v>20</v>
      </c>
      <c r="AC63" s="46" t="s">
        <v>20</v>
      </c>
      <c r="AD63" s="46" t="s">
        <v>20</v>
      </c>
      <c r="AE63" s="46"/>
      <c r="AF63" s="46"/>
      <c r="AG63" s="46"/>
      <c r="AH63" s="46"/>
      <c r="AI63" s="46"/>
      <c r="AJ63" s="46"/>
      <c r="AK63" s="46"/>
      <c r="AL63" s="46"/>
      <c r="AM63" s="46">
        <v>212</v>
      </c>
      <c r="AN63" s="46">
        <v>7.96</v>
      </c>
      <c r="AO63" s="46">
        <v>3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190</v>
      </c>
      <c r="B64" s="23">
        <v>3</v>
      </c>
      <c r="C64" s="20">
        <v>0.5639344262295078</v>
      </c>
      <c r="D64" s="6" t="s">
        <v>13</v>
      </c>
      <c r="E64" s="6">
        <v>7.84</v>
      </c>
      <c r="F64" s="6" t="s">
        <v>13</v>
      </c>
      <c r="G64" s="6" t="s">
        <v>13</v>
      </c>
      <c r="H64" s="6" t="s">
        <v>13</v>
      </c>
      <c r="I64" s="6" t="s">
        <v>13</v>
      </c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>
        <v>7.75</v>
      </c>
      <c r="AA64" s="46" t="s">
        <v>20</v>
      </c>
      <c r="AB64" s="46" t="s">
        <v>20</v>
      </c>
      <c r="AC64" s="46" t="s">
        <v>20</v>
      </c>
      <c r="AD64" s="46" t="s">
        <v>20</v>
      </c>
      <c r="AE64" s="46"/>
      <c r="AF64" s="46"/>
      <c r="AG64" s="46"/>
      <c r="AH64" s="46"/>
      <c r="AI64" s="46"/>
      <c r="AJ64" s="46"/>
      <c r="AK64" s="46"/>
      <c r="AL64" s="46"/>
      <c r="AM64" s="46">
        <v>219</v>
      </c>
      <c r="AN64" s="46">
        <v>7.38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193</v>
      </c>
      <c r="B65" s="23">
        <v>2</v>
      </c>
      <c r="C65" s="20">
        <v>1.1147540983606576</v>
      </c>
      <c r="D65" s="6" t="s">
        <v>13</v>
      </c>
      <c r="E65" s="6" t="s">
        <v>13</v>
      </c>
      <c r="F65" s="6" t="s">
        <v>13</v>
      </c>
      <c r="G65" s="6">
        <v>8.05</v>
      </c>
      <c r="H65" s="6" t="s">
        <v>13</v>
      </c>
      <c r="I65" s="6" t="s">
        <v>13</v>
      </c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>
        <v>7.76</v>
      </c>
      <c r="AA65" s="46" t="s">
        <v>20</v>
      </c>
      <c r="AB65" s="46" t="s">
        <v>20</v>
      </c>
      <c r="AC65" s="46" t="s">
        <v>20</v>
      </c>
      <c r="AD65" s="46" t="s">
        <v>20</v>
      </c>
      <c r="AE65" s="46"/>
      <c r="AF65" s="46"/>
      <c r="AG65" s="46"/>
      <c r="AH65" s="46"/>
      <c r="AI65" s="46"/>
      <c r="AJ65" s="46"/>
      <c r="AK65" s="46"/>
      <c r="AL65" s="46"/>
      <c r="AM65" s="46">
        <v>220</v>
      </c>
      <c r="AN65" s="46">
        <v>7.286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209</v>
      </c>
      <c r="B66" s="23">
        <v>4</v>
      </c>
      <c r="C66" s="20">
        <v>0.3803278688524579</v>
      </c>
      <c r="D66" s="6" t="s">
        <v>13</v>
      </c>
      <c r="E66" s="6">
        <v>7.77</v>
      </c>
      <c r="F66" s="6" t="s">
        <v>13</v>
      </c>
      <c r="G66" s="6" t="s">
        <v>13</v>
      </c>
      <c r="H66" s="6" t="s">
        <v>13</v>
      </c>
      <c r="I66" s="6" t="s">
        <v>13</v>
      </c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>
        <v>7.77</v>
      </c>
      <c r="AA66" s="46" t="s">
        <v>20</v>
      </c>
      <c r="AB66" s="46" t="s">
        <v>20</v>
      </c>
      <c r="AC66" s="46" t="s">
        <v>20</v>
      </c>
      <c r="AD66" s="46" t="s">
        <v>20</v>
      </c>
      <c r="AE66" s="46"/>
      <c r="AF66" s="46"/>
      <c r="AG66" s="46"/>
      <c r="AH66" s="46"/>
      <c r="AI66" s="46"/>
      <c r="AJ66" s="46"/>
      <c r="AK66" s="46"/>
      <c r="AL66" s="46"/>
      <c r="AM66" s="46">
        <v>227</v>
      </c>
      <c r="AN66" s="46">
        <v>7.62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212</v>
      </c>
      <c r="B67" s="24">
        <v>3</v>
      </c>
      <c r="C67" s="21">
        <v>0.8786885245901639</v>
      </c>
      <c r="D67" s="8" t="s">
        <v>13</v>
      </c>
      <c r="E67" s="8">
        <v>7.96</v>
      </c>
      <c r="F67" s="8" t="s">
        <v>13</v>
      </c>
      <c r="G67" s="8" t="s">
        <v>13</v>
      </c>
      <c r="H67" s="8" t="s">
        <v>13</v>
      </c>
      <c r="I67" s="8" t="s">
        <v>13</v>
      </c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>
        <v>7.8</v>
      </c>
      <c r="AA67" s="46" t="s">
        <v>20</v>
      </c>
      <c r="AB67" s="46" t="s">
        <v>20</v>
      </c>
      <c r="AC67" s="46" t="s">
        <v>20</v>
      </c>
      <c r="AD67" s="46" t="s">
        <v>20</v>
      </c>
      <c r="AE67" s="46"/>
      <c r="AF67" s="46"/>
      <c r="AG67" s="46"/>
      <c r="AH67" s="46"/>
      <c r="AI67" s="46"/>
      <c r="AJ67" s="46"/>
      <c r="AK67" s="46"/>
      <c r="AL67" s="46"/>
      <c r="AM67" s="46">
        <v>230</v>
      </c>
      <c r="AN67" s="46">
        <v>7.58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219</v>
      </c>
      <c r="B68" s="23">
        <v>3</v>
      </c>
      <c r="C68" s="20">
        <v>-0.6426229508196725</v>
      </c>
      <c r="D68" s="6" t="s">
        <v>13</v>
      </c>
      <c r="E68" s="6" t="s">
        <v>13</v>
      </c>
      <c r="F68" s="6" t="s">
        <v>13</v>
      </c>
      <c r="G68" s="6">
        <v>7.38</v>
      </c>
      <c r="H68" s="6" t="s">
        <v>13</v>
      </c>
      <c r="I68" s="6" t="s">
        <v>13</v>
      </c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>
        <v>7.82</v>
      </c>
      <c r="AA68" s="46" t="s">
        <v>20</v>
      </c>
      <c r="AB68" s="46" t="s">
        <v>20</v>
      </c>
      <c r="AC68" s="46" t="s">
        <v>20</v>
      </c>
      <c r="AD68" s="46" t="s">
        <v>20</v>
      </c>
      <c r="AE68" s="46"/>
      <c r="AF68" s="46"/>
      <c r="AG68" s="46"/>
      <c r="AH68" s="46"/>
      <c r="AI68" s="46"/>
      <c r="AJ68" s="46"/>
      <c r="AK68" s="46"/>
      <c r="AL68" s="46"/>
      <c r="AM68" s="46">
        <v>234</v>
      </c>
      <c r="AN68" s="46">
        <v>7.75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220</v>
      </c>
      <c r="B69" s="23">
        <v>3</v>
      </c>
      <c r="C69" s="20">
        <v>-0.8891803278688536</v>
      </c>
      <c r="D69" s="6" t="s">
        <v>13</v>
      </c>
      <c r="E69" s="6">
        <v>7.286</v>
      </c>
      <c r="F69" s="6" t="s">
        <v>13</v>
      </c>
      <c r="G69" s="6" t="s">
        <v>13</v>
      </c>
      <c r="H69" s="6" t="s">
        <v>13</v>
      </c>
      <c r="I69" s="6" t="s">
        <v>13</v>
      </c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>
        <v>7.82</v>
      </c>
      <c r="AA69" s="46" t="s">
        <v>20</v>
      </c>
      <c r="AB69" s="46" t="s">
        <v>20</v>
      </c>
      <c r="AC69" s="46" t="s">
        <v>20</v>
      </c>
      <c r="AD69" s="46" t="s">
        <v>20</v>
      </c>
      <c r="AE69" s="46"/>
      <c r="AF69" s="46"/>
      <c r="AG69" s="46"/>
      <c r="AH69" s="46"/>
      <c r="AI69" s="46"/>
      <c r="AJ69" s="46"/>
      <c r="AK69" s="46"/>
      <c r="AL69" s="46"/>
      <c r="AM69" s="46">
        <v>235</v>
      </c>
      <c r="AN69" s="46">
        <v>7.66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227</v>
      </c>
      <c r="B70" s="23">
        <v>4</v>
      </c>
      <c r="C70" s="20">
        <v>-0.013114754098360376</v>
      </c>
      <c r="D70" s="6" t="s">
        <v>13</v>
      </c>
      <c r="E70" s="6">
        <v>7.62</v>
      </c>
      <c r="F70" s="6" t="s">
        <v>13</v>
      </c>
      <c r="G70" s="6" t="s">
        <v>13</v>
      </c>
      <c r="H70" s="6" t="s">
        <v>13</v>
      </c>
      <c r="I70" s="6" t="s">
        <v>13</v>
      </c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>
        <v>7.84</v>
      </c>
      <c r="AA70" s="46" t="s">
        <v>20</v>
      </c>
      <c r="AB70" s="46" t="s">
        <v>20</v>
      </c>
      <c r="AC70" s="46" t="s">
        <v>20</v>
      </c>
      <c r="AD70" s="46" t="s">
        <v>20</v>
      </c>
      <c r="AE70" s="46"/>
      <c r="AF70" s="46"/>
      <c r="AG70" s="46"/>
      <c r="AH70" s="46"/>
      <c r="AI70" s="46"/>
      <c r="AJ70" s="46"/>
      <c r="AK70" s="46"/>
      <c r="AL70" s="46"/>
      <c r="AM70" s="46">
        <v>254</v>
      </c>
      <c r="AN70" s="46">
        <v>7.97</v>
      </c>
      <c r="AO70" s="46">
        <v>3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230</v>
      </c>
      <c r="B71" s="23">
        <v>4</v>
      </c>
      <c r="C71" s="20">
        <v>-0.11803278688524572</v>
      </c>
      <c r="D71" s="6" t="s">
        <v>13</v>
      </c>
      <c r="E71" s="6" t="s">
        <v>13</v>
      </c>
      <c r="F71" s="6" t="s">
        <v>13</v>
      </c>
      <c r="G71" s="6">
        <v>7.58</v>
      </c>
      <c r="H71" s="6" t="s">
        <v>13</v>
      </c>
      <c r="I71" s="6" t="s">
        <v>13</v>
      </c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>
        <v>7.84</v>
      </c>
      <c r="AA71" s="46" t="s">
        <v>20</v>
      </c>
      <c r="AB71" s="46" t="s">
        <v>20</v>
      </c>
      <c r="AC71" s="46" t="s">
        <v>20</v>
      </c>
      <c r="AD71" s="46" t="s">
        <v>20</v>
      </c>
      <c r="AE71" s="46"/>
      <c r="AF71" s="46"/>
      <c r="AG71" s="46"/>
      <c r="AH71" s="46"/>
      <c r="AI71" s="46"/>
      <c r="AJ71" s="46"/>
      <c r="AK71" s="46"/>
      <c r="AL71" s="46"/>
      <c r="AM71" s="46">
        <v>259</v>
      </c>
      <c r="AN71" s="46">
        <v>7.74</v>
      </c>
      <c r="AO71" s="46">
        <v>4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234</v>
      </c>
      <c r="B72" s="24">
        <v>4</v>
      </c>
      <c r="C72" s="21">
        <v>0.3278688524590164</v>
      </c>
      <c r="D72" s="8" t="s">
        <v>13</v>
      </c>
      <c r="E72" s="8">
        <v>7.75</v>
      </c>
      <c r="F72" s="8" t="s">
        <v>13</v>
      </c>
      <c r="G72" s="8" t="s">
        <v>13</v>
      </c>
      <c r="H72" s="8" t="s">
        <v>13</v>
      </c>
      <c r="I72" s="8" t="s">
        <v>13</v>
      </c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>
        <v>7.946</v>
      </c>
      <c r="AA72" s="46" t="s">
        <v>20</v>
      </c>
      <c r="AB72" s="46" t="s">
        <v>20</v>
      </c>
      <c r="AC72" s="46" t="s">
        <v>20</v>
      </c>
      <c r="AD72" s="46" t="s">
        <v>20</v>
      </c>
      <c r="AE72" s="46"/>
      <c r="AF72" s="46"/>
      <c r="AG72" s="46"/>
      <c r="AH72" s="46"/>
      <c r="AI72" s="46"/>
      <c r="AJ72" s="46"/>
      <c r="AK72" s="46"/>
      <c r="AL72" s="46"/>
      <c r="AM72" s="46">
        <v>264</v>
      </c>
      <c r="AN72" s="46">
        <v>7.3</v>
      </c>
      <c r="AO72" s="46">
        <v>3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>
        <v>7.96</v>
      </c>
      <c r="AA73" s="46" t="s">
        <v>20</v>
      </c>
      <c r="AB73" s="46" t="s">
        <v>20</v>
      </c>
      <c r="AC73" s="46" t="s">
        <v>20</v>
      </c>
      <c r="AD73" s="46" t="s">
        <v>20</v>
      </c>
      <c r="AE73" s="46"/>
      <c r="AF73" s="46"/>
      <c r="AG73" s="46"/>
      <c r="AH73" s="46"/>
      <c r="AI73" s="46"/>
      <c r="AJ73" s="46"/>
      <c r="AK73" s="46"/>
      <c r="AL73" s="46"/>
      <c r="AM73" s="46">
        <v>265</v>
      </c>
      <c r="AN73" s="46">
        <v>7.4</v>
      </c>
      <c r="AO73" s="46">
        <v>3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>
        <v>7.97</v>
      </c>
      <c r="AA74" s="46" t="s">
        <v>20</v>
      </c>
      <c r="AB74" s="46" t="s">
        <v>20</v>
      </c>
      <c r="AC74" s="46" t="s">
        <v>20</v>
      </c>
      <c r="AD74" s="46" t="s">
        <v>20</v>
      </c>
      <c r="AE74" s="46"/>
      <c r="AF74" s="46"/>
      <c r="AG74" s="46"/>
      <c r="AH74" s="46"/>
      <c r="AI74" s="46"/>
      <c r="AJ74" s="46"/>
      <c r="AK74" s="46"/>
      <c r="AL74" s="46"/>
      <c r="AM74" s="46">
        <v>268</v>
      </c>
      <c r="AN74" s="46">
        <v>8.96</v>
      </c>
      <c r="AO74" s="46">
        <v>0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>
        <v>8.04</v>
      </c>
      <c r="AA75" s="46" t="s">
        <v>20</v>
      </c>
      <c r="AB75" s="46" t="s">
        <v>20</v>
      </c>
      <c r="AC75" s="46" t="s">
        <v>20</v>
      </c>
      <c r="AD75" s="46" t="s">
        <v>20</v>
      </c>
      <c r="AE75" s="46"/>
      <c r="AF75" s="46"/>
      <c r="AG75" s="46"/>
      <c r="AH75" s="46"/>
      <c r="AI75" s="46"/>
      <c r="AJ75" s="46"/>
      <c r="AK75" s="46"/>
      <c r="AL75" s="46"/>
      <c r="AM75" s="46">
        <v>273</v>
      </c>
      <c r="AN75" s="46">
        <v>8.13</v>
      </c>
      <c r="AO75" s="46">
        <v>2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>
        <v>8.13</v>
      </c>
      <c r="AA76" s="46" t="s">
        <v>20</v>
      </c>
      <c r="AB76" s="46" t="s">
        <v>20</v>
      </c>
      <c r="AC76" s="46" t="s">
        <v>20</v>
      </c>
      <c r="AD76" s="46" t="s">
        <v>20</v>
      </c>
      <c r="AE76" s="46"/>
      <c r="AF76" s="46"/>
      <c r="AG76" s="46"/>
      <c r="AH76" s="46"/>
      <c r="AI76" s="46"/>
      <c r="AJ76" s="46"/>
      <c r="AK76" s="46"/>
      <c r="AL76" s="46"/>
      <c r="AM76" s="46">
        <v>274</v>
      </c>
      <c r="AN76" s="46">
        <v>8.38</v>
      </c>
      <c r="AO76" s="46">
        <v>1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>
        <v>8.2</v>
      </c>
      <c r="AA77" s="46" t="s">
        <v>20</v>
      </c>
      <c r="AB77" s="46" t="s">
        <v>20</v>
      </c>
      <c r="AC77" s="46" t="s">
        <v>20</v>
      </c>
      <c r="AD77" s="46" t="s">
        <v>20</v>
      </c>
      <c r="AE77" s="46"/>
      <c r="AF77" s="46"/>
      <c r="AG77" s="46"/>
      <c r="AH77" s="46"/>
      <c r="AI77" s="46"/>
      <c r="AJ77" s="46"/>
      <c r="AK77" s="46"/>
      <c r="AL77" s="46"/>
      <c r="AM77" s="46">
        <v>277</v>
      </c>
      <c r="AN77" s="46">
        <v>7.53</v>
      </c>
      <c r="AO77" s="46">
        <v>4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>
        <v>8.2</v>
      </c>
      <c r="AA78" s="46" t="s">
        <v>20</v>
      </c>
      <c r="AB78" s="46" t="s">
        <v>20</v>
      </c>
      <c r="AC78" s="46" t="s">
        <v>20</v>
      </c>
      <c r="AD78" s="46" t="s">
        <v>20</v>
      </c>
      <c r="AE78" s="46"/>
      <c r="AF78" s="46"/>
      <c r="AG78" s="46"/>
      <c r="AH78" s="46"/>
      <c r="AI78" s="46"/>
      <c r="AJ78" s="46"/>
      <c r="AK78" s="46"/>
      <c r="AL78" s="46"/>
      <c r="AM78" s="46">
        <v>279</v>
      </c>
      <c r="AN78" s="46">
        <v>7.94</v>
      </c>
      <c r="AO78" s="46">
        <v>3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>
        <v>8.25</v>
      </c>
      <c r="AB79" s="46" t="s">
        <v>20</v>
      </c>
      <c r="AC79" s="46" t="s">
        <v>20</v>
      </c>
      <c r="AD79" s="46" t="s">
        <v>20</v>
      </c>
      <c r="AE79" s="46"/>
      <c r="AF79" s="46"/>
      <c r="AG79" s="46"/>
      <c r="AH79" s="46"/>
      <c r="AI79" s="46"/>
      <c r="AJ79" s="46"/>
      <c r="AK79" s="46"/>
      <c r="AL79" s="46"/>
      <c r="AM79" s="46">
        <v>284</v>
      </c>
      <c r="AN79" s="46">
        <v>7.51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>
        <v>7.38</v>
      </c>
      <c r="AC80" s="46" t="s">
        <v>20</v>
      </c>
      <c r="AD80" s="46" t="s">
        <v>20</v>
      </c>
      <c r="AE80" s="46"/>
      <c r="AF80" s="46"/>
      <c r="AG80" s="46"/>
      <c r="AH80" s="46"/>
      <c r="AI80" s="46"/>
      <c r="AJ80" s="46"/>
      <c r="AK80" s="46"/>
      <c r="AL80" s="46"/>
      <c r="AM80" s="46">
        <v>305</v>
      </c>
      <c r="AN80" s="46">
        <v>7.63</v>
      </c>
      <c r="AO80" s="46">
        <v>4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>
        <v>7.5</v>
      </c>
      <c r="AC81" s="46" t="s">
        <v>20</v>
      </c>
      <c r="AD81" s="46" t="s">
        <v>20</v>
      </c>
      <c r="AE81" s="46"/>
      <c r="AF81" s="46"/>
      <c r="AG81" s="46"/>
      <c r="AH81" s="46"/>
      <c r="AI81" s="46"/>
      <c r="AJ81" s="46"/>
      <c r="AK81" s="46"/>
      <c r="AL81" s="46"/>
      <c r="AM81" s="46">
        <v>323</v>
      </c>
      <c r="AN81" s="46">
        <v>7.48</v>
      </c>
      <c r="AO81" s="46">
        <v>4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20</v>
      </c>
      <c r="Z82" s="46" t="s">
        <v>20</v>
      </c>
      <c r="AA82" s="46" t="s">
        <v>20</v>
      </c>
      <c r="AB82" s="46">
        <v>7.518</v>
      </c>
      <c r="AC82" s="46" t="s">
        <v>20</v>
      </c>
      <c r="AD82" s="46" t="s">
        <v>20</v>
      </c>
      <c r="AE82" s="46"/>
      <c r="AF82" s="46"/>
      <c r="AG82" s="46"/>
      <c r="AH82" s="46"/>
      <c r="AI82" s="46"/>
      <c r="AJ82" s="46"/>
      <c r="AK82" s="46"/>
      <c r="AL82" s="46"/>
      <c r="AM82" s="46">
        <v>326</v>
      </c>
      <c r="AN82" s="46">
        <v>7.8</v>
      </c>
      <c r="AO82" s="46">
        <v>4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20</v>
      </c>
      <c r="Z83" s="46" t="s">
        <v>20</v>
      </c>
      <c r="AA83" s="46" t="s">
        <v>20</v>
      </c>
      <c r="AB83" s="46">
        <v>7.58</v>
      </c>
      <c r="AC83" s="46" t="s">
        <v>20</v>
      </c>
      <c r="AD83" s="46" t="s">
        <v>20</v>
      </c>
      <c r="AE83" s="46"/>
      <c r="AF83" s="46"/>
      <c r="AG83" s="46"/>
      <c r="AH83" s="46"/>
      <c r="AI83" s="46"/>
      <c r="AJ83" s="46"/>
      <c r="AK83" s="46"/>
      <c r="AL83" s="46"/>
      <c r="AM83" s="46">
        <v>327</v>
      </c>
      <c r="AN83" s="46">
        <v>8.2</v>
      </c>
      <c r="AO83" s="46">
        <v>2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20</v>
      </c>
      <c r="Z84" s="46" t="s">
        <v>20</v>
      </c>
      <c r="AA84" s="46" t="s">
        <v>20</v>
      </c>
      <c r="AB84" s="46">
        <v>7.58</v>
      </c>
      <c r="AC84" s="46" t="s">
        <v>20</v>
      </c>
      <c r="AD84" s="46" t="s">
        <v>20</v>
      </c>
      <c r="AE84" s="46"/>
      <c r="AF84" s="46"/>
      <c r="AG84" s="46"/>
      <c r="AH84" s="46"/>
      <c r="AI84" s="46"/>
      <c r="AJ84" s="46"/>
      <c r="AK84" s="46"/>
      <c r="AL84" s="46"/>
      <c r="AM84" s="46">
        <v>328</v>
      </c>
      <c r="AN84" s="46">
        <v>8.04</v>
      </c>
      <c r="AO84" s="46">
        <v>2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>
        <v>57</v>
      </c>
      <c r="Y85" s="46" t="s">
        <v>20</v>
      </c>
      <c r="Z85" s="46" t="s">
        <v>20</v>
      </c>
      <c r="AA85" s="46" t="s">
        <v>20</v>
      </c>
      <c r="AB85" s="46">
        <v>7.76</v>
      </c>
      <c r="AC85" s="46" t="s">
        <v>20</v>
      </c>
      <c r="AD85" s="46" t="s">
        <v>20</v>
      </c>
      <c r="AE85" s="46"/>
      <c r="AF85" s="46"/>
      <c r="AG85" s="46"/>
      <c r="AH85" s="46"/>
      <c r="AI85" s="46"/>
      <c r="AJ85" s="46"/>
      <c r="AK85" s="46"/>
      <c r="AL85" s="46"/>
      <c r="AM85" s="46">
        <v>356</v>
      </c>
      <c r="AN85" s="46">
        <v>7.74</v>
      </c>
      <c r="AO85" s="46">
        <v>4</v>
      </c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>
        <v>58</v>
      </c>
      <c r="Y86" s="46" t="s">
        <v>20</v>
      </c>
      <c r="Z86" s="46" t="s">
        <v>20</v>
      </c>
      <c r="AA86" s="46" t="s">
        <v>20</v>
      </c>
      <c r="AB86" s="46">
        <v>8.05</v>
      </c>
      <c r="AC86" s="46" t="s">
        <v>20</v>
      </c>
      <c r="AD86" s="46" t="s">
        <v>20</v>
      </c>
      <c r="AE86" s="46"/>
      <c r="AF86" s="46"/>
      <c r="AG86" s="46"/>
      <c r="AH86" s="46"/>
      <c r="AI86" s="46"/>
      <c r="AJ86" s="46"/>
      <c r="AK86" s="46"/>
      <c r="AL86" s="46"/>
      <c r="AM86" s="46">
        <v>372</v>
      </c>
      <c r="AN86" s="46">
        <v>7.64</v>
      </c>
      <c r="AO86" s="46">
        <v>4</v>
      </c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>
        <v>59</v>
      </c>
      <c r="Y87" s="46" t="s">
        <v>20</v>
      </c>
      <c r="Z87" s="46" t="s">
        <v>20</v>
      </c>
      <c r="AA87" s="46" t="s">
        <v>20</v>
      </c>
      <c r="AB87" s="46" t="s">
        <v>20</v>
      </c>
      <c r="AC87" s="46">
        <v>7.53</v>
      </c>
      <c r="AD87" s="46" t="s">
        <v>20</v>
      </c>
      <c r="AE87" s="46"/>
      <c r="AF87" s="46"/>
      <c r="AG87" s="46"/>
      <c r="AH87" s="46"/>
      <c r="AI87" s="46"/>
      <c r="AJ87" s="46"/>
      <c r="AK87" s="46"/>
      <c r="AL87" s="46"/>
      <c r="AM87" s="46">
        <v>386</v>
      </c>
      <c r="AN87" s="46">
        <v>7.4</v>
      </c>
      <c r="AO87" s="46">
        <v>3</v>
      </c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>
        <v>60</v>
      </c>
      <c r="Y88" s="46" t="s">
        <v>20</v>
      </c>
      <c r="Z88" s="46" t="s">
        <v>20</v>
      </c>
      <c r="AA88" s="46" t="s">
        <v>20</v>
      </c>
      <c r="AB88" s="46" t="s">
        <v>20</v>
      </c>
      <c r="AC88" s="46" t="s">
        <v>20</v>
      </c>
      <c r="AD88" s="46">
        <v>8.38</v>
      </c>
      <c r="AE88" s="46"/>
      <c r="AF88" s="46"/>
      <c r="AG88" s="46"/>
      <c r="AH88" s="46"/>
      <c r="AI88" s="46"/>
      <c r="AJ88" s="46"/>
      <c r="AK88" s="46"/>
      <c r="AL88" s="46"/>
      <c r="AM88" s="46">
        <v>390</v>
      </c>
      <c r="AN88" s="46">
        <v>7.76</v>
      </c>
      <c r="AO88" s="46">
        <v>4</v>
      </c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1</v>
      </c>
      <c r="E22" s="16">
        <v>4</v>
      </c>
      <c r="F22" s="16">
        <v>5</v>
      </c>
      <c r="G22" s="16">
        <v>6</v>
      </c>
      <c r="H22" s="16">
        <v>12</v>
      </c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305.1919940696812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</v>
      </c>
      <c r="E23" s="15">
        <v>35</v>
      </c>
      <c r="F23" s="15">
        <v>1</v>
      </c>
      <c r="G23" s="15">
        <v>14</v>
      </c>
      <c r="H23" s="15">
        <v>1</v>
      </c>
      <c r="I23" s="15"/>
      <c r="J23" s="15"/>
      <c r="K23" s="13" t="s">
        <v>0</v>
      </c>
      <c r="M23" s="40"/>
      <c r="N23" s="11"/>
      <c r="O23" s="11"/>
      <c r="P23" s="11"/>
      <c r="Q23" s="11"/>
      <c r="R23" s="11"/>
      <c r="S23" s="11"/>
      <c r="T23" s="31" t="s">
        <v>86</v>
      </c>
      <c r="U23" s="34">
        <v>346</v>
      </c>
      <c r="V23" s="44" t="s">
        <v>101</v>
      </c>
      <c r="W23" s="28"/>
      <c r="X23" s="48" t="s">
        <v>96</v>
      </c>
      <c r="Y23" s="49">
        <f>$U$23+(3*$U$24)</f>
        <v>386.8080059303188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311</v>
      </c>
      <c r="E24" s="11">
        <v>299.9</v>
      </c>
      <c r="F24" s="11">
        <v>0.392</v>
      </c>
      <c r="G24" s="11">
        <v>306</v>
      </c>
      <c r="H24" s="11">
        <v>367</v>
      </c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13.602668643439602</v>
      </c>
      <c r="V24" s="14"/>
      <c r="W24" s="28"/>
      <c r="X24" s="48" t="s">
        <v>97</v>
      </c>
      <c r="Y24" s="49">
        <f>1.5*$U$24</f>
        <v>20.404002965159403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358</v>
      </c>
      <c r="E25" s="11">
        <v>900</v>
      </c>
      <c r="F25" s="11" t="s">
        <v>20</v>
      </c>
      <c r="G25" s="11">
        <v>363</v>
      </c>
      <c r="H25" s="11" t="s">
        <v>20</v>
      </c>
      <c r="I25" s="11"/>
      <c r="J25" s="11" t="s">
        <v>20</v>
      </c>
      <c r="K25" s="13" t="s">
        <v>4</v>
      </c>
      <c r="M25" s="40"/>
      <c r="N25" s="11"/>
      <c r="O25" s="11"/>
      <c r="P25" s="11"/>
      <c r="Q25" s="11"/>
      <c r="R25" s="11"/>
      <c r="S25" s="11"/>
      <c r="T25" s="12" t="s">
        <v>102</v>
      </c>
      <c r="U25" s="25">
        <v>17.3</v>
      </c>
      <c r="V25" s="14"/>
      <c r="W25" s="28"/>
      <c r="X25" s="48" t="s">
        <v>98</v>
      </c>
      <c r="Y25" s="49">
        <f>1.5*$U$24</f>
        <v>20.404002965159403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>
        <v>347</v>
      </c>
      <c r="F26" s="15" t="s">
        <v>20</v>
      </c>
      <c r="G26" s="15">
        <v>344.5</v>
      </c>
      <c r="H26" s="15" t="s">
        <v>20</v>
      </c>
      <c r="I26" s="15" t="s">
        <v>20</v>
      </c>
      <c r="J26" s="15" t="s">
        <v>20</v>
      </c>
      <c r="K26" s="13" t="s">
        <v>5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53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25">
        <v>11.860637509266123</v>
      </c>
      <c r="F27" s="15" t="s">
        <v>20</v>
      </c>
      <c r="G27" s="25">
        <v>13.343217197924389</v>
      </c>
      <c r="H27" s="15" t="s">
        <v>20</v>
      </c>
      <c r="I27" s="15" t="s">
        <v>20</v>
      </c>
      <c r="J27" s="15" t="s">
        <v>20</v>
      </c>
      <c r="K27" s="13" t="s">
        <v>9</v>
      </c>
      <c r="M27" s="40"/>
      <c r="N27" s="11"/>
      <c r="O27" s="11"/>
      <c r="P27" s="11"/>
      <c r="Q27" s="11"/>
      <c r="R27" s="11"/>
      <c r="S27" s="11"/>
      <c r="T27" s="12" t="s">
        <v>87</v>
      </c>
      <c r="U27" s="15">
        <v>355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 t="s">
        <v>88</v>
      </c>
      <c r="U28" s="15">
        <v>336.65</v>
      </c>
      <c r="V28" s="14"/>
      <c r="W28" s="28"/>
      <c r="X28" s="46" t="s">
        <v>14</v>
      </c>
      <c r="Y28" s="46">
        <v>1</v>
      </c>
      <c r="Z28" s="46">
        <v>4</v>
      </c>
      <c r="AA28" s="46">
        <v>5</v>
      </c>
      <c r="AB28" s="46">
        <v>6</v>
      </c>
      <c r="AC28" s="46">
        <v>12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311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355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358</v>
      </c>
      <c r="Z30" s="46" t="s">
        <v>20</v>
      </c>
      <c r="AA30" s="46" t="s">
        <v>20</v>
      </c>
      <c r="AB30" s="46" t="s">
        <v>20</v>
      </c>
      <c r="AC30" s="46" t="s">
        <v>20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348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299.9</v>
      </c>
      <c r="AA31" s="46" t="s">
        <v>20</v>
      </c>
      <c r="AB31" s="46" t="s">
        <v>20</v>
      </c>
      <c r="AC31" s="46" t="s">
        <v>20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344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1</v>
      </c>
      <c r="E32" s="8">
        <v>4</v>
      </c>
      <c r="F32" s="8">
        <v>5</v>
      </c>
      <c r="G32" s="8">
        <v>6</v>
      </c>
      <c r="H32" s="8">
        <v>12</v>
      </c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1</v>
      </c>
      <c r="Q32" s="8">
        <v>4</v>
      </c>
      <c r="R32" s="8">
        <v>5</v>
      </c>
      <c r="S32" s="8">
        <v>6</v>
      </c>
      <c r="T32" s="8">
        <v>12</v>
      </c>
      <c r="U32" s="8"/>
      <c r="V32" s="8"/>
      <c r="W32" s="8"/>
      <c r="X32" s="46">
        <v>4</v>
      </c>
      <c r="Y32" s="46" t="s">
        <v>20</v>
      </c>
      <c r="Z32" s="46">
        <v>316</v>
      </c>
      <c r="AA32" s="46" t="s">
        <v>20</v>
      </c>
      <c r="AB32" s="46" t="s">
        <v>20</v>
      </c>
      <c r="AC32" s="46" t="s">
        <v>20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344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0.5202312138728323</v>
      </c>
      <c r="D33" s="6" t="s">
        <v>13</v>
      </c>
      <c r="E33" s="6" t="s">
        <v>13</v>
      </c>
      <c r="F33" s="6" t="s">
        <v>13</v>
      </c>
      <c r="G33" s="6">
        <v>355</v>
      </c>
      <c r="H33" s="6" t="s">
        <v>13</v>
      </c>
      <c r="I33" s="6"/>
      <c r="J33" s="6"/>
      <c r="K33" s="6"/>
      <c r="L33" s="5"/>
      <c r="M33" s="39">
        <v>277</v>
      </c>
      <c r="N33" s="23">
        <v>2</v>
      </c>
      <c r="O33" s="20">
        <v>1.2138728323699421</v>
      </c>
      <c r="P33" s="6" t="s">
        <v>13</v>
      </c>
      <c r="Q33" s="6" t="s">
        <v>13</v>
      </c>
      <c r="R33" s="6" t="s">
        <v>13</v>
      </c>
      <c r="S33" s="6" t="s">
        <v>13</v>
      </c>
      <c r="T33" s="6">
        <v>367</v>
      </c>
      <c r="U33" s="6"/>
      <c r="V33" s="6"/>
      <c r="W33" s="6"/>
      <c r="X33" s="46">
        <v>5</v>
      </c>
      <c r="Y33" s="46" t="s">
        <v>20</v>
      </c>
      <c r="Z33" s="46">
        <v>330</v>
      </c>
      <c r="AA33" s="46" t="s">
        <v>20</v>
      </c>
      <c r="AB33" s="46" t="s">
        <v>20</v>
      </c>
      <c r="AC33" s="46" t="s">
        <v>20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311</v>
      </c>
      <c r="AO33" s="46">
        <v>0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0.11560693641618497</v>
      </c>
      <c r="D34" s="6" t="s">
        <v>13</v>
      </c>
      <c r="E34" s="6">
        <v>348</v>
      </c>
      <c r="F34" s="6" t="s">
        <v>13</v>
      </c>
      <c r="G34" s="6" t="s">
        <v>13</v>
      </c>
      <c r="H34" s="6" t="s">
        <v>13</v>
      </c>
      <c r="I34" s="6"/>
      <c r="J34" s="6"/>
      <c r="K34" s="6"/>
      <c r="L34" s="5"/>
      <c r="M34" s="39">
        <v>284</v>
      </c>
      <c r="N34" s="23">
        <v>0</v>
      </c>
      <c r="O34" s="20">
        <v>32.02312138728323</v>
      </c>
      <c r="P34" s="6" t="s">
        <v>13</v>
      </c>
      <c r="Q34" s="6">
        <v>900</v>
      </c>
      <c r="R34" s="6" t="s">
        <v>13</v>
      </c>
      <c r="S34" s="6" t="s">
        <v>13</v>
      </c>
      <c r="T34" s="6" t="s">
        <v>13</v>
      </c>
      <c r="U34" s="6"/>
      <c r="V34" s="6"/>
      <c r="W34" s="6"/>
      <c r="X34" s="46">
        <v>6</v>
      </c>
      <c r="Y34" s="46" t="s">
        <v>20</v>
      </c>
      <c r="Z34" s="46">
        <v>331</v>
      </c>
      <c r="AA34" s="46" t="s">
        <v>20</v>
      </c>
      <c r="AB34" s="46" t="s">
        <v>20</v>
      </c>
      <c r="AC34" s="46" t="s">
        <v>20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12</v>
      </c>
      <c r="AN34" s="46">
        <v>338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-0.11560693641618497</v>
      </c>
      <c r="D35" s="6" t="s">
        <v>13</v>
      </c>
      <c r="E35" s="6">
        <v>344</v>
      </c>
      <c r="F35" s="6" t="s">
        <v>13</v>
      </c>
      <c r="G35" s="6" t="s">
        <v>13</v>
      </c>
      <c r="H35" s="6" t="s">
        <v>13</v>
      </c>
      <c r="I35" s="6"/>
      <c r="J35" s="6"/>
      <c r="K35" s="6"/>
      <c r="L35" s="5"/>
      <c r="M35" s="39">
        <v>304</v>
      </c>
      <c r="N35" s="23">
        <v>4</v>
      </c>
      <c r="O35" s="20">
        <v>0</v>
      </c>
      <c r="P35" s="6" t="s">
        <v>13</v>
      </c>
      <c r="Q35" s="6" t="s">
        <v>13</v>
      </c>
      <c r="R35" s="6" t="s">
        <v>13</v>
      </c>
      <c r="S35" s="6">
        <v>346</v>
      </c>
      <c r="T35" s="6" t="s">
        <v>13</v>
      </c>
      <c r="U35" s="6"/>
      <c r="V35" s="6"/>
      <c r="W35" s="6"/>
      <c r="X35" s="46">
        <v>7</v>
      </c>
      <c r="Y35" s="46" t="s">
        <v>20</v>
      </c>
      <c r="Z35" s="46">
        <v>333.8</v>
      </c>
      <c r="AA35" s="46" t="s">
        <v>20</v>
      </c>
      <c r="AB35" s="46" t="s">
        <v>20</v>
      </c>
      <c r="AC35" s="46" t="s">
        <v>20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16</v>
      </c>
      <c r="AN35" s="46">
        <v>330</v>
      </c>
      <c r="AO35" s="46">
        <v>3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-0.11560693641618497</v>
      </c>
      <c r="D36" s="6" t="s">
        <v>13</v>
      </c>
      <c r="E36" s="6" t="s">
        <v>13</v>
      </c>
      <c r="F36" s="6" t="s">
        <v>13</v>
      </c>
      <c r="G36" s="6">
        <v>344</v>
      </c>
      <c r="H36" s="6" t="s">
        <v>13</v>
      </c>
      <c r="I36" s="6"/>
      <c r="J36" s="6"/>
      <c r="K36" s="6"/>
      <c r="L36" s="5"/>
      <c r="M36" s="39">
        <v>305</v>
      </c>
      <c r="N36" s="23">
        <v>1</v>
      </c>
      <c r="O36" s="20">
        <v>-1.7341040462427746</v>
      </c>
      <c r="P36" s="6" t="s">
        <v>13</v>
      </c>
      <c r="Q36" s="6">
        <v>316</v>
      </c>
      <c r="R36" s="6" t="s">
        <v>13</v>
      </c>
      <c r="S36" s="6" t="s">
        <v>13</v>
      </c>
      <c r="T36" s="6" t="s">
        <v>13</v>
      </c>
      <c r="U36" s="6"/>
      <c r="V36" s="6"/>
      <c r="W36" s="6"/>
      <c r="X36" s="46">
        <v>8</v>
      </c>
      <c r="Y36" s="46" t="s">
        <v>20</v>
      </c>
      <c r="Z36" s="46">
        <v>335</v>
      </c>
      <c r="AA36" s="46" t="s">
        <v>20</v>
      </c>
      <c r="AB36" s="46" t="s">
        <v>20</v>
      </c>
      <c r="AC36" s="46" t="s">
        <v>20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18</v>
      </c>
      <c r="AN36" s="46">
        <v>353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0</v>
      </c>
      <c r="C37" s="21">
        <v>-2.0231213872832368</v>
      </c>
      <c r="D37" s="8">
        <v>311</v>
      </c>
      <c r="E37" s="8" t="s">
        <v>13</v>
      </c>
      <c r="F37" s="8" t="s">
        <v>13</v>
      </c>
      <c r="G37" s="8" t="s">
        <v>13</v>
      </c>
      <c r="H37" s="8" t="s">
        <v>13</v>
      </c>
      <c r="I37" s="8"/>
      <c r="J37" s="8"/>
      <c r="K37" s="8"/>
      <c r="L37" s="5"/>
      <c r="M37" s="10">
        <v>307</v>
      </c>
      <c r="N37" s="24">
        <v>3</v>
      </c>
      <c r="O37" s="21">
        <v>0.6936416184971098</v>
      </c>
      <c r="P37" s="8">
        <v>358</v>
      </c>
      <c r="Q37" s="8" t="s">
        <v>13</v>
      </c>
      <c r="R37" s="8" t="s">
        <v>13</v>
      </c>
      <c r="S37" s="8" t="s">
        <v>13</v>
      </c>
      <c r="T37" s="8" t="s">
        <v>13</v>
      </c>
      <c r="U37" s="8"/>
      <c r="V37" s="8"/>
      <c r="W37" s="8"/>
      <c r="X37" s="46">
        <v>9</v>
      </c>
      <c r="Y37" s="46" t="s">
        <v>20</v>
      </c>
      <c r="Z37" s="46">
        <v>335</v>
      </c>
      <c r="AA37" s="46" t="s">
        <v>20</v>
      </c>
      <c r="AB37" s="46" t="s">
        <v>20</v>
      </c>
      <c r="AC37" s="46" t="s">
        <v>20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23</v>
      </c>
      <c r="AN37" s="46">
        <v>336.65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12</v>
      </c>
      <c r="B38" s="23">
        <v>4</v>
      </c>
      <c r="C38" s="20">
        <v>-0.4624277456647399</v>
      </c>
      <c r="D38" s="6" t="s">
        <v>13</v>
      </c>
      <c r="E38" s="6">
        <v>338</v>
      </c>
      <c r="F38" s="6" t="s">
        <v>13</v>
      </c>
      <c r="G38" s="6" t="s">
        <v>13</v>
      </c>
      <c r="H38" s="6" t="s">
        <v>13</v>
      </c>
      <c r="I38" s="6"/>
      <c r="J38" s="6"/>
      <c r="K38" s="6"/>
      <c r="L38" s="5"/>
      <c r="M38" s="39">
        <v>323</v>
      </c>
      <c r="N38" s="23">
        <v>3</v>
      </c>
      <c r="O38" s="20">
        <v>-0.6358381502890174</v>
      </c>
      <c r="P38" s="6" t="s">
        <v>13</v>
      </c>
      <c r="Q38" s="6">
        <v>335</v>
      </c>
      <c r="R38" s="6" t="s">
        <v>13</v>
      </c>
      <c r="S38" s="6" t="s">
        <v>13</v>
      </c>
      <c r="T38" s="6" t="s">
        <v>13</v>
      </c>
      <c r="U38" s="6"/>
      <c r="V38" s="6"/>
      <c r="W38" s="6"/>
      <c r="X38" s="46">
        <v>10</v>
      </c>
      <c r="Y38" s="46" t="s">
        <v>20</v>
      </c>
      <c r="Z38" s="46">
        <v>336.65</v>
      </c>
      <c r="AA38" s="46" t="s">
        <v>20</v>
      </c>
      <c r="AB38" s="46" t="s">
        <v>20</v>
      </c>
      <c r="AC38" s="46" t="s">
        <v>20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24</v>
      </c>
      <c r="AN38" s="46">
        <v>357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16</v>
      </c>
      <c r="B39" s="23">
        <v>3</v>
      </c>
      <c r="C39" s="20">
        <v>-0.9248554913294798</v>
      </c>
      <c r="D39" s="6" t="s">
        <v>13</v>
      </c>
      <c r="E39" s="6">
        <v>330</v>
      </c>
      <c r="F39" s="6" t="s">
        <v>13</v>
      </c>
      <c r="G39" s="6" t="s">
        <v>13</v>
      </c>
      <c r="H39" s="6" t="s">
        <v>13</v>
      </c>
      <c r="I39" s="6"/>
      <c r="J39" s="6"/>
      <c r="K39" s="6"/>
      <c r="L39" s="5"/>
      <c r="M39" s="39">
        <v>326</v>
      </c>
      <c r="N39" s="23">
        <v>4</v>
      </c>
      <c r="O39" s="20">
        <v>-0.36994219653179056</v>
      </c>
      <c r="P39" s="6" t="s">
        <v>13</v>
      </c>
      <c r="Q39" s="6">
        <v>339.6</v>
      </c>
      <c r="R39" s="6" t="s">
        <v>13</v>
      </c>
      <c r="S39" s="6" t="s">
        <v>13</v>
      </c>
      <c r="T39" s="6" t="s">
        <v>13</v>
      </c>
      <c r="U39" s="6"/>
      <c r="V39" s="6"/>
      <c r="W39" s="6"/>
      <c r="X39" s="46">
        <v>11</v>
      </c>
      <c r="Y39" s="46" t="s">
        <v>20</v>
      </c>
      <c r="Z39" s="46">
        <v>338</v>
      </c>
      <c r="AA39" s="46" t="s">
        <v>20</v>
      </c>
      <c r="AB39" s="46" t="s">
        <v>20</v>
      </c>
      <c r="AC39" s="46" t="s">
        <v>20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25</v>
      </c>
      <c r="AN39" s="46">
        <v>372.8</v>
      </c>
      <c r="AO39" s="46">
        <v>1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18</v>
      </c>
      <c r="B40" s="23">
        <v>4</v>
      </c>
      <c r="C40" s="20">
        <v>0.40462427745664736</v>
      </c>
      <c r="D40" s="6" t="s">
        <v>13</v>
      </c>
      <c r="E40" s="6">
        <v>353</v>
      </c>
      <c r="F40" s="6" t="s">
        <v>13</v>
      </c>
      <c r="G40" s="6" t="s">
        <v>13</v>
      </c>
      <c r="H40" s="6" t="s">
        <v>13</v>
      </c>
      <c r="I40" s="6"/>
      <c r="J40" s="6"/>
      <c r="K40" s="6"/>
      <c r="L40" s="5"/>
      <c r="M40" s="39">
        <v>327</v>
      </c>
      <c r="N40" s="23">
        <v>4</v>
      </c>
      <c r="O40" s="20">
        <v>0.23121387283236994</v>
      </c>
      <c r="P40" s="6" t="s">
        <v>13</v>
      </c>
      <c r="Q40" s="6">
        <v>350</v>
      </c>
      <c r="R40" s="6" t="s">
        <v>13</v>
      </c>
      <c r="S40" s="6" t="s">
        <v>13</v>
      </c>
      <c r="T40" s="6" t="s">
        <v>13</v>
      </c>
      <c r="U40" s="6"/>
      <c r="V40" s="6"/>
      <c r="W40" s="6"/>
      <c r="X40" s="46">
        <v>12</v>
      </c>
      <c r="Y40" s="46" t="s">
        <v>20</v>
      </c>
      <c r="Z40" s="46">
        <v>339</v>
      </c>
      <c r="AA40" s="46" t="s">
        <v>20</v>
      </c>
      <c r="AB40" s="46" t="s">
        <v>20</v>
      </c>
      <c r="AC40" s="46" t="s">
        <v>20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381</v>
      </c>
      <c r="AO40" s="46">
        <v>0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23</v>
      </c>
      <c r="B41" s="23">
        <v>3</v>
      </c>
      <c r="C41" s="20">
        <v>-0.540462427745666</v>
      </c>
      <c r="D41" s="6" t="s">
        <v>13</v>
      </c>
      <c r="E41" s="6">
        <v>336.65</v>
      </c>
      <c r="F41" s="6" t="s">
        <v>13</v>
      </c>
      <c r="G41" s="6" t="s">
        <v>13</v>
      </c>
      <c r="H41" s="6" t="s">
        <v>13</v>
      </c>
      <c r="I41" s="6"/>
      <c r="J41" s="6"/>
      <c r="K41" s="6"/>
      <c r="L41" s="5"/>
      <c r="M41" s="39">
        <v>328</v>
      </c>
      <c r="N41" s="23">
        <v>2</v>
      </c>
      <c r="O41" s="20">
        <v>1.0982658959537572</v>
      </c>
      <c r="P41" s="6" t="s">
        <v>13</v>
      </c>
      <c r="Q41" s="6">
        <v>365</v>
      </c>
      <c r="R41" s="6" t="s">
        <v>13</v>
      </c>
      <c r="S41" s="6" t="s">
        <v>13</v>
      </c>
      <c r="T41" s="6" t="s">
        <v>13</v>
      </c>
      <c r="U41" s="6"/>
      <c r="V41" s="6"/>
      <c r="W41" s="6"/>
      <c r="X41" s="46">
        <v>13</v>
      </c>
      <c r="Y41" s="46" t="s">
        <v>20</v>
      </c>
      <c r="Z41" s="46">
        <v>339.6</v>
      </c>
      <c r="AA41" s="46" t="s">
        <v>20</v>
      </c>
      <c r="AB41" s="46" t="s">
        <v>20</v>
      </c>
      <c r="AC41" s="46" t="s">
        <v>20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33</v>
      </c>
      <c r="AN41" s="46">
        <v>0.392</v>
      </c>
      <c r="AO41" s="46">
        <v>0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24</v>
      </c>
      <c r="B42" s="24">
        <v>3</v>
      </c>
      <c r="C42" s="21">
        <v>0.6358381502890174</v>
      </c>
      <c r="D42" s="8" t="s">
        <v>13</v>
      </c>
      <c r="E42" s="8">
        <v>357</v>
      </c>
      <c r="F42" s="8" t="s">
        <v>13</v>
      </c>
      <c r="G42" s="8" t="s">
        <v>13</v>
      </c>
      <c r="H42" s="8" t="s">
        <v>13</v>
      </c>
      <c r="I42" s="8"/>
      <c r="J42" s="8"/>
      <c r="K42" s="8"/>
      <c r="L42" s="5"/>
      <c r="M42" s="10">
        <v>356</v>
      </c>
      <c r="N42" s="24">
        <v>0</v>
      </c>
      <c r="O42" s="21">
        <v>-2.063583815028901</v>
      </c>
      <c r="P42" s="8" t="s">
        <v>13</v>
      </c>
      <c r="Q42" s="8" t="s">
        <v>13</v>
      </c>
      <c r="R42" s="8" t="s">
        <v>13</v>
      </c>
      <c r="S42" s="8">
        <v>310.3</v>
      </c>
      <c r="T42" s="8" t="s">
        <v>13</v>
      </c>
      <c r="U42" s="8"/>
      <c r="V42" s="8"/>
      <c r="W42" s="8"/>
      <c r="X42" s="46">
        <v>14</v>
      </c>
      <c r="Y42" s="46" t="s">
        <v>20</v>
      </c>
      <c r="Z42" s="46">
        <v>344</v>
      </c>
      <c r="AA42" s="46" t="s">
        <v>20</v>
      </c>
      <c r="AB42" s="46" t="s">
        <v>20</v>
      </c>
      <c r="AC42" s="46" t="s">
        <v>20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42</v>
      </c>
      <c r="AN42" s="46">
        <v>349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25</v>
      </c>
      <c r="B43" s="23">
        <v>1</v>
      </c>
      <c r="C43" s="20">
        <v>1.5491329479768792</v>
      </c>
      <c r="D43" s="6" t="s">
        <v>13</v>
      </c>
      <c r="E43" s="6">
        <v>372.8</v>
      </c>
      <c r="F43" s="6" t="s">
        <v>13</v>
      </c>
      <c r="G43" s="6" t="s">
        <v>13</v>
      </c>
      <c r="H43" s="6" t="s">
        <v>13</v>
      </c>
      <c r="I43" s="6"/>
      <c r="J43" s="6"/>
      <c r="K43" s="6"/>
      <c r="L43" s="5"/>
      <c r="M43" s="39">
        <v>372</v>
      </c>
      <c r="N43" s="23">
        <v>4</v>
      </c>
      <c r="O43" s="20">
        <v>0.40462427745664736</v>
      </c>
      <c r="P43" s="6" t="s">
        <v>13</v>
      </c>
      <c r="Q43" s="6" t="s">
        <v>13</v>
      </c>
      <c r="R43" s="6" t="s">
        <v>13</v>
      </c>
      <c r="S43" s="6">
        <v>353</v>
      </c>
      <c r="T43" s="6" t="s">
        <v>13</v>
      </c>
      <c r="U43" s="6"/>
      <c r="V43" s="6"/>
      <c r="W43" s="6"/>
      <c r="X43" s="46">
        <v>15</v>
      </c>
      <c r="Y43" s="46" t="s">
        <v>20</v>
      </c>
      <c r="Z43" s="46">
        <v>344</v>
      </c>
      <c r="AA43" s="46" t="s">
        <v>20</v>
      </c>
      <c r="AB43" s="46" t="s">
        <v>20</v>
      </c>
      <c r="AC43" s="46" t="s">
        <v>20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45</v>
      </c>
      <c r="AN43" s="46">
        <v>335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0</v>
      </c>
      <c r="C44" s="20">
        <v>2.0231213872832368</v>
      </c>
      <c r="D44" s="6" t="s">
        <v>13</v>
      </c>
      <c r="E44" s="6">
        <v>381</v>
      </c>
      <c r="F44" s="6" t="s">
        <v>13</v>
      </c>
      <c r="G44" s="6" t="s">
        <v>13</v>
      </c>
      <c r="H44" s="6" t="s">
        <v>13</v>
      </c>
      <c r="I44" s="6"/>
      <c r="J44" s="6"/>
      <c r="K44" s="6"/>
      <c r="L44" s="5"/>
      <c r="M44" s="39">
        <v>386</v>
      </c>
      <c r="N44" s="23">
        <v>3</v>
      </c>
      <c r="O44" s="20">
        <v>-0.8670520231213873</v>
      </c>
      <c r="P44" s="6" t="s">
        <v>13</v>
      </c>
      <c r="Q44" s="6">
        <v>331</v>
      </c>
      <c r="R44" s="6" t="s">
        <v>13</v>
      </c>
      <c r="S44" s="6" t="s">
        <v>13</v>
      </c>
      <c r="T44" s="6" t="s">
        <v>13</v>
      </c>
      <c r="U44" s="6"/>
      <c r="V44" s="6"/>
      <c r="W44" s="6"/>
      <c r="X44" s="46">
        <v>16</v>
      </c>
      <c r="Y44" s="46" t="s">
        <v>20</v>
      </c>
      <c r="Z44" s="46">
        <v>345</v>
      </c>
      <c r="AA44" s="46" t="s">
        <v>20</v>
      </c>
      <c r="AB44" s="46" t="s">
        <v>20</v>
      </c>
      <c r="AC44" s="46" t="s">
        <v>20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46</v>
      </c>
      <c r="AN44" s="46">
        <v>346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33</v>
      </c>
      <c r="B45" s="23">
        <v>0</v>
      </c>
      <c r="C45" s="20">
        <v>-19.977341040462427</v>
      </c>
      <c r="D45" s="6" t="s">
        <v>13</v>
      </c>
      <c r="E45" s="6" t="s">
        <v>13</v>
      </c>
      <c r="F45" s="6">
        <v>0.392</v>
      </c>
      <c r="G45" s="6" t="s">
        <v>13</v>
      </c>
      <c r="H45" s="6" t="s">
        <v>13</v>
      </c>
      <c r="I45" s="6"/>
      <c r="J45" s="6"/>
      <c r="K45" s="6"/>
      <c r="L45" s="5"/>
      <c r="M45" s="39">
        <v>390</v>
      </c>
      <c r="N45" s="23">
        <v>3</v>
      </c>
      <c r="O45" s="20">
        <v>0.9826589595375722</v>
      </c>
      <c r="P45" s="6" t="s">
        <v>13</v>
      </c>
      <c r="Q45" s="6" t="s">
        <v>13</v>
      </c>
      <c r="R45" s="6" t="s">
        <v>13</v>
      </c>
      <c r="S45" s="6">
        <v>363</v>
      </c>
      <c r="T45" s="6" t="s">
        <v>13</v>
      </c>
      <c r="U45" s="6"/>
      <c r="V45" s="6"/>
      <c r="W45" s="6"/>
      <c r="X45" s="46">
        <v>17</v>
      </c>
      <c r="Y45" s="46" t="s">
        <v>20</v>
      </c>
      <c r="Z45" s="46">
        <v>346</v>
      </c>
      <c r="AA45" s="46" t="s">
        <v>20</v>
      </c>
      <c r="AB45" s="46" t="s">
        <v>20</v>
      </c>
      <c r="AC45" s="46" t="s">
        <v>20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59</v>
      </c>
      <c r="AN45" s="46">
        <v>339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42</v>
      </c>
      <c r="B46" s="23">
        <v>4</v>
      </c>
      <c r="C46" s="20">
        <v>0.17341040462427745</v>
      </c>
      <c r="D46" s="6" t="s">
        <v>13</v>
      </c>
      <c r="E46" s="6">
        <v>349</v>
      </c>
      <c r="F46" s="6" t="s">
        <v>13</v>
      </c>
      <c r="G46" s="6" t="s">
        <v>13</v>
      </c>
      <c r="H46" s="6" t="s">
        <v>13</v>
      </c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>
        <v>346</v>
      </c>
      <c r="AA46" s="46" t="s">
        <v>20</v>
      </c>
      <c r="AB46" s="46" t="s">
        <v>20</v>
      </c>
      <c r="AC46" s="46" t="s">
        <v>20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70</v>
      </c>
      <c r="AN46" s="46">
        <v>351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45</v>
      </c>
      <c r="B47" s="24">
        <v>3</v>
      </c>
      <c r="C47" s="21">
        <v>-0.6358381502890174</v>
      </c>
      <c r="D47" s="8" t="s">
        <v>13</v>
      </c>
      <c r="E47" s="8" t="s">
        <v>13</v>
      </c>
      <c r="F47" s="8" t="s">
        <v>13</v>
      </c>
      <c r="G47" s="8">
        <v>335</v>
      </c>
      <c r="H47" s="8" t="s">
        <v>13</v>
      </c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6">
        <v>19</v>
      </c>
      <c r="Y47" s="46" t="s">
        <v>20</v>
      </c>
      <c r="Z47" s="46">
        <v>347</v>
      </c>
      <c r="AA47" s="46" t="s">
        <v>20</v>
      </c>
      <c r="AB47" s="46" t="s">
        <v>20</v>
      </c>
      <c r="AC47" s="46" t="s">
        <v>20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86</v>
      </c>
      <c r="AN47" s="46">
        <v>345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46</v>
      </c>
      <c r="B48" s="23">
        <v>4</v>
      </c>
      <c r="C48" s="20">
        <v>0</v>
      </c>
      <c r="D48" s="6" t="s">
        <v>13</v>
      </c>
      <c r="E48" s="6">
        <v>346</v>
      </c>
      <c r="F48" s="6" t="s">
        <v>13</v>
      </c>
      <c r="G48" s="6" t="s">
        <v>13</v>
      </c>
      <c r="H48" s="6" t="s">
        <v>13</v>
      </c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>
        <v>347</v>
      </c>
      <c r="AA48" s="46" t="s">
        <v>20</v>
      </c>
      <c r="AB48" s="46" t="s">
        <v>20</v>
      </c>
      <c r="AC48" s="46" t="s">
        <v>20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97</v>
      </c>
      <c r="AN48" s="46">
        <v>339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59</v>
      </c>
      <c r="B49" s="23">
        <v>4</v>
      </c>
      <c r="C49" s="20">
        <v>-0.40462427745664736</v>
      </c>
      <c r="D49" s="6" t="s">
        <v>13</v>
      </c>
      <c r="E49" s="6" t="s">
        <v>13</v>
      </c>
      <c r="F49" s="6" t="s">
        <v>13</v>
      </c>
      <c r="G49" s="6">
        <v>339</v>
      </c>
      <c r="H49" s="6" t="s">
        <v>13</v>
      </c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>
        <v>348</v>
      </c>
      <c r="AA49" s="46" t="s">
        <v>20</v>
      </c>
      <c r="AB49" s="46" t="s">
        <v>20</v>
      </c>
      <c r="AC49" s="46" t="s">
        <v>20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105</v>
      </c>
      <c r="AN49" s="46">
        <v>356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70</v>
      </c>
      <c r="B50" s="23">
        <v>4</v>
      </c>
      <c r="C50" s="20">
        <v>0.2890173410404624</v>
      </c>
      <c r="D50" s="6" t="s">
        <v>13</v>
      </c>
      <c r="E50" s="6" t="s">
        <v>13</v>
      </c>
      <c r="F50" s="6" t="s">
        <v>13</v>
      </c>
      <c r="G50" s="6">
        <v>351</v>
      </c>
      <c r="H50" s="6" t="s">
        <v>13</v>
      </c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>
        <v>348</v>
      </c>
      <c r="AA50" s="46" t="s">
        <v>20</v>
      </c>
      <c r="AB50" s="46" t="s">
        <v>20</v>
      </c>
      <c r="AC50" s="46" t="s">
        <v>20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113</v>
      </c>
      <c r="AN50" s="46">
        <v>335</v>
      </c>
      <c r="AO50" s="46">
        <v>3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86</v>
      </c>
      <c r="B51" s="23">
        <v>4</v>
      </c>
      <c r="C51" s="20">
        <v>-0.057803468208092484</v>
      </c>
      <c r="D51" s="6" t="s">
        <v>13</v>
      </c>
      <c r="E51" s="6">
        <v>345</v>
      </c>
      <c r="F51" s="6" t="s">
        <v>13</v>
      </c>
      <c r="G51" s="6" t="s">
        <v>13</v>
      </c>
      <c r="H51" s="6" t="s">
        <v>13</v>
      </c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>
        <v>349</v>
      </c>
      <c r="AA51" s="46" t="s">
        <v>20</v>
      </c>
      <c r="AB51" s="46" t="s">
        <v>20</v>
      </c>
      <c r="AC51" s="46" t="s">
        <v>20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134</v>
      </c>
      <c r="AN51" s="46">
        <v>344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97</v>
      </c>
      <c r="B52" s="24">
        <v>4</v>
      </c>
      <c r="C52" s="21">
        <v>-0.40462427745664736</v>
      </c>
      <c r="D52" s="8" t="s">
        <v>13</v>
      </c>
      <c r="E52" s="8">
        <v>339</v>
      </c>
      <c r="F52" s="8" t="s">
        <v>13</v>
      </c>
      <c r="G52" s="8" t="s">
        <v>13</v>
      </c>
      <c r="H52" s="8" t="s">
        <v>13</v>
      </c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>
        <v>350</v>
      </c>
      <c r="AA52" s="46" t="s">
        <v>20</v>
      </c>
      <c r="AB52" s="46" t="s">
        <v>20</v>
      </c>
      <c r="AC52" s="46" t="s">
        <v>20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142</v>
      </c>
      <c r="AN52" s="46">
        <v>376</v>
      </c>
      <c r="AO52" s="46">
        <v>1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105</v>
      </c>
      <c r="B53" s="23">
        <v>3</v>
      </c>
      <c r="C53" s="20">
        <v>0.5780346820809248</v>
      </c>
      <c r="D53" s="6" t="s">
        <v>13</v>
      </c>
      <c r="E53" s="6">
        <v>356</v>
      </c>
      <c r="F53" s="6" t="s">
        <v>13</v>
      </c>
      <c r="G53" s="6" t="s">
        <v>13</v>
      </c>
      <c r="H53" s="6" t="s">
        <v>13</v>
      </c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>
        <v>351</v>
      </c>
      <c r="AA53" s="46" t="s">
        <v>20</v>
      </c>
      <c r="AB53" s="46" t="s">
        <v>20</v>
      </c>
      <c r="AC53" s="46" t="s">
        <v>20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146</v>
      </c>
      <c r="AN53" s="46">
        <v>351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113</v>
      </c>
      <c r="B54" s="23">
        <v>3</v>
      </c>
      <c r="C54" s="20">
        <v>-0.6358381502890174</v>
      </c>
      <c r="D54" s="6" t="s">
        <v>13</v>
      </c>
      <c r="E54" s="6">
        <v>335</v>
      </c>
      <c r="F54" s="6" t="s">
        <v>13</v>
      </c>
      <c r="G54" s="6" t="s">
        <v>13</v>
      </c>
      <c r="H54" s="6" t="s">
        <v>13</v>
      </c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>
        <v>352</v>
      </c>
      <c r="AA54" s="46" t="s">
        <v>20</v>
      </c>
      <c r="AB54" s="46" t="s">
        <v>20</v>
      </c>
      <c r="AC54" s="46" t="s">
        <v>20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149</v>
      </c>
      <c r="AN54" s="46">
        <v>340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134</v>
      </c>
      <c r="B55" s="23">
        <v>4</v>
      </c>
      <c r="C55" s="20">
        <v>-0.11560693641618497</v>
      </c>
      <c r="D55" s="6" t="s">
        <v>13</v>
      </c>
      <c r="E55" s="6">
        <v>344</v>
      </c>
      <c r="F55" s="6" t="s">
        <v>13</v>
      </c>
      <c r="G55" s="6" t="s">
        <v>13</v>
      </c>
      <c r="H55" s="6" t="s">
        <v>13</v>
      </c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>
        <v>352</v>
      </c>
      <c r="AA55" s="46" t="s">
        <v>20</v>
      </c>
      <c r="AB55" s="46" t="s">
        <v>20</v>
      </c>
      <c r="AC55" s="46" t="s">
        <v>20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180</v>
      </c>
      <c r="AN55" s="46">
        <v>345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142</v>
      </c>
      <c r="B56" s="23">
        <v>1</v>
      </c>
      <c r="C56" s="20">
        <v>1.7341040462427746</v>
      </c>
      <c r="D56" s="6" t="s">
        <v>13</v>
      </c>
      <c r="E56" s="6">
        <v>376</v>
      </c>
      <c r="F56" s="6" t="s">
        <v>13</v>
      </c>
      <c r="G56" s="6" t="s">
        <v>13</v>
      </c>
      <c r="H56" s="6" t="s">
        <v>13</v>
      </c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>
        <v>353</v>
      </c>
      <c r="AA56" s="46" t="s">
        <v>20</v>
      </c>
      <c r="AB56" s="46" t="s">
        <v>20</v>
      </c>
      <c r="AC56" s="46" t="s">
        <v>20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183</v>
      </c>
      <c r="AN56" s="46">
        <v>299.9</v>
      </c>
      <c r="AO56" s="46">
        <v>0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146</v>
      </c>
      <c r="B57" s="24">
        <v>4</v>
      </c>
      <c r="C57" s="21">
        <v>0.2890173410404624</v>
      </c>
      <c r="D57" s="8" t="s">
        <v>13</v>
      </c>
      <c r="E57" s="8">
        <v>351</v>
      </c>
      <c r="F57" s="8" t="s">
        <v>13</v>
      </c>
      <c r="G57" s="8" t="s">
        <v>13</v>
      </c>
      <c r="H57" s="8" t="s">
        <v>13</v>
      </c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>
        <v>356</v>
      </c>
      <c r="AA57" s="46" t="s">
        <v>20</v>
      </c>
      <c r="AB57" s="46" t="s">
        <v>20</v>
      </c>
      <c r="AC57" s="46" t="s">
        <v>20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190</v>
      </c>
      <c r="AN57" s="46">
        <v>347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149</v>
      </c>
      <c r="B58" s="23">
        <v>4</v>
      </c>
      <c r="C58" s="20">
        <v>-0.3468208092485549</v>
      </c>
      <c r="D58" s="6" t="s">
        <v>13</v>
      </c>
      <c r="E58" s="6" t="s">
        <v>13</v>
      </c>
      <c r="F58" s="6" t="s">
        <v>13</v>
      </c>
      <c r="G58" s="6">
        <v>340</v>
      </c>
      <c r="H58" s="6" t="s">
        <v>13</v>
      </c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>
        <v>357</v>
      </c>
      <c r="AA58" s="46" t="s">
        <v>20</v>
      </c>
      <c r="AB58" s="46" t="s">
        <v>20</v>
      </c>
      <c r="AC58" s="46" t="s">
        <v>20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193</v>
      </c>
      <c r="AN58" s="46">
        <v>306</v>
      </c>
      <c r="AO58" s="46">
        <v>0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180</v>
      </c>
      <c r="B59" s="23">
        <v>4</v>
      </c>
      <c r="C59" s="20">
        <v>-0.057803468208092484</v>
      </c>
      <c r="D59" s="6" t="s">
        <v>13</v>
      </c>
      <c r="E59" s="6" t="s">
        <v>13</v>
      </c>
      <c r="F59" s="6" t="s">
        <v>13</v>
      </c>
      <c r="G59" s="6">
        <v>345</v>
      </c>
      <c r="H59" s="6" t="s">
        <v>13</v>
      </c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>
        <v>365</v>
      </c>
      <c r="AA59" s="46" t="s">
        <v>20</v>
      </c>
      <c r="AB59" s="46" t="s">
        <v>20</v>
      </c>
      <c r="AC59" s="46" t="s">
        <v>20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212</v>
      </c>
      <c r="AN59" s="46">
        <v>365</v>
      </c>
      <c r="AO59" s="46">
        <v>2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183</v>
      </c>
      <c r="B60" s="23">
        <v>0</v>
      </c>
      <c r="C60" s="20">
        <v>-2.664739884393065</v>
      </c>
      <c r="D60" s="6" t="s">
        <v>13</v>
      </c>
      <c r="E60" s="6">
        <v>299.9</v>
      </c>
      <c r="F60" s="6" t="s">
        <v>13</v>
      </c>
      <c r="G60" s="6" t="s">
        <v>13</v>
      </c>
      <c r="H60" s="6" t="s">
        <v>13</v>
      </c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>
        <v>365</v>
      </c>
      <c r="AA60" s="46" t="s">
        <v>20</v>
      </c>
      <c r="AB60" s="46" t="s">
        <v>20</v>
      </c>
      <c r="AC60" s="46" t="s">
        <v>20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219</v>
      </c>
      <c r="AN60" s="46">
        <v>318</v>
      </c>
      <c r="AO60" s="46">
        <v>1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190</v>
      </c>
      <c r="B61" s="23">
        <v>4</v>
      </c>
      <c r="C61" s="20">
        <v>0.057803468208092484</v>
      </c>
      <c r="D61" s="6" t="s">
        <v>13</v>
      </c>
      <c r="E61" s="6">
        <v>347</v>
      </c>
      <c r="F61" s="6" t="s">
        <v>13</v>
      </c>
      <c r="G61" s="6" t="s">
        <v>13</v>
      </c>
      <c r="H61" s="6" t="s">
        <v>13</v>
      </c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>
        <v>372.8</v>
      </c>
      <c r="AA61" s="46" t="s">
        <v>20</v>
      </c>
      <c r="AB61" s="46" t="s">
        <v>20</v>
      </c>
      <c r="AC61" s="46" t="s">
        <v>20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220</v>
      </c>
      <c r="AN61" s="46">
        <v>333.8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193</v>
      </c>
      <c r="B62" s="24">
        <v>0</v>
      </c>
      <c r="C62" s="21">
        <v>-2.312138728323699</v>
      </c>
      <c r="D62" s="8" t="s">
        <v>13</v>
      </c>
      <c r="E62" s="8" t="s">
        <v>13</v>
      </c>
      <c r="F62" s="8" t="s">
        <v>13</v>
      </c>
      <c r="G62" s="8">
        <v>306</v>
      </c>
      <c r="H62" s="8" t="s">
        <v>13</v>
      </c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>
        <v>375</v>
      </c>
      <c r="AA62" s="46" t="s">
        <v>20</v>
      </c>
      <c r="AB62" s="46" t="s">
        <v>20</v>
      </c>
      <c r="AC62" s="46" t="s">
        <v>20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230</v>
      </c>
      <c r="AN62" s="46">
        <v>359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212</v>
      </c>
      <c r="B63" s="23">
        <v>2</v>
      </c>
      <c r="C63" s="20">
        <v>1.0982658959537572</v>
      </c>
      <c r="D63" s="6" t="s">
        <v>13</v>
      </c>
      <c r="E63" s="6">
        <v>365</v>
      </c>
      <c r="F63" s="6" t="s">
        <v>13</v>
      </c>
      <c r="G63" s="6" t="s">
        <v>13</v>
      </c>
      <c r="H63" s="6" t="s">
        <v>13</v>
      </c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>
        <v>376</v>
      </c>
      <c r="AA63" s="46" t="s">
        <v>20</v>
      </c>
      <c r="AB63" s="46" t="s">
        <v>20</v>
      </c>
      <c r="AC63" s="46" t="s">
        <v>20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234</v>
      </c>
      <c r="AN63" s="46">
        <v>346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219</v>
      </c>
      <c r="B64" s="23">
        <v>1</v>
      </c>
      <c r="C64" s="20">
        <v>-1.6184971098265895</v>
      </c>
      <c r="D64" s="6" t="s">
        <v>13</v>
      </c>
      <c r="E64" s="6" t="s">
        <v>13</v>
      </c>
      <c r="F64" s="6" t="s">
        <v>13</v>
      </c>
      <c r="G64" s="6">
        <v>318</v>
      </c>
      <c r="H64" s="6" t="s">
        <v>13</v>
      </c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>
        <v>381</v>
      </c>
      <c r="AA64" s="46" t="s">
        <v>20</v>
      </c>
      <c r="AB64" s="46" t="s">
        <v>20</v>
      </c>
      <c r="AC64" s="46" t="s">
        <v>20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254</v>
      </c>
      <c r="AN64" s="46">
        <v>347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220</v>
      </c>
      <c r="B65" s="23">
        <v>3</v>
      </c>
      <c r="C65" s="20">
        <v>-0.7052023121387276</v>
      </c>
      <c r="D65" s="6" t="s">
        <v>13</v>
      </c>
      <c r="E65" s="6">
        <v>333.8</v>
      </c>
      <c r="F65" s="6" t="s">
        <v>13</v>
      </c>
      <c r="G65" s="6" t="s">
        <v>13</v>
      </c>
      <c r="H65" s="6" t="s">
        <v>13</v>
      </c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>
        <v>900</v>
      </c>
      <c r="AA65" s="46" t="s">
        <v>20</v>
      </c>
      <c r="AB65" s="46" t="s">
        <v>20</v>
      </c>
      <c r="AC65" s="46" t="s">
        <v>20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256</v>
      </c>
      <c r="AN65" s="46">
        <v>352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230</v>
      </c>
      <c r="B66" s="23">
        <v>3</v>
      </c>
      <c r="C66" s="20">
        <v>0.7514450867052023</v>
      </c>
      <c r="D66" s="6" t="s">
        <v>13</v>
      </c>
      <c r="E66" s="6" t="s">
        <v>13</v>
      </c>
      <c r="F66" s="6" t="s">
        <v>13</v>
      </c>
      <c r="G66" s="6">
        <v>359</v>
      </c>
      <c r="H66" s="6" t="s">
        <v>13</v>
      </c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0.392</v>
      </c>
      <c r="AB66" s="46" t="s">
        <v>20</v>
      </c>
      <c r="AC66" s="46" t="s">
        <v>20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259</v>
      </c>
      <c r="AN66" s="46">
        <v>348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234</v>
      </c>
      <c r="B67" s="24">
        <v>4</v>
      </c>
      <c r="C67" s="21">
        <v>0</v>
      </c>
      <c r="D67" s="8" t="s">
        <v>13</v>
      </c>
      <c r="E67" s="8">
        <v>346</v>
      </c>
      <c r="F67" s="8" t="s">
        <v>13</v>
      </c>
      <c r="G67" s="8" t="s">
        <v>13</v>
      </c>
      <c r="H67" s="8" t="s">
        <v>13</v>
      </c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 t="s">
        <v>20</v>
      </c>
      <c r="AB67" s="46">
        <v>306</v>
      </c>
      <c r="AC67" s="46" t="s">
        <v>20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265</v>
      </c>
      <c r="AN67" s="46">
        <v>352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254</v>
      </c>
      <c r="B68" s="23">
        <v>4</v>
      </c>
      <c r="C68" s="20">
        <v>0.057803468208092484</v>
      </c>
      <c r="D68" s="6" t="s">
        <v>13</v>
      </c>
      <c r="E68" s="6">
        <v>347</v>
      </c>
      <c r="F68" s="6" t="s">
        <v>13</v>
      </c>
      <c r="G68" s="6" t="s">
        <v>13</v>
      </c>
      <c r="H68" s="6" t="s">
        <v>13</v>
      </c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 t="s">
        <v>20</v>
      </c>
      <c r="AB68" s="46">
        <v>310.3</v>
      </c>
      <c r="AC68" s="46" t="s">
        <v>20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273</v>
      </c>
      <c r="AN68" s="46">
        <v>375</v>
      </c>
      <c r="AO68" s="46">
        <v>1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256</v>
      </c>
      <c r="B69" s="23">
        <v>4</v>
      </c>
      <c r="C69" s="20">
        <v>0.3468208092485549</v>
      </c>
      <c r="D69" s="6" t="s">
        <v>13</v>
      </c>
      <c r="E69" s="6">
        <v>352</v>
      </c>
      <c r="F69" s="6" t="s">
        <v>13</v>
      </c>
      <c r="G69" s="6" t="s">
        <v>13</v>
      </c>
      <c r="H69" s="6" t="s">
        <v>13</v>
      </c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 t="s">
        <v>20</v>
      </c>
      <c r="AB69" s="46">
        <v>318</v>
      </c>
      <c r="AC69" s="46" t="s">
        <v>20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277</v>
      </c>
      <c r="AN69" s="46">
        <v>367</v>
      </c>
      <c r="AO69" s="46">
        <v>2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259</v>
      </c>
      <c r="B70" s="23">
        <v>4</v>
      </c>
      <c r="C70" s="20">
        <v>0.11560693641618497</v>
      </c>
      <c r="D70" s="6" t="s">
        <v>13</v>
      </c>
      <c r="E70" s="6">
        <v>348</v>
      </c>
      <c r="F70" s="6" t="s">
        <v>13</v>
      </c>
      <c r="G70" s="6" t="s">
        <v>13</v>
      </c>
      <c r="H70" s="6" t="s">
        <v>13</v>
      </c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 t="s">
        <v>20</v>
      </c>
      <c r="AB70" s="46">
        <v>335</v>
      </c>
      <c r="AC70" s="46" t="s">
        <v>20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284</v>
      </c>
      <c r="AN70" s="46">
        <v>900</v>
      </c>
      <c r="AO70" s="46">
        <v>0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265</v>
      </c>
      <c r="B71" s="23">
        <v>4</v>
      </c>
      <c r="C71" s="20">
        <v>0.3468208092485549</v>
      </c>
      <c r="D71" s="6" t="s">
        <v>13</v>
      </c>
      <c r="E71" s="6">
        <v>352</v>
      </c>
      <c r="F71" s="6" t="s">
        <v>13</v>
      </c>
      <c r="G71" s="6" t="s">
        <v>13</v>
      </c>
      <c r="H71" s="6" t="s">
        <v>13</v>
      </c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 t="s">
        <v>20</v>
      </c>
      <c r="AB71" s="46">
        <v>339</v>
      </c>
      <c r="AC71" s="46" t="s">
        <v>20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304</v>
      </c>
      <c r="AN71" s="46">
        <v>346</v>
      </c>
      <c r="AO71" s="46">
        <v>4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273</v>
      </c>
      <c r="B72" s="24">
        <v>1</v>
      </c>
      <c r="C72" s="21">
        <v>1.676300578034682</v>
      </c>
      <c r="D72" s="8" t="s">
        <v>13</v>
      </c>
      <c r="E72" s="8">
        <v>375</v>
      </c>
      <c r="F72" s="8" t="s">
        <v>13</v>
      </c>
      <c r="G72" s="8" t="s">
        <v>13</v>
      </c>
      <c r="H72" s="8" t="s">
        <v>13</v>
      </c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 t="s">
        <v>20</v>
      </c>
      <c r="AB72" s="46">
        <v>340</v>
      </c>
      <c r="AC72" s="46" t="s">
        <v>20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305</v>
      </c>
      <c r="AN72" s="46">
        <v>316</v>
      </c>
      <c r="AO72" s="46">
        <v>1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 t="s">
        <v>20</v>
      </c>
      <c r="AB73" s="46">
        <v>344</v>
      </c>
      <c r="AC73" s="46" t="s">
        <v>20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307</v>
      </c>
      <c r="AN73" s="46">
        <v>358</v>
      </c>
      <c r="AO73" s="46">
        <v>3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 t="s">
        <v>20</v>
      </c>
      <c r="AB74" s="46">
        <v>345</v>
      </c>
      <c r="AC74" s="46" t="s">
        <v>20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323</v>
      </c>
      <c r="AN74" s="46">
        <v>335</v>
      </c>
      <c r="AO74" s="46">
        <v>3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 t="s">
        <v>20</v>
      </c>
      <c r="AB75" s="46">
        <v>346</v>
      </c>
      <c r="AC75" s="46" t="s">
        <v>20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326</v>
      </c>
      <c r="AN75" s="46">
        <v>339.6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 t="s">
        <v>20</v>
      </c>
      <c r="AB76" s="46">
        <v>351</v>
      </c>
      <c r="AC76" s="46" t="s">
        <v>20</v>
      </c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327</v>
      </c>
      <c r="AN76" s="46">
        <v>350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 t="s">
        <v>20</v>
      </c>
      <c r="AB77" s="46">
        <v>353</v>
      </c>
      <c r="AC77" s="46" t="s">
        <v>20</v>
      </c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328</v>
      </c>
      <c r="AN77" s="46">
        <v>365</v>
      </c>
      <c r="AO77" s="46">
        <v>2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 t="s">
        <v>20</v>
      </c>
      <c r="AB78" s="46">
        <v>355</v>
      </c>
      <c r="AC78" s="46" t="s">
        <v>20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356</v>
      </c>
      <c r="AN78" s="46">
        <v>310.3</v>
      </c>
      <c r="AO78" s="46">
        <v>0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 t="s">
        <v>20</v>
      </c>
      <c r="AB79" s="46">
        <v>359</v>
      </c>
      <c r="AC79" s="46" t="s">
        <v>20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372</v>
      </c>
      <c r="AN79" s="46">
        <v>353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>
        <v>363</v>
      </c>
      <c r="AC80" s="46" t="s">
        <v>20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386</v>
      </c>
      <c r="AN80" s="46">
        <v>331</v>
      </c>
      <c r="AO80" s="46">
        <v>3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 t="s">
        <v>20</v>
      </c>
      <c r="AC81" s="46">
        <v>367</v>
      </c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390</v>
      </c>
      <c r="AN81" s="46">
        <v>363</v>
      </c>
      <c r="AO81" s="46">
        <v>3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174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6</v>
      </c>
      <c r="F22" s="16"/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3.274929577464789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10</v>
      </c>
      <c r="E23" s="15">
        <v>23</v>
      </c>
      <c r="F23" s="15"/>
      <c r="G23" s="15"/>
      <c r="H23" s="15"/>
      <c r="I23" s="15"/>
      <c r="J23" s="13" t="s">
        <v>3</v>
      </c>
      <c r="K23" s="40"/>
      <c r="N23" s="11"/>
      <c r="O23" s="11"/>
      <c r="P23" s="11"/>
      <c r="Q23" s="11"/>
      <c r="R23" s="11"/>
      <c r="S23" s="11"/>
      <c r="T23" s="31" t="s">
        <v>86</v>
      </c>
      <c r="U23" s="35">
        <v>4.12</v>
      </c>
      <c r="V23" s="44" t="s">
        <v>101</v>
      </c>
      <c r="W23" s="28"/>
      <c r="X23" s="48" t="s">
        <v>96</v>
      </c>
      <c r="Y23" s="49">
        <f>$U$23+(3*$U$24)</f>
        <v>4.965070422535211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3.9</v>
      </c>
      <c r="E24" s="11">
        <v>3.78</v>
      </c>
      <c r="F24" s="11"/>
      <c r="G24" s="11"/>
      <c r="H24" s="11"/>
      <c r="I24" s="11"/>
      <c r="J24" s="13" t="s">
        <v>5</v>
      </c>
      <c r="K24" s="40"/>
      <c r="N24" s="11"/>
      <c r="O24" s="11"/>
      <c r="P24" s="11"/>
      <c r="Q24" s="11"/>
      <c r="R24" s="11"/>
      <c r="S24" s="11"/>
      <c r="T24" s="12" t="s">
        <v>85</v>
      </c>
      <c r="U24" s="11">
        <v>0.2816901408450703</v>
      </c>
      <c r="V24" s="14"/>
      <c r="W24" s="28"/>
      <c r="X24" s="48" t="s">
        <v>97</v>
      </c>
      <c r="Y24" s="49">
        <f>1.5*$U$24</f>
        <v>0.4225352112676055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35</v>
      </c>
      <c r="E25" s="11">
        <v>5.2</v>
      </c>
      <c r="F25" s="11"/>
      <c r="G25" s="11" t="s">
        <v>20</v>
      </c>
      <c r="H25" s="11" t="s">
        <v>20</v>
      </c>
      <c r="I25" s="11" t="s">
        <v>20</v>
      </c>
      <c r="J25" s="11" t="s">
        <v>20</v>
      </c>
      <c r="K25" s="11" t="s">
        <v>20</v>
      </c>
      <c r="L25" s="13" t="s">
        <v>20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33</v>
      </c>
      <c r="V25" s="14"/>
      <c r="W25" s="28"/>
      <c r="X25" s="48" t="s">
        <v>98</v>
      </c>
      <c r="Y25" s="49">
        <f>1.5*$U$24</f>
        <v>0.4225352112676055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4.815</v>
      </c>
      <c r="E26" s="26">
        <v>4.08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4.37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6">
        <v>2.142327650111194</v>
      </c>
      <c r="E27" s="22">
        <v>0.1716085989621939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3.99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4</v>
      </c>
      <c r="Z28" s="46">
        <v>6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3.9</v>
      </c>
      <c r="Z29" s="46" t="s">
        <v>20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3.84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3.91</v>
      </c>
      <c r="Z30" s="46" t="s">
        <v>20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 t="s">
        <v>22</v>
      </c>
      <c r="AO30" s="46" t="s">
        <v>69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>
        <v>4.06</v>
      </c>
      <c r="Z31" s="46" t="s">
        <v>20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4.08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6</v>
      </c>
      <c r="F32" s="8"/>
      <c r="G32" s="8"/>
      <c r="H32" s="8"/>
      <c r="I32" s="8"/>
      <c r="J32" s="8"/>
      <c r="K32" s="8"/>
      <c r="L32" s="5"/>
      <c r="X32" s="46">
        <v>4</v>
      </c>
      <c r="Y32" s="46">
        <v>4.2</v>
      </c>
      <c r="Z32" s="46" t="s">
        <v>20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4.2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-0.9940000000000012</v>
      </c>
      <c r="D33" s="6" t="s">
        <v>13</v>
      </c>
      <c r="E33" s="6">
        <v>3.84</v>
      </c>
      <c r="F33" s="6"/>
      <c r="G33" s="6"/>
      <c r="H33" s="6"/>
      <c r="I33" s="6"/>
      <c r="J33" s="6"/>
      <c r="K33" s="6"/>
      <c r="L33" s="5"/>
      <c r="X33" s="46">
        <v>5</v>
      </c>
      <c r="Y33" s="46">
        <v>4.63</v>
      </c>
      <c r="Z33" s="46" t="s">
        <v>20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4.63</v>
      </c>
      <c r="AO33" s="46">
        <v>1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 t="s">
        <v>69</v>
      </c>
      <c r="C34" s="20" t="s">
        <v>13</v>
      </c>
      <c r="D34" s="6" t="s">
        <v>22</v>
      </c>
      <c r="E34" s="6" t="s">
        <v>13</v>
      </c>
      <c r="F34" s="6"/>
      <c r="G34" s="6"/>
      <c r="H34" s="6"/>
      <c r="I34" s="6"/>
      <c r="J34" s="6"/>
      <c r="K34" s="6"/>
      <c r="L34" s="5"/>
      <c r="X34" s="46">
        <v>6</v>
      </c>
      <c r="Y34" s="46">
        <v>5</v>
      </c>
      <c r="Z34" s="46" t="s">
        <v>20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23</v>
      </c>
      <c r="AN34" s="46">
        <v>6.95</v>
      </c>
      <c r="AO34" s="46">
        <v>0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-0.14200000000000018</v>
      </c>
      <c r="D35" s="6" t="s">
        <v>13</v>
      </c>
      <c r="E35" s="6">
        <v>4.08</v>
      </c>
      <c r="F35" s="6"/>
      <c r="G35" s="6"/>
      <c r="H35" s="6"/>
      <c r="I35" s="6"/>
      <c r="J35" s="6"/>
      <c r="K35" s="6"/>
      <c r="L35" s="5"/>
      <c r="X35" s="46">
        <v>7</v>
      </c>
      <c r="Y35" s="46">
        <v>5.6</v>
      </c>
      <c r="Z35" s="46" t="s">
        <v>20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24</v>
      </c>
      <c r="AN35" s="46" t="s">
        <v>44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0.28400000000000036</v>
      </c>
      <c r="D36" s="6" t="s">
        <v>13</v>
      </c>
      <c r="E36" s="6">
        <v>4.2</v>
      </c>
      <c r="F36" s="6"/>
      <c r="G36" s="6"/>
      <c r="H36" s="6"/>
      <c r="I36" s="6"/>
      <c r="J36" s="6"/>
      <c r="K36" s="6"/>
      <c r="L36" s="5"/>
      <c r="X36" s="46">
        <v>8</v>
      </c>
      <c r="Y36" s="46">
        <v>6.95</v>
      </c>
      <c r="Z36" s="46" t="s">
        <v>20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32</v>
      </c>
      <c r="AN36" s="46">
        <v>4.07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1</v>
      </c>
      <c r="C37" s="21">
        <v>1.8104999999999998</v>
      </c>
      <c r="D37" s="8">
        <v>4.63</v>
      </c>
      <c r="E37" s="8" t="s">
        <v>13</v>
      </c>
      <c r="F37" s="8"/>
      <c r="G37" s="8"/>
      <c r="H37" s="8"/>
      <c r="I37" s="8"/>
      <c r="J37" s="8"/>
      <c r="K37" s="8"/>
      <c r="L37" s="5"/>
      <c r="X37" s="46">
        <v>9</v>
      </c>
      <c r="Y37" s="46">
        <v>6.99</v>
      </c>
      <c r="Z37" s="46" t="s">
        <v>20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42</v>
      </c>
      <c r="AN37" s="46">
        <v>3.96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23</v>
      </c>
      <c r="B38" s="23">
        <v>0</v>
      </c>
      <c r="C38" s="20">
        <v>10.046500000000004</v>
      </c>
      <c r="D38" s="6">
        <v>6.95</v>
      </c>
      <c r="E38" s="6" t="s">
        <v>13</v>
      </c>
      <c r="F38" s="6"/>
      <c r="G38" s="6"/>
      <c r="H38" s="6"/>
      <c r="I38" s="6"/>
      <c r="J38" s="6"/>
      <c r="K38" s="6"/>
      <c r="L38" s="5"/>
      <c r="X38" s="46">
        <v>10</v>
      </c>
      <c r="Y38" s="46">
        <v>35</v>
      </c>
      <c r="Z38" s="46" t="s">
        <v>20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45</v>
      </c>
      <c r="AN38" s="46">
        <v>3.78</v>
      </c>
      <c r="AO38" s="46">
        <v>2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24</v>
      </c>
      <c r="B39" s="23" t="s">
        <v>69</v>
      </c>
      <c r="C39" s="20" t="s">
        <v>13</v>
      </c>
      <c r="D39" s="6" t="s">
        <v>44</v>
      </c>
      <c r="E39" s="6" t="s">
        <v>13</v>
      </c>
      <c r="F39" s="6"/>
      <c r="G39" s="6"/>
      <c r="H39" s="6"/>
      <c r="I39" s="6"/>
      <c r="J39" s="6"/>
      <c r="K39" s="6"/>
      <c r="L39" s="5"/>
      <c r="X39" s="46">
        <v>11</v>
      </c>
      <c r="Y39" s="46" t="s">
        <v>22</v>
      </c>
      <c r="Z39" s="46" t="s">
        <v>20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59</v>
      </c>
      <c r="AN39" s="46">
        <v>3.99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32</v>
      </c>
      <c r="B40" s="23">
        <v>4</v>
      </c>
      <c r="C40" s="20">
        <v>-0.17749999999999944</v>
      </c>
      <c r="D40" s="6" t="s">
        <v>13</v>
      </c>
      <c r="E40" s="6">
        <v>4.07</v>
      </c>
      <c r="F40" s="6"/>
      <c r="G40" s="6"/>
      <c r="H40" s="6"/>
      <c r="I40" s="6"/>
      <c r="J40" s="6"/>
      <c r="K40" s="6"/>
      <c r="L40" s="5"/>
      <c r="X40" s="46">
        <v>12</v>
      </c>
      <c r="Y40" s="46" t="s">
        <v>44</v>
      </c>
      <c r="Z40" s="46" t="s">
        <v>20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70</v>
      </c>
      <c r="AN40" s="46">
        <v>5.2</v>
      </c>
      <c r="AO40" s="46">
        <v>0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42</v>
      </c>
      <c r="B41" s="23">
        <v>3</v>
      </c>
      <c r="C41" s="20">
        <v>-0.5680000000000007</v>
      </c>
      <c r="D41" s="6" t="s">
        <v>13</v>
      </c>
      <c r="E41" s="6">
        <v>3.96</v>
      </c>
      <c r="F41" s="6"/>
      <c r="G41" s="6"/>
      <c r="H41" s="6"/>
      <c r="I41" s="6"/>
      <c r="J41" s="6"/>
      <c r="K41" s="6"/>
      <c r="L41" s="5"/>
      <c r="X41" s="46">
        <v>13</v>
      </c>
      <c r="Y41" s="46" t="s">
        <v>20</v>
      </c>
      <c r="Z41" s="46">
        <v>3.78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76</v>
      </c>
      <c r="AN41" s="46">
        <v>4.131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4">
        <v>2</v>
      </c>
      <c r="C42" s="21">
        <v>-1.2070000000000014</v>
      </c>
      <c r="D42" s="8" t="s">
        <v>13</v>
      </c>
      <c r="E42" s="8">
        <v>3.78</v>
      </c>
      <c r="F42" s="8"/>
      <c r="G42" s="8"/>
      <c r="H42" s="8"/>
      <c r="I42" s="8"/>
      <c r="J42" s="8"/>
      <c r="K42" s="8"/>
      <c r="L42" s="5"/>
      <c r="X42" s="46">
        <v>14</v>
      </c>
      <c r="Y42" s="46" t="s">
        <v>20</v>
      </c>
      <c r="Z42" s="46">
        <v>3.8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105</v>
      </c>
      <c r="AN42" s="46">
        <v>4.4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59</v>
      </c>
      <c r="B43" s="23">
        <v>4</v>
      </c>
      <c r="C43" s="20">
        <v>-0.4614999999999998</v>
      </c>
      <c r="D43" s="6" t="s">
        <v>13</v>
      </c>
      <c r="E43" s="6">
        <v>3.99</v>
      </c>
      <c r="F43" s="6"/>
      <c r="G43" s="6"/>
      <c r="H43" s="6"/>
      <c r="I43" s="6"/>
      <c r="J43" s="6"/>
      <c r="K43" s="6"/>
      <c r="L43" s="5"/>
      <c r="X43" s="46">
        <v>15</v>
      </c>
      <c r="Y43" s="46" t="s">
        <v>20</v>
      </c>
      <c r="Z43" s="46">
        <v>3.82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134</v>
      </c>
      <c r="AN43" s="46">
        <v>4.06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70</v>
      </c>
      <c r="B44" s="23">
        <v>0</v>
      </c>
      <c r="C44" s="20">
        <v>3.8340000000000014</v>
      </c>
      <c r="D44" s="6" t="s">
        <v>13</v>
      </c>
      <c r="E44" s="6">
        <v>5.2</v>
      </c>
      <c r="F44" s="6"/>
      <c r="G44" s="6"/>
      <c r="H44" s="6"/>
      <c r="I44" s="6"/>
      <c r="J44" s="6"/>
      <c r="K44" s="6"/>
      <c r="L44" s="5"/>
      <c r="X44" s="46">
        <v>16</v>
      </c>
      <c r="Y44" s="46" t="s">
        <v>20</v>
      </c>
      <c r="Z44" s="46">
        <v>3.84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142</v>
      </c>
      <c r="AN44" s="46">
        <v>3.82</v>
      </c>
      <c r="AO44" s="46">
        <v>2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76</v>
      </c>
      <c r="B45" s="23">
        <v>4</v>
      </c>
      <c r="C45" s="20">
        <v>0.039050000000000445</v>
      </c>
      <c r="D45" s="6" t="s">
        <v>13</v>
      </c>
      <c r="E45" s="6">
        <v>4.131</v>
      </c>
      <c r="F45" s="6"/>
      <c r="G45" s="6"/>
      <c r="H45" s="6"/>
      <c r="I45" s="6"/>
      <c r="J45" s="6"/>
      <c r="K45" s="6"/>
      <c r="L45" s="5"/>
      <c r="X45" s="46">
        <v>17</v>
      </c>
      <c r="Y45" s="46" t="s">
        <v>20</v>
      </c>
      <c r="Z45" s="46">
        <v>3.96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146</v>
      </c>
      <c r="AN45" s="46">
        <v>3.91</v>
      </c>
      <c r="AO45" s="46">
        <v>3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105</v>
      </c>
      <c r="B46" s="23">
        <v>3</v>
      </c>
      <c r="C46" s="20">
        <v>0.9940000000000012</v>
      </c>
      <c r="D46" s="6" t="s">
        <v>13</v>
      </c>
      <c r="E46" s="6">
        <v>4.4</v>
      </c>
      <c r="F46" s="6"/>
      <c r="G46" s="6"/>
      <c r="H46" s="6"/>
      <c r="I46" s="6"/>
      <c r="J46" s="6"/>
      <c r="K46" s="6"/>
      <c r="L46" s="5"/>
      <c r="X46" s="46">
        <v>18</v>
      </c>
      <c r="Y46" s="46" t="s">
        <v>20</v>
      </c>
      <c r="Z46" s="46">
        <v>3.967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149</v>
      </c>
      <c r="AN46" s="46">
        <v>4.1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134</v>
      </c>
      <c r="B47" s="24">
        <v>4</v>
      </c>
      <c r="C47" s="21">
        <v>-0.21300000000000183</v>
      </c>
      <c r="D47" s="8">
        <v>4.06</v>
      </c>
      <c r="E47" s="8" t="s">
        <v>13</v>
      </c>
      <c r="F47" s="8"/>
      <c r="G47" s="8"/>
      <c r="H47" s="8"/>
      <c r="I47" s="8"/>
      <c r="J47" s="8"/>
      <c r="K47" s="8"/>
      <c r="L47" s="5"/>
      <c r="X47" s="46">
        <v>19</v>
      </c>
      <c r="Y47" s="46" t="s">
        <v>20</v>
      </c>
      <c r="Z47" s="46">
        <v>3.99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180</v>
      </c>
      <c r="AN47" s="46">
        <v>4.17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142</v>
      </c>
      <c r="B48" s="23">
        <v>2</v>
      </c>
      <c r="C48" s="20">
        <v>-1.065</v>
      </c>
      <c r="D48" s="6" t="s">
        <v>13</v>
      </c>
      <c r="E48" s="6">
        <v>3.82</v>
      </c>
      <c r="F48" s="6"/>
      <c r="G48" s="6"/>
      <c r="H48" s="6"/>
      <c r="I48" s="6"/>
      <c r="J48" s="6"/>
      <c r="K48" s="6"/>
      <c r="L48" s="5"/>
      <c r="X48" s="46">
        <v>20</v>
      </c>
      <c r="Y48" s="46" t="s">
        <v>20</v>
      </c>
      <c r="Z48" s="46">
        <v>4.03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183</v>
      </c>
      <c r="AN48" s="46">
        <v>6.99</v>
      </c>
      <c r="AO48" s="46">
        <v>0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146</v>
      </c>
      <c r="B49" s="23">
        <v>3</v>
      </c>
      <c r="C49" s="20">
        <v>-0.7455000000000002</v>
      </c>
      <c r="D49" s="6">
        <v>3.91</v>
      </c>
      <c r="E49" s="6" t="s">
        <v>13</v>
      </c>
      <c r="F49" s="6"/>
      <c r="G49" s="6"/>
      <c r="H49" s="6"/>
      <c r="I49" s="6"/>
      <c r="J49" s="6"/>
      <c r="K49" s="6"/>
      <c r="L49" s="5"/>
      <c r="X49" s="46">
        <v>21</v>
      </c>
      <c r="Y49" s="46" t="s">
        <v>20</v>
      </c>
      <c r="Z49" s="46">
        <v>4.05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193</v>
      </c>
      <c r="AN49" s="46" t="s">
        <v>33</v>
      </c>
      <c r="AO49" s="46" t="s">
        <v>69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149</v>
      </c>
      <c r="B50" s="23">
        <v>4</v>
      </c>
      <c r="C50" s="20">
        <v>-0.07100000000000166</v>
      </c>
      <c r="D50" s="6" t="s">
        <v>13</v>
      </c>
      <c r="E50" s="6">
        <v>4.1</v>
      </c>
      <c r="F50" s="6"/>
      <c r="G50" s="6"/>
      <c r="H50" s="6"/>
      <c r="I50" s="6"/>
      <c r="J50" s="6"/>
      <c r="K50" s="6"/>
      <c r="L50" s="5"/>
      <c r="X50" s="46">
        <v>22</v>
      </c>
      <c r="Y50" s="46" t="s">
        <v>20</v>
      </c>
      <c r="Z50" s="46">
        <v>4.05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212</v>
      </c>
      <c r="AN50" s="46">
        <v>5.6</v>
      </c>
      <c r="AO50" s="46">
        <v>0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180</v>
      </c>
      <c r="B51" s="23">
        <v>4</v>
      </c>
      <c r="C51" s="20">
        <v>0.17749999999999944</v>
      </c>
      <c r="D51" s="6" t="s">
        <v>13</v>
      </c>
      <c r="E51" s="6">
        <v>4.17</v>
      </c>
      <c r="F51" s="6"/>
      <c r="G51" s="6"/>
      <c r="H51" s="6"/>
      <c r="I51" s="6"/>
      <c r="J51" s="6"/>
      <c r="K51" s="6"/>
      <c r="L51" s="5"/>
      <c r="X51" s="46">
        <v>23</v>
      </c>
      <c r="Y51" s="46" t="s">
        <v>20</v>
      </c>
      <c r="Z51" s="46">
        <v>4.07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219</v>
      </c>
      <c r="AN51" s="46">
        <v>4.37</v>
      </c>
      <c r="AO51" s="46">
        <v>3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183</v>
      </c>
      <c r="B52" s="24">
        <v>0</v>
      </c>
      <c r="C52" s="21">
        <v>10.188500000000005</v>
      </c>
      <c r="D52" s="8">
        <v>6.99</v>
      </c>
      <c r="E52" s="8" t="s">
        <v>13</v>
      </c>
      <c r="F52" s="8"/>
      <c r="G52" s="8"/>
      <c r="H52" s="8"/>
      <c r="I52" s="8"/>
      <c r="J52" s="8"/>
      <c r="K52" s="8"/>
      <c r="L52" s="5"/>
      <c r="X52" s="46">
        <v>24</v>
      </c>
      <c r="Y52" s="46" t="s">
        <v>20</v>
      </c>
      <c r="Z52" s="46">
        <v>4.08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230</v>
      </c>
      <c r="AN52" s="46">
        <v>4.12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193</v>
      </c>
      <c r="B53" s="23" t="s">
        <v>69</v>
      </c>
      <c r="C53" s="20" t="s">
        <v>13</v>
      </c>
      <c r="D53" s="6" t="s">
        <v>13</v>
      </c>
      <c r="E53" s="6" t="s">
        <v>33</v>
      </c>
      <c r="F53" s="6"/>
      <c r="G53" s="6"/>
      <c r="H53" s="6"/>
      <c r="I53" s="6"/>
      <c r="J53" s="6"/>
      <c r="K53" s="6"/>
      <c r="L53" s="5"/>
      <c r="X53" s="46">
        <v>25</v>
      </c>
      <c r="Y53" s="46" t="s">
        <v>20</v>
      </c>
      <c r="Z53" s="46">
        <v>4.1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235</v>
      </c>
      <c r="AN53" s="46">
        <v>4.05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212</v>
      </c>
      <c r="B54" s="23">
        <v>0</v>
      </c>
      <c r="C54" s="20">
        <v>5.2540000000000004</v>
      </c>
      <c r="D54" s="6">
        <v>5.6</v>
      </c>
      <c r="E54" s="6" t="s">
        <v>13</v>
      </c>
      <c r="F54" s="6"/>
      <c r="G54" s="6"/>
      <c r="H54" s="6"/>
      <c r="I54" s="6"/>
      <c r="J54" s="6"/>
      <c r="K54" s="6"/>
      <c r="L54" s="5"/>
      <c r="X54" s="46">
        <v>26</v>
      </c>
      <c r="Y54" s="46" t="s">
        <v>20</v>
      </c>
      <c r="Z54" s="46">
        <v>4.12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256</v>
      </c>
      <c r="AN54" s="46">
        <v>5</v>
      </c>
      <c r="AO54" s="46">
        <v>0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219</v>
      </c>
      <c r="B55" s="23">
        <v>3</v>
      </c>
      <c r="C55" s="20">
        <v>0.8875</v>
      </c>
      <c r="D55" s="6" t="s">
        <v>13</v>
      </c>
      <c r="E55" s="6">
        <v>4.37</v>
      </c>
      <c r="F55" s="6"/>
      <c r="G55" s="6"/>
      <c r="H55" s="6"/>
      <c r="I55" s="6"/>
      <c r="J55" s="6"/>
      <c r="K55" s="6"/>
      <c r="L55" s="5"/>
      <c r="X55" s="46">
        <v>27</v>
      </c>
      <c r="Y55" s="46" t="s">
        <v>20</v>
      </c>
      <c r="Z55" s="46">
        <v>4.131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265</v>
      </c>
      <c r="AN55" s="46">
        <v>3.8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230</v>
      </c>
      <c r="B56" s="23">
        <v>4</v>
      </c>
      <c r="C56" s="20">
        <v>0</v>
      </c>
      <c r="D56" s="6" t="s">
        <v>13</v>
      </c>
      <c r="E56" s="6">
        <v>4.12</v>
      </c>
      <c r="F56" s="6"/>
      <c r="G56" s="6"/>
      <c r="H56" s="6"/>
      <c r="I56" s="6"/>
      <c r="J56" s="6"/>
      <c r="K56" s="6"/>
      <c r="L56" s="5"/>
      <c r="X56" s="46">
        <v>28</v>
      </c>
      <c r="Y56" s="46" t="s">
        <v>20</v>
      </c>
      <c r="Z56" s="46">
        <v>4.17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284</v>
      </c>
      <c r="AN56" s="46">
        <v>35</v>
      </c>
      <c r="AO56" s="46">
        <v>0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235</v>
      </c>
      <c r="B57" s="24">
        <v>4</v>
      </c>
      <c r="C57" s="21">
        <v>-0.2485000000000011</v>
      </c>
      <c r="D57" s="8" t="s">
        <v>13</v>
      </c>
      <c r="E57" s="8">
        <v>4.05</v>
      </c>
      <c r="F57" s="8"/>
      <c r="G57" s="8"/>
      <c r="H57" s="8"/>
      <c r="I57" s="8"/>
      <c r="J57" s="8"/>
      <c r="K57" s="8"/>
      <c r="L57" s="5"/>
      <c r="X57" s="46">
        <v>29</v>
      </c>
      <c r="Y57" s="46" t="s">
        <v>20</v>
      </c>
      <c r="Z57" s="46">
        <v>4.2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304</v>
      </c>
      <c r="AN57" s="46">
        <v>4.05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256</v>
      </c>
      <c r="B58" s="23">
        <v>0</v>
      </c>
      <c r="C58" s="20">
        <v>3.1240000000000006</v>
      </c>
      <c r="D58" s="6">
        <v>5</v>
      </c>
      <c r="E58" s="6" t="s">
        <v>13</v>
      </c>
      <c r="F58" s="6"/>
      <c r="G58" s="6"/>
      <c r="H58" s="6"/>
      <c r="I58" s="6"/>
      <c r="J58" s="6"/>
      <c r="K58" s="6"/>
      <c r="L58" s="5"/>
      <c r="X58" s="46">
        <v>30</v>
      </c>
      <c r="Y58" s="46" t="s">
        <v>20</v>
      </c>
      <c r="Z58" s="46">
        <v>4.22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305</v>
      </c>
      <c r="AN58" s="46">
        <v>3.9</v>
      </c>
      <c r="AO58" s="46">
        <v>3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265</v>
      </c>
      <c r="B59" s="23">
        <v>2</v>
      </c>
      <c r="C59" s="20">
        <v>-1.1360000000000015</v>
      </c>
      <c r="D59" s="6" t="s">
        <v>13</v>
      </c>
      <c r="E59" s="6">
        <v>3.8</v>
      </c>
      <c r="F59" s="6"/>
      <c r="G59" s="6"/>
      <c r="H59" s="6"/>
      <c r="I59" s="6"/>
      <c r="J59" s="6"/>
      <c r="K59" s="6"/>
      <c r="L59" s="5"/>
      <c r="X59" s="46">
        <v>31</v>
      </c>
      <c r="Y59" s="46" t="s">
        <v>20</v>
      </c>
      <c r="Z59" s="46">
        <v>4.3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323</v>
      </c>
      <c r="AN59" s="46">
        <v>4.3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284</v>
      </c>
      <c r="B60" s="23">
        <v>0</v>
      </c>
      <c r="C60" s="20">
        <v>109.62400000000004</v>
      </c>
      <c r="D60" s="6">
        <v>35</v>
      </c>
      <c r="E60" s="6" t="s">
        <v>13</v>
      </c>
      <c r="F60" s="6"/>
      <c r="G60" s="6"/>
      <c r="H60" s="6"/>
      <c r="I60" s="6"/>
      <c r="J60" s="6"/>
      <c r="K60" s="6"/>
      <c r="L60" s="5"/>
      <c r="X60" s="46">
        <v>32</v>
      </c>
      <c r="Y60" s="46" t="s">
        <v>20</v>
      </c>
      <c r="Z60" s="46">
        <v>4.3</v>
      </c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326</v>
      </c>
      <c r="AN60" s="46">
        <v>4.2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304</v>
      </c>
      <c r="B61" s="23">
        <v>4</v>
      </c>
      <c r="C61" s="20">
        <v>-0.2485000000000011</v>
      </c>
      <c r="D61" s="6" t="s">
        <v>13</v>
      </c>
      <c r="E61" s="6">
        <v>4.05</v>
      </c>
      <c r="F61" s="6"/>
      <c r="G61" s="6"/>
      <c r="H61" s="6"/>
      <c r="I61" s="6"/>
      <c r="J61" s="6"/>
      <c r="K61" s="6"/>
      <c r="L61" s="5"/>
      <c r="X61" s="46">
        <v>33</v>
      </c>
      <c r="Y61" s="46" t="s">
        <v>20</v>
      </c>
      <c r="Z61" s="46">
        <v>4.37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328</v>
      </c>
      <c r="AN61" s="46">
        <v>4.03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305</v>
      </c>
      <c r="B62" s="24">
        <v>3</v>
      </c>
      <c r="C62" s="21">
        <v>-0.7810000000000009</v>
      </c>
      <c r="D62" s="8">
        <v>3.9</v>
      </c>
      <c r="E62" s="8" t="s">
        <v>13</v>
      </c>
      <c r="F62" s="8"/>
      <c r="G62" s="8"/>
      <c r="H62" s="8"/>
      <c r="I62" s="8"/>
      <c r="J62" s="8"/>
      <c r="K62" s="8"/>
      <c r="L62" s="5"/>
      <c r="X62" s="46">
        <v>34</v>
      </c>
      <c r="Y62" s="46" t="s">
        <v>20</v>
      </c>
      <c r="Z62" s="46">
        <v>4.4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356</v>
      </c>
      <c r="AN62" s="46">
        <v>3.967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323</v>
      </c>
      <c r="B63" s="23">
        <v>3</v>
      </c>
      <c r="C63" s="20">
        <v>0.6389999999999992</v>
      </c>
      <c r="D63" s="6" t="s">
        <v>13</v>
      </c>
      <c r="E63" s="6">
        <v>4.3</v>
      </c>
      <c r="F63" s="6"/>
      <c r="G63" s="6"/>
      <c r="H63" s="6"/>
      <c r="I63" s="6"/>
      <c r="J63" s="6"/>
      <c r="K63" s="6"/>
      <c r="L63" s="5"/>
      <c r="X63" s="46">
        <v>35</v>
      </c>
      <c r="Y63" s="46" t="s">
        <v>20</v>
      </c>
      <c r="Z63" s="46">
        <v>5.2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372</v>
      </c>
      <c r="AN63" s="46">
        <v>4.22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326</v>
      </c>
      <c r="B64" s="23">
        <v>4</v>
      </c>
      <c r="C64" s="20">
        <v>0.28400000000000036</v>
      </c>
      <c r="D64" s="6">
        <v>4.2</v>
      </c>
      <c r="E64" s="6" t="s">
        <v>13</v>
      </c>
      <c r="F64" s="6"/>
      <c r="G64" s="6"/>
      <c r="H64" s="6"/>
      <c r="I64" s="6"/>
      <c r="J64" s="6"/>
      <c r="K64" s="6"/>
      <c r="L64" s="5"/>
      <c r="X64" s="46">
        <v>36</v>
      </c>
      <c r="Y64" s="46" t="s">
        <v>20</v>
      </c>
      <c r="Z64" s="46" t="s">
        <v>33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390</v>
      </c>
      <c r="AN64" s="46">
        <v>4.3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328</v>
      </c>
      <c r="B65" s="23">
        <v>4</v>
      </c>
      <c r="C65" s="20">
        <v>-0.3194999999999996</v>
      </c>
      <c r="D65" s="6" t="s">
        <v>13</v>
      </c>
      <c r="E65" s="6">
        <v>4.03</v>
      </c>
      <c r="F65" s="6"/>
      <c r="G65" s="6"/>
      <c r="H65" s="6"/>
      <c r="I65" s="6"/>
      <c r="J65" s="6"/>
      <c r="K65" s="6"/>
      <c r="L65" s="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356</v>
      </c>
      <c r="B66" s="23">
        <v>3</v>
      </c>
      <c r="C66" s="20">
        <v>-0.5431500000000002</v>
      </c>
      <c r="D66" s="6" t="s">
        <v>13</v>
      </c>
      <c r="E66" s="6">
        <v>3.967</v>
      </c>
      <c r="F66" s="6"/>
      <c r="G66" s="6"/>
      <c r="H66" s="6"/>
      <c r="I66" s="6"/>
      <c r="J66" s="6"/>
      <c r="K66" s="6"/>
      <c r="L66" s="5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372</v>
      </c>
      <c r="B67" s="24">
        <v>4</v>
      </c>
      <c r="C67" s="21">
        <v>0.35499999999999887</v>
      </c>
      <c r="D67" s="8" t="s">
        <v>13</v>
      </c>
      <c r="E67" s="8">
        <v>4.22</v>
      </c>
      <c r="F67" s="8"/>
      <c r="G67" s="8"/>
      <c r="H67" s="8"/>
      <c r="I67" s="8"/>
      <c r="J67" s="8"/>
      <c r="K67" s="8"/>
      <c r="L67" s="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390</v>
      </c>
      <c r="B68" s="23">
        <v>3</v>
      </c>
      <c r="C68" s="20">
        <v>0.6389999999999992</v>
      </c>
      <c r="D68" s="6" t="s">
        <v>13</v>
      </c>
      <c r="E68" s="6">
        <v>4.3</v>
      </c>
      <c r="F68" s="6"/>
      <c r="G68" s="6"/>
      <c r="H68" s="6"/>
      <c r="I68" s="6"/>
      <c r="J68" s="6"/>
      <c r="K68" s="6"/>
      <c r="L68" s="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/>
      <c r="B69" s="23"/>
      <c r="C69" s="20"/>
      <c r="D69" s="6"/>
      <c r="E69" s="6"/>
      <c r="F69" s="6"/>
      <c r="G69" s="6"/>
      <c r="H69" s="6"/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/>
      <c r="B70" s="23"/>
      <c r="C70" s="20"/>
      <c r="D70" s="6"/>
      <c r="E70" s="6"/>
      <c r="F70" s="6"/>
      <c r="G70" s="6"/>
      <c r="H70" s="6"/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1</v>
      </c>
      <c r="E22" s="16">
        <v>4</v>
      </c>
      <c r="F22" s="16">
        <v>5</v>
      </c>
      <c r="G22" s="16">
        <v>6</v>
      </c>
      <c r="H22" s="16">
        <v>12</v>
      </c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32.95963306152704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8</v>
      </c>
      <c r="E23" s="15">
        <v>41</v>
      </c>
      <c r="F23" s="15">
        <v>1</v>
      </c>
      <c r="G23" s="15">
        <v>6</v>
      </c>
      <c r="H23" s="15">
        <v>2</v>
      </c>
      <c r="I23" s="15"/>
      <c r="J23" s="15"/>
      <c r="K23" s="13" t="s">
        <v>0</v>
      </c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37.205</v>
      </c>
      <c r="V23" s="33" t="s">
        <v>18</v>
      </c>
      <c r="W23" s="28"/>
      <c r="X23" s="48" t="s">
        <v>96</v>
      </c>
      <c r="Y23" s="49">
        <f>$U$23+(3*$U$24)</f>
        <v>41.45036693847295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33.15</v>
      </c>
      <c r="E24" s="11">
        <v>30.6</v>
      </c>
      <c r="F24" s="11">
        <v>33.4</v>
      </c>
      <c r="G24" s="11">
        <v>35.8</v>
      </c>
      <c r="H24" s="11">
        <v>37.04</v>
      </c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26">
        <v>1.4151223128243189</v>
      </c>
      <c r="V24" s="14"/>
      <c r="W24" s="28"/>
      <c r="X24" s="48" t="s">
        <v>97</v>
      </c>
      <c r="Y24" s="49">
        <f>1.5*$U$24</f>
        <v>2.1226834692364784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38.1</v>
      </c>
      <c r="E25" s="11">
        <v>45.2</v>
      </c>
      <c r="F25" s="11" t="s">
        <v>20</v>
      </c>
      <c r="G25" s="11">
        <v>39</v>
      </c>
      <c r="H25" s="11">
        <v>38.2</v>
      </c>
      <c r="I25" s="11"/>
      <c r="J25" s="11" t="s">
        <v>20</v>
      </c>
      <c r="K25" s="13" t="s">
        <v>4</v>
      </c>
      <c r="M25" s="40"/>
      <c r="N25" s="11"/>
      <c r="O25" s="11"/>
      <c r="P25" s="11"/>
      <c r="Q25" s="11"/>
      <c r="R25" s="11"/>
      <c r="S25" s="11"/>
      <c r="T25" s="12" t="s">
        <v>102</v>
      </c>
      <c r="U25" s="26">
        <v>1.86025</v>
      </c>
      <c r="V25" s="14"/>
      <c r="W25" s="28"/>
      <c r="X25" s="48" t="s">
        <v>98</v>
      </c>
      <c r="Y25" s="49">
        <f>1.5*$U$24</f>
        <v>2.1226834692364784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5">
        <v>37.105</v>
      </c>
      <c r="E26" s="25">
        <v>37.3</v>
      </c>
      <c r="F26" s="15" t="s">
        <v>20</v>
      </c>
      <c r="G26" s="25">
        <v>36.91</v>
      </c>
      <c r="H26" s="15" t="s">
        <v>20</v>
      </c>
      <c r="I26" s="15" t="s">
        <v>20</v>
      </c>
      <c r="J26" s="15" t="s">
        <v>20</v>
      </c>
      <c r="K26" s="13" t="s">
        <v>5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58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6">
        <v>1.7957746478873235</v>
      </c>
      <c r="E27" s="26">
        <v>1.4974054855448504</v>
      </c>
      <c r="F27" s="15" t="s">
        <v>20</v>
      </c>
      <c r="G27" s="26">
        <v>1.3343217197924369</v>
      </c>
      <c r="H27" s="15" t="s">
        <v>20</v>
      </c>
      <c r="I27" s="15" t="s">
        <v>20</v>
      </c>
      <c r="J27" s="15" t="s">
        <v>20</v>
      </c>
      <c r="K27" s="13" t="s">
        <v>9</v>
      </c>
      <c r="M27" s="40"/>
      <c r="N27" s="11"/>
      <c r="O27" s="11"/>
      <c r="P27" s="11"/>
      <c r="Q27" s="11"/>
      <c r="R27" s="11"/>
      <c r="S27" s="11"/>
      <c r="T27" s="12" t="s">
        <v>87</v>
      </c>
      <c r="U27" s="25">
        <v>38.2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 t="s">
        <v>88</v>
      </c>
      <c r="U28" s="25">
        <v>36.291</v>
      </c>
      <c r="V28" s="14"/>
      <c r="W28" s="28"/>
      <c r="X28" s="46" t="s">
        <v>14</v>
      </c>
      <c r="Y28" s="46">
        <v>1</v>
      </c>
      <c r="Z28" s="46">
        <v>4</v>
      </c>
      <c r="AA28" s="46">
        <v>5</v>
      </c>
      <c r="AB28" s="46">
        <v>6</v>
      </c>
      <c r="AC28" s="46">
        <v>12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33.15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38.6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35.4</v>
      </c>
      <c r="Z30" s="46" t="s">
        <v>20</v>
      </c>
      <c r="AA30" s="46" t="s">
        <v>20</v>
      </c>
      <c r="AB30" s="46" t="s">
        <v>20</v>
      </c>
      <c r="AC30" s="46" t="s">
        <v>20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37.2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35.5</v>
      </c>
      <c r="Z31" s="46" t="s">
        <v>20</v>
      </c>
      <c r="AA31" s="46" t="s">
        <v>20</v>
      </c>
      <c r="AB31" s="46" t="s">
        <v>20</v>
      </c>
      <c r="AC31" s="46" t="s">
        <v>20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37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1</v>
      </c>
      <c r="E32" s="8">
        <v>4</v>
      </c>
      <c r="F32" s="8">
        <v>5</v>
      </c>
      <c r="G32" s="8">
        <v>6</v>
      </c>
      <c r="H32" s="8">
        <v>12</v>
      </c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1</v>
      </c>
      <c r="Q32" s="8">
        <v>4</v>
      </c>
      <c r="R32" s="8">
        <v>5</v>
      </c>
      <c r="S32" s="8">
        <v>6</v>
      </c>
      <c r="T32" s="8">
        <v>12</v>
      </c>
      <c r="U32" s="8"/>
      <c r="V32" s="8"/>
      <c r="W32" s="8"/>
      <c r="X32" s="46">
        <v>4</v>
      </c>
      <c r="Y32" s="46">
        <v>37</v>
      </c>
      <c r="Z32" s="46" t="s">
        <v>20</v>
      </c>
      <c r="AA32" s="46" t="s">
        <v>20</v>
      </c>
      <c r="AB32" s="46" t="s">
        <v>20</v>
      </c>
      <c r="AC32" s="46" t="s">
        <v>20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38.5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0.7498992070958221</v>
      </c>
      <c r="D33" s="6" t="s">
        <v>13</v>
      </c>
      <c r="E33" s="6">
        <v>38.6</v>
      </c>
      <c r="F33" s="6" t="s">
        <v>13</v>
      </c>
      <c r="G33" s="6" t="s">
        <v>13</v>
      </c>
      <c r="H33" s="6" t="s">
        <v>13</v>
      </c>
      <c r="I33" s="6"/>
      <c r="J33" s="6"/>
      <c r="K33" s="6"/>
      <c r="L33" s="5"/>
      <c r="M33" s="39">
        <v>259</v>
      </c>
      <c r="N33" s="23">
        <v>4</v>
      </c>
      <c r="O33" s="20">
        <v>0.26609326703400327</v>
      </c>
      <c r="P33" s="6" t="s">
        <v>13</v>
      </c>
      <c r="Q33" s="6">
        <v>37.7</v>
      </c>
      <c r="R33" s="6" t="s">
        <v>13</v>
      </c>
      <c r="S33" s="6" t="s">
        <v>13</v>
      </c>
      <c r="T33" s="6" t="s">
        <v>13</v>
      </c>
      <c r="U33" s="6"/>
      <c r="V33" s="6"/>
      <c r="W33" s="6"/>
      <c r="X33" s="46">
        <v>5</v>
      </c>
      <c r="Y33" s="46">
        <v>37.21</v>
      </c>
      <c r="Z33" s="46" t="s">
        <v>20</v>
      </c>
      <c r="AA33" s="46" t="s">
        <v>20</v>
      </c>
      <c r="AB33" s="46" t="s">
        <v>20</v>
      </c>
      <c r="AC33" s="46" t="s">
        <v>20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12</v>
      </c>
      <c r="AN33" s="46">
        <v>37.1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-0.0026878107781187757</v>
      </c>
      <c r="D34" s="6" t="s">
        <v>13</v>
      </c>
      <c r="E34" s="6">
        <v>37.2</v>
      </c>
      <c r="F34" s="6" t="s">
        <v>13</v>
      </c>
      <c r="G34" s="6" t="s">
        <v>13</v>
      </c>
      <c r="H34" s="6" t="s">
        <v>13</v>
      </c>
      <c r="I34" s="6"/>
      <c r="J34" s="6"/>
      <c r="K34" s="6"/>
      <c r="L34" s="5"/>
      <c r="M34" s="39">
        <v>264</v>
      </c>
      <c r="N34" s="23">
        <v>4</v>
      </c>
      <c r="O34" s="20">
        <v>-0.11020024190296912</v>
      </c>
      <c r="P34" s="6">
        <v>37</v>
      </c>
      <c r="Q34" s="6" t="s">
        <v>13</v>
      </c>
      <c r="R34" s="6" t="s">
        <v>13</v>
      </c>
      <c r="S34" s="6" t="s">
        <v>13</v>
      </c>
      <c r="T34" s="6" t="s">
        <v>13</v>
      </c>
      <c r="U34" s="6"/>
      <c r="V34" s="6"/>
      <c r="W34" s="6"/>
      <c r="X34" s="46">
        <v>6</v>
      </c>
      <c r="Y34" s="46">
        <v>37.72</v>
      </c>
      <c r="Z34" s="46" t="s">
        <v>20</v>
      </c>
      <c r="AA34" s="46" t="s">
        <v>20</v>
      </c>
      <c r="AB34" s="46" t="s">
        <v>20</v>
      </c>
      <c r="AC34" s="46" t="s">
        <v>20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38.5</v>
      </c>
      <c r="AO34" s="46">
        <v>3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-0.11020024190296912</v>
      </c>
      <c r="D35" s="6" t="s">
        <v>13</v>
      </c>
      <c r="E35" s="6">
        <v>37</v>
      </c>
      <c r="F35" s="6" t="s">
        <v>13</v>
      </c>
      <c r="G35" s="6" t="s">
        <v>13</v>
      </c>
      <c r="H35" s="6" t="s">
        <v>13</v>
      </c>
      <c r="I35" s="6"/>
      <c r="J35" s="6"/>
      <c r="K35" s="6"/>
      <c r="L35" s="5"/>
      <c r="M35" s="39">
        <v>265</v>
      </c>
      <c r="N35" s="23">
        <v>4</v>
      </c>
      <c r="O35" s="20">
        <v>-0.37898131971509114</v>
      </c>
      <c r="P35" s="6" t="s">
        <v>13</v>
      </c>
      <c r="Q35" s="6">
        <v>36.5</v>
      </c>
      <c r="R35" s="6" t="s">
        <v>13</v>
      </c>
      <c r="S35" s="6" t="s">
        <v>13</v>
      </c>
      <c r="T35" s="6" t="s">
        <v>13</v>
      </c>
      <c r="U35" s="6"/>
      <c r="V35" s="6"/>
      <c r="W35" s="6"/>
      <c r="X35" s="46">
        <v>7</v>
      </c>
      <c r="Y35" s="46">
        <v>38.025</v>
      </c>
      <c r="Z35" s="46" t="s">
        <v>20</v>
      </c>
      <c r="AA35" s="46" t="s">
        <v>20</v>
      </c>
      <c r="AB35" s="46" t="s">
        <v>20</v>
      </c>
      <c r="AC35" s="46" t="s">
        <v>20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>
        <v>35.4</v>
      </c>
      <c r="AO35" s="46">
        <v>3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3</v>
      </c>
      <c r="C36" s="20">
        <v>0.696142991533397</v>
      </c>
      <c r="D36" s="6" t="s">
        <v>13</v>
      </c>
      <c r="E36" s="6">
        <v>38.5</v>
      </c>
      <c r="F36" s="6" t="s">
        <v>13</v>
      </c>
      <c r="G36" s="6" t="s">
        <v>13</v>
      </c>
      <c r="H36" s="6" t="s">
        <v>13</v>
      </c>
      <c r="I36" s="6"/>
      <c r="J36" s="6"/>
      <c r="K36" s="6"/>
      <c r="L36" s="5"/>
      <c r="M36" s="39">
        <v>268</v>
      </c>
      <c r="N36" s="23">
        <v>0</v>
      </c>
      <c r="O36" s="20">
        <v>-2.1798145410563095</v>
      </c>
      <c r="P36" s="6">
        <v>33.15</v>
      </c>
      <c r="Q36" s="6" t="s">
        <v>13</v>
      </c>
      <c r="R36" s="6" t="s">
        <v>13</v>
      </c>
      <c r="S36" s="6" t="s">
        <v>13</v>
      </c>
      <c r="T36" s="6" t="s">
        <v>13</v>
      </c>
      <c r="U36" s="6"/>
      <c r="V36" s="6"/>
      <c r="W36" s="6"/>
      <c r="X36" s="46">
        <v>8</v>
      </c>
      <c r="Y36" s="46">
        <v>38.1</v>
      </c>
      <c r="Z36" s="46" t="s">
        <v>20</v>
      </c>
      <c r="AA36" s="46" t="s">
        <v>20</v>
      </c>
      <c r="AB36" s="46" t="s">
        <v>20</v>
      </c>
      <c r="AC36" s="46" t="s">
        <v>20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24</v>
      </c>
      <c r="AN36" s="46">
        <v>37.5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12</v>
      </c>
      <c r="B37" s="24">
        <v>4</v>
      </c>
      <c r="C37" s="21">
        <v>-0.05644402634054395</v>
      </c>
      <c r="D37" s="8" t="s">
        <v>13</v>
      </c>
      <c r="E37" s="8">
        <v>37.1</v>
      </c>
      <c r="F37" s="8" t="s">
        <v>13</v>
      </c>
      <c r="G37" s="8" t="s">
        <v>13</v>
      </c>
      <c r="H37" s="8" t="s">
        <v>13</v>
      </c>
      <c r="I37" s="8"/>
      <c r="J37" s="8"/>
      <c r="K37" s="8"/>
      <c r="L37" s="5"/>
      <c r="M37" s="10">
        <v>273</v>
      </c>
      <c r="N37" s="24">
        <v>0</v>
      </c>
      <c r="O37" s="21">
        <v>-2.152936433275095</v>
      </c>
      <c r="P37" s="8" t="s">
        <v>13</v>
      </c>
      <c r="Q37" s="8">
        <v>33.2</v>
      </c>
      <c r="R37" s="8" t="s">
        <v>13</v>
      </c>
      <c r="S37" s="8" t="s">
        <v>13</v>
      </c>
      <c r="T37" s="8" t="s">
        <v>13</v>
      </c>
      <c r="U37" s="8"/>
      <c r="V37" s="8"/>
      <c r="W37" s="8"/>
      <c r="X37" s="46">
        <v>9</v>
      </c>
      <c r="Y37" s="46" t="s">
        <v>20</v>
      </c>
      <c r="Z37" s="46">
        <v>30.6</v>
      </c>
      <c r="AA37" s="46" t="s">
        <v>20</v>
      </c>
      <c r="AB37" s="46" t="s">
        <v>20</v>
      </c>
      <c r="AC37" s="46" t="s">
        <v>20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25</v>
      </c>
      <c r="AN37" s="46">
        <v>40.46</v>
      </c>
      <c r="AO37" s="46">
        <v>1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3</v>
      </c>
      <c r="C38" s="20">
        <v>0.696142991533397</v>
      </c>
      <c r="D38" s="6" t="s">
        <v>13</v>
      </c>
      <c r="E38" s="6">
        <v>38.5</v>
      </c>
      <c r="F38" s="6" t="s">
        <v>13</v>
      </c>
      <c r="G38" s="6" t="s">
        <v>13</v>
      </c>
      <c r="H38" s="6" t="s">
        <v>13</v>
      </c>
      <c r="I38" s="6"/>
      <c r="J38" s="6"/>
      <c r="K38" s="6"/>
      <c r="L38" s="5"/>
      <c r="M38" s="39">
        <v>274</v>
      </c>
      <c r="N38" s="23">
        <v>4</v>
      </c>
      <c r="O38" s="20">
        <v>-0.08869775567799981</v>
      </c>
      <c r="P38" s="6" t="s">
        <v>13</v>
      </c>
      <c r="Q38" s="6" t="s">
        <v>13</v>
      </c>
      <c r="R38" s="6" t="s">
        <v>13</v>
      </c>
      <c r="S38" s="6" t="s">
        <v>13</v>
      </c>
      <c r="T38" s="6">
        <v>37.04</v>
      </c>
      <c r="U38" s="6"/>
      <c r="V38" s="6"/>
      <c r="W38" s="6"/>
      <c r="X38" s="46">
        <v>10</v>
      </c>
      <c r="Y38" s="46" t="s">
        <v>20</v>
      </c>
      <c r="Z38" s="46">
        <v>33.2</v>
      </c>
      <c r="AA38" s="46" t="s">
        <v>20</v>
      </c>
      <c r="AB38" s="46" t="s">
        <v>20</v>
      </c>
      <c r="AC38" s="46" t="s">
        <v>20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26</v>
      </c>
      <c r="AN38" s="46">
        <v>36.8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>
        <v>3</v>
      </c>
      <c r="C39" s="20">
        <v>-0.9702996909017604</v>
      </c>
      <c r="D39" s="6" t="s">
        <v>13</v>
      </c>
      <c r="E39" s="6">
        <v>35.4</v>
      </c>
      <c r="F39" s="6" t="s">
        <v>13</v>
      </c>
      <c r="G39" s="6" t="s">
        <v>13</v>
      </c>
      <c r="H39" s="6" t="s">
        <v>13</v>
      </c>
      <c r="I39" s="6"/>
      <c r="J39" s="6"/>
      <c r="K39" s="6"/>
      <c r="L39" s="5"/>
      <c r="M39" s="39">
        <v>277</v>
      </c>
      <c r="N39" s="23">
        <v>3</v>
      </c>
      <c r="O39" s="20">
        <v>0.5348743448461253</v>
      </c>
      <c r="P39" s="6" t="s">
        <v>13</v>
      </c>
      <c r="Q39" s="6" t="s">
        <v>13</v>
      </c>
      <c r="R39" s="6" t="s">
        <v>13</v>
      </c>
      <c r="S39" s="6" t="s">
        <v>13</v>
      </c>
      <c r="T39" s="6">
        <v>38.2</v>
      </c>
      <c r="U39" s="6"/>
      <c r="V39" s="6"/>
      <c r="W39" s="6"/>
      <c r="X39" s="46">
        <v>11</v>
      </c>
      <c r="Y39" s="46" t="s">
        <v>20</v>
      </c>
      <c r="Z39" s="46">
        <v>35</v>
      </c>
      <c r="AA39" s="46" t="s">
        <v>20</v>
      </c>
      <c r="AB39" s="46" t="s">
        <v>20</v>
      </c>
      <c r="AC39" s="46" t="s">
        <v>20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32</v>
      </c>
      <c r="AN39" s="46">
        <v>39.5</v>
      </c>
      <c r="AO39" s="46">
        <v>2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24</v>
      </c>
      <c r="B40" s="23">
        <v>4</v>
      </c>
      <c r="C40" s="20">
        <v>0.15858083590915292</v>
      </c>
      <c r="D40" s="6" t="s">
        <v>13</v>
      </c>
      <c r="E40" s="6">
        <v>37.5</v>
      </c>
      <c r="F40" s="6" t="s">
        <v>13</v>
      </c>
      <c r="G40" s="6" t="s">
        <v>13</v>
      </c>
      <c r="H40" s="6" t="s">
        <v>13</v>
      </c>
      <c r="I40" s="6"/>
      <c r="J40" s="6"/>
      <c r="K40" s="6"/>
      <c r="L40" s="5"/>
      <c r="M40" s="39">
        <v>279</v>
      </c>
      <c r="N40" s="23">
        <v>4</v>
      </c>
      <c r="O40" s="20">
        <v>0.4408009676118803</v>
      </c>
      <c r="P40" s="6">
        <v>38.025</v>
      </c>
      <c r="Q40" s="6" t="s">
        <v>13</v>
      </c>
      <c r="R40" s="6" t="s">
        <v>13</v>
      </c>
      <c r="S40" s="6" t="s">
        <v>13</v>
      </c>
      <c r="T40" s="6" t="s">
        <v>13</v>
      </c>
      <c r="U40" s="6"/>
      <c r="V40" s="6"/>
      <c r="W40" s="6"/>
      <c r="X40" s="46">
        <v>12</v>
      </c>
      <c r="Y40" s="46" t="s">
        <v>20</v>
      </c>
      <c r="Z40" s="46">
        <v>35.17</v>
      </c>
      <c r="AA40" s="46" t="s">
        <v>20</v>
      </c>
      <c r="AB40" s="46" t="s">
        <v>20</v>
      </c>
      <c r="AC40" s="46" t="s">
        <v>20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33</v>
      </c>
      <c r="AN40" s="46">
        <v>33.4</v>
      </c>
      <c r="AO40" s="46">
        <v>0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25</v>
      </c>
      <c r="B41" s="23">
        <v>1</v>
      </c>
      <c r="C41" s="20">
        <v>1.7497648165569157</v>
      </c>
      <c r="D41" s="6" t="s">
        <v>13</v>
      </c>
      <c r="E41" s="6">
        <v>40.46</v>
      </c>
      <c r="F41" s="6" t="s">
        <v>13</v>
      </c>
      <c r="G41" s="6" t="s">
        <v>13</v>
      </c>
      <c r="H41" s="6" t="s">
        <v>13</v>
      </c>
      <c r="I41" s="6"/>
      <c r="J41" s="6"/>
      <c r="K41" s="6"/>
      <c r="L41" s="5"/>
      <c r="M41" s="39">
        <v>284</v>
      </c>
      <c r="N41" s="23">
        <v>0</v>
      </c>
      <c r="O41" s="20">
        <v>4.297809434215834</v>
      </c>
      <c r="P41" s="6" t="s">
        <v>13</v>
      </c>
      <c r="Q41" s="6">
        <v>45.2</v>
      </c>
      <c r="R41" s="6" t="s">
        <v>13</v>
      </c>
      <c r="S41" s="6" t="s">
        <v>13</v>
      </c>
      <c r="T41" s="6" t="s">
        <v>13</v>
      </c>
      <c r="U41" s="6"/>
      <c r="V41" s="6"/>
      <c r="W41" s="6"/>
      <c r="X41" s="46">
        <v>13</v>
      </c>
      <c r="Y41" s="46" t="s">
        <v>20</v>
      </c>
      <c r="Z41" s="46">
        <v>35.4</v>
      </c>
      <c r="AA41" s="46" t="s">
        <v>20</v>
      </c>
      <c r="AB41" s="46" t="s">
        <v>20</v>
      </c>
      <c r="AC41" s="46" t="s">
        <v>20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42</v>
      </c>
      <c r="AN41" s="46">
        <v>35.7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26</v>
      </c>
      <c r="B42" s="24">
        <v>4</v>
      </c>
      <c r="C42" s="21">
        <v>-0.21771267302781946</v>
      </c>
      <c r="D42" s="8" t="s">
        <v>13</v>
      </c>
      <c r="E42" s="8">
        <v>36.8</v>
      </c>
      <c r="F42" s="8" t="s">
        <v>13</v>
      </c>
      <c r="G42" s="8" t="s">
        <v>13</v>
      </c>
      <c r="H42" s="8" t="s">
        <v>13</v>
      </c>
      <c r="I42" s="8"/>
      <c r="J42" s="8"/>
      <c r="K42" s="8"/>
      <c r="L42" s="5"/>
      <c r="M42" s="10">
        <v>305</v>
      </c>
      <c r="N42" s="24">
        <v>0</v>
      </c>
      <c r="O42" s="21">
        <v>-3.5505980378981303</v>
      </c>
      <c r="P42" s="8" t="s">
        <v>13</v>
      </c>
      <c r="Q42" s="8">
        <v>30.6</v>
      </c>
      <c r="R42" s="8" t="s">
        <v>13</v>
      </c>
      <c r="S42" s="8" t="s">
        <v>13</v>
      </c>
      <c r="T42" s="8" t="s">
        <v>13</v>
      </c>
      <c r="U42" s="8"/>
      <c r="V42" s="8"/>
      <c r="W42" s="8"/>
      <c r="X42" s="46">
        <v>14</v>
      </c>
      <c r="Y42" s="46" t="s">
        <v>20</v>
      </c>
      <c r="Z42" s="46">
        <v>35.7</v>
      </c>
      <c r="AA42" s="46" t="s">
        <v>20</v>
      </c>
      <c r="AB42" s="46" t="s">
        <v>20</v>
      </c>
      <c r="AC42" s="46" t="s">
        <v>20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45</v>
      </c>
      <c r="AN42" s="46">
        <v>37.8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32</v>
      </c>
      <c r="B43" s="23">
        <v>2</v>
      </c>
      <c r="C43" s="20">
        <v>1.233705147157641</v>
      </c>
      <c r="D43" s="6" t="s">
        <v>13</v>
      </c>
      <c r="E43" s="6">
        <v>39.5</v>
      </c>
      <c r="F43" s="6" t="s">
        <v>13</v>
      </c>
      <c r="G43" s="6" t="s">
        <v>13</v>
      </c>
      <c r="H43" s="6" t="s">
        <v>13</v>
      </c>
      <c r="I43" s="6"/>
      <c r="J43" s="6"/>
      <c r="K43" s="6"/>
      <c r="L43" s="5"/>
      <c r="M43" s="39">
        <v>323</v>
      </c>
      <c r="N43" s="23">
        <v>3</v>
      </c>
      <c r="O43" s="20">
        <v>-0.594006181964788</v>
      </c>
      <c r="P43" s="6" t="s">
        <v>13</v>
      </c>
      <c r="Q43" s="6">
        <v>36.1</v>
      </c>
      <c r="R43" s="6" t="s">
        <v>13</v>
      </c>
      <c r="S43" s="6" t="s">
        <v>13</v>
      </c>
      <c r="T43" s="6" t="s">
        <v>13</v>
      </c>
      <c r="U43" s="6"/>
      <c r="V43" s="6"/>
      <c r="W43" s="6"/>
      <c r="X43" s="46">
        <v>15</v>
      </c>
      <c r="Y43" s="46" t="s">
        <v>20</v>
      </c>
      <c r="Z43" s="46">
        <v>36.1</v>
      </c>
      <c r="AA43" s="46" t="s">
        <v>20</v>
      </c>
      <c r="AB43" s="46" t="s">
        <v>20</v>
      </c>
      <c r="AC43" s="46" t="s">
        <v>20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46</v>
      </c>
      <c r="AN43" s="46">
        <v>38.1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33</v>
      </c>
      <c r="B44" s="23">
        <v>0</v>
      </c>
      <c r="C44" s="20">
        <v>-2.0454240021502486</v>
      </c>
      <c r="D44" s="6" t="s">
        <v>13</v>
      </c>
      <c r="E44" s="6" t="s">
        <v>13</v>
      </c>
      <c r="F44" s="6">
        <v>33.4</v>
      </c>
      <c r="G44" s="6" t="s">
        <v>13</v>
      </c>
      <c r="H44" s="6" t="s">
        <v>13</v>
      </c>
      <c r="I44" s="6"/>
      <c r="J44" s="6"/>
      <c r="K44" s="6"/>
      <c r="L44" s="5"/>
      <c r="M44" s="39">
        <v>326</v>
      </c>
      <c r="N44" s="23">
        <v>4</v>
      </c>
      <c r="O44" s="20">
        <v>0.10482462034672775</v>
      </c>
      <c r="P44" s="6" t="s">
        <v>13</v>
      </c>
      <c r="Q44" s="6">
        <v>37.4</v>
      </c>
      <c r="R44" s="6" t="s">
        <v>13</v>
      </c>
      <c r="S44" s="6" t="s">
        <v>13</v>
      </c>
      <c r="T44" s="6" t="s">
        <v>13</v>
      </c>
      <c r="U44" s="6"/>
      <c r="V44" s="6"/>
      <c r="W44" s="6"/>
      <c r="X44" s="46">
        <v>16</v>
      </c>
      <c r="Y44" s="46" t="s">
        <v>20</v>
      </c>
      <c r="Z44" s="46">
        <v>36.13</v>
      </c>
      <c r="AA44" s="46" t="s">
        <v>20</v>
      </c>
      <c r="AB44" s="46" t="s">
        <v>20</v>
      </c>
      <c r="AC44" s="46" t="s">
        <v>20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59</v>
      </c>
      <c r="AN44" s="46">
        <v>35.4</v>
      </c>
      <c r="AO44" s="46">
        <v>3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42</v>
      </c>
      <c r="B45" s="23">
        <v>3</v>
      </c>
      <c r="C45" s="20">
        <v>-0.8090310442144849</v>
      </c>
      <c r="D45" s="6" t="s">
        <v>13</v>
      </c>
      <c r="E45" s="6">
        <v>35.7</v>
      </c>
      <c r="F45" s="6" t="s">
        <v>13</v>
      </c>
      <c r="G45" s="6" t="s">
        <v>13</v>
      </c>
      <c r="H45" s="6" t="s">
        <v>13</v>
      </c>
      <c r="I45" s="6"/>
      <c r="J45" s="6"/>
      <c r="K45" s="6"/>
      <c r="L45" s="5"/>
      <c r="M45" s="39">
        <v>327</v>
      </c>
      <c r="N45" s="23">
        <v>2</v>
      </c>
      <c r="O45" s="20">
        <v>-1.1853245531514573</v>
      </c>
      <c r="P45" s="6" t="s">
        <v>13</v>
      </c>
      <c r="Q45" s="6">
        <v>35</v>
      </c>
      <c r="R45" s="6" t="s">
        <v>13</v>
      </c>
      <c r="S45" s="6" t="s">
        <v>13</v>
      </c>
      <c r="T45" s="6" t="s">
        <v>13</v>
      </c>
      <c r="U45" s="6"/>
      <c r="V45" s="6"/>
      <c r="W45" s="6"/>
      <c r="X45" s="46">
        <v>17</v>
      </c>
      <c r="Y45" s="46" t="s">
        <v>20</v>
      </c>
      <c r="Z45" s="46">
        <v>36.291</v>
      </c>
      <c r="AA45" s="46" t="s">
        <v>20</v>
      </c>
      <c r="AB45" s="46" t="s">
        <v>20</v>
      </c>
      <c r="AC45" s="46" t="s">
        <v>20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64</v>
      </c>
      <c r="AN45" s="46">
        <v>38.1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45</v>
      </c>
      <c r="B46" s="23">
        <v>4</v>
      </c>
      <c r="C46" s="20">
        <v>0.3198494825964246</v>
      </c>
      <c r="D46" s="6" t="s">
        <v>13</v>
      </c>
      <c r="E46" s="6" t="s">
        <v>13</v>
      </c>
      <c r="F46" s="6" t="s">
        <v>13</v>
      </c>
      <c r="G46" s="6">
        <v>37.8</v>
      </c>
      <c r="H46" s="6" t="s">
        <v>13</v>
      </c>
      <c r="I46" s="6"/>
      <c r="J46" s="6"/>
      <c r="K46" s="6"/>
      <c r="L46" s="5"/>
      <c r="M46" s="39">
        <v>328</v>
      </c>
      <c r="N46" s="23">
        <v>4</v>
      </c>
      <c r="O46" s="20">
        <v>-0.4327375352775163</v>
      </c>
      <c r="P46" s="6" t="s">
        <v>13</v>
      </c>
      <c r="Q46" s="6">
        <v>36.4</v>
      </c>
      <c r="R46" s="6" t="s">
        <v>13</v>
      </c>
      <c r="S46" s="6" t="s">
        <v>13</v>
      </c>
      <c r="T46" s="6" t="s">
        <v>13</v>
      </c>
      <c r="U46" s="6"/>
      <c r="V46" s="6"/>
      <c r="W46" s="6"/>
      <c r="X46" s="46">
        <v>18</v>
      </c>
      <c r="Y46" s="46" t="s">
        <v>20</v>
      </c>
      <c r="Z46" s="46">
        <v>36.3</v>
      </c>
      <c r="AA46" s="46" t="s">
        <v>20</v>
      </c>
      <c r="AB46" s="46" t="s">
        <v>20</v>
      </c>
      <c r="AC46" s="46" t="s">
        <v>20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70</v>
      </c>
      <c r="AN46" s="46">
        <v>37.3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4">
        <v>4</v>
      </c>
      <c r="C47" s="21">
        <v>0.4811181292837001</v>
      </c>
      <c r="D47" s="8" t="s">
        <v>13</v>
      </c>
      <c r="E47" s="8">
        <v>38.1</v>
      </c>
      <c r="F47" s="8" t="s">
        <v>13</v>
      </c>
      <c r="G47" s="8" t="s">
        <v>13</v>
      </c>
      <c r="H47" s="8" t="s">
        <v>13</v>
      </c>
      <c r="I47" s="8"/>
      <c r="J47" s="8"/>
      <c r="K47" s="8"/>
      <c r="L47" s="5"/>
      <c r="M47" s="10">
        <v>356</v>
      </c>
      <c r="N47" s="24">
        <v>2</v>
      </c>
      <c r="O47" s="21">
        <v>-1.0939389866953348</v>
      </c>
      <c r="P47" s="8" t="s">
        <v>13</v>
      </c>
      <c r="Q47" s="8">
        <v>35.17</v>
      </c>
      <c r="R47" s="8" t="s">
        <v>13</v>
      </c>
      <c r="S47" s="8" t="s">
        <v>13</v>
      </c>
      <c r="T47" s="8" t="s">
        <v>13</v>
      </c>
      <c r="U47" s="8"/>
      <c r="V47" s="8"/>
      <c r="W47" s="8"/>
      <c r="X47" s="46">
        <v>19</v>
      </c>
      <c r="Y47" s="46" t="s">
        <v>20</v>
      </c>
      <c r="Z47" s="46">
        <v>36.4</v>
      </c>
      <c r="AA47" s="46" t="s">
        <v>20</v>
      </c>
      <c r="AB47" s="46" t="s">
        <v>20</v>
      </c>
      <c r="AC47" s="46" t="s">
        <v>20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76</v>
      </c>
      <c r="AN47" s="46">
        <v>37.22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59</v>
      </c>
      <c r="B48" s="23">
        <v>3</v>
      </c>
      <c r="C48" s="20">
        <v>-0.9702996909017604</v>
      </c>
      <c r="D48" s="6">
        <v>35.4</v>
      </c>
      <c r="E48" s="6" t="s">
        <v>13</v>
      </c>
      <c r="F48" s="6" t="s">
        <v>13</v>
      </c>
      <c r="G48" s="6" t="s">
        <v>13</v>
      </c>
      <c r="H48" s="6" t="s">
        <v>13</v>
      </c>
      <c r="I48" s="6"/>
      <c r="J48" s="6"/>
      <c r="K48" s="6"/>
      <c r="L48" s="5"/>
      <c r="M48" s="39">
        <v>372</v>
      </c>
      <c r="N48" s="23">
        <v>4</v>
      </c>
      <c r="O48" s="20">
        <v>-0.0026878107781187757</v>
      </c>
      <c r="P48" s="6" t="s">
        <v>13</v>
      </c>
      <c r="Q48" s="6">
        <v>37.2</v>
      </c>
      <c r="R48" s="6" t="s">
        <v>13</v>
      </c>
      <c r="S48" s="6" t="s">
        <v>13</v>
      </c>
      <c r="T48" s="6" t="s">
        <v>13</v>
      </c>
      <c r="U48" s="6"/>
      <c r="V48" s="6"/>
      <c r="W48" s="6"/>
      <c r="X48" s="46">
        <v>20</v>
      </c>
      <c r="Y48" s="46" t="s">
        <v>20</v>
      </c>
      <c r="Z48" s="46">
        <v>36.5</v>
      </c>
      <c r="AA48" s="46" t="s">
        <v>20</v>
      </c>
      <c r="AB48" s="46" t="s">
        <v>20</v>
      </c>
      <c r="AC48" s="46" t="s">
        <v>20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86</v>
      </c>
      <c r="AN48" s="46">
        <v>37.8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64</v>
      </c>
      <c r="B49" s="23">
        <v>4</v>
      </c>
      <c r="C49" s="20">
        <v>0.4811181292837001</v>
      </c>
      <c r="D49" s="6">
        <v>38.1</v>
      </c>
      <c r="E49" s="6" t="s">
        <v>13</v>
      </c>
      <c r="F49" s="6" t="s">
        <v>13</v>
      </c>
      <c r="G49" s="6" t="s">
        <v>13</v>
      </c>
      <c r="H49" s="6" t="s">
        <v>13</v>
      </c>
      <c r="I49" s="6"/>
      <c r="J49" s="6"/>
      <c r="K49" s="6"/>
      <c r="L49" s="5"/>
      <c r="M49" s="39">
        <v>386</v>
      </c>
      <c r="N49" s="23">
        <v>4</v>
      </c>
      <c r="O49" s="20">
        <v>0.10482462034672775</v>
      </c>
      <c r="P49" s="6" t="s">
        <v>13</v>
      </c>
      <c r="Q49" s="6">
        <v>37.4</v>
      </c>
      <c r="R49" s="6" t="s">
        <v>13</v>
      </c>
      <c r="S49" s="6" t="s">
        <v>13</v>
      </c>
      <c r="T49" s="6" t="s">
        <v>13</v>
      </c>
      <c r="U49" s="6"/>
      <c r="V49" s="6"/>
      <c r="W49" s="6"/>
      <c r="X49" s="46">
        <v>21</v>
      </c>
      <c r="Y49" s="46" t="s">
        <v>20</v>
      </c>
      <c r="Z49" s="46">
        <v>36.8</v>
      </c>
      <c r="AA49" s="46" t="s">
        <v>20</v>
      </c>
      <c r="AB49" s="46" t="s">
        <v>20</v>
      </c>
      <c r="AC49" s="46" t="s">
        <v>20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97</v>
      </c>
      <c r="AN49" s="46">
        <v>35.5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70</v>
      </c>
      <c r="B50" s="23">
        <v>4</v>
      </c>
      <c r="C50" s="20">
        <v>0.05106840478430257</v>
      </c>
      <c r="D50" s="6" t="s">
        <v>13</v>
      </c>
      <c r="E50" s="6">
        <v>37.3</v>
      </c>
      <c r="F50" s="6" t="s">
        <v>13</v>
      </c>
      <c r="G50" s="6" t="s">
        <v>13</v>
      </c>
      <c r="H50" s="6" t="s">
        <v>13</v>
      </c>
      <c r="I50" s="6"/>
      <c r="J50" s="6"/>
      <c r="K50" s="6"/>
      <c r="L50" s="5"/>
      <c r="M50" s="39">
        <v>390</v>
      </c>
      <c r="N50" s="23">
        <v>3</v>
      </c>
      <c r="O50" s="20">
        <v>-0.7552748286520635</v>
      </c>
      <c r="P50" s="6" t="s">
        <v>13</v>
      </c>
      <c r="Q50" s="6" t="s">
        <v>13</v>
      </c>
      <c r="R50" s="6" t="s">
        <v>13</v>
      </c>
      <c r="S50" s="6">
        <v>35.8</v>
      </c>
      <c r="T50" s="6" t="s">
        <v>13</v>
      </c>
      <c r="U50" s="6"/>
      <c r="V50" s="6"/>
      <c r="W50" s="6"/>
      <c r="X50" s="46">
        <v>22</v>
      </c>
      <c r="Y50" s="46" t="s">
        <v>20</v>
      </c>
      <c r="Z50" s="46">
        <v>36.83</v>
      </c>
      <c r="AA50" s="46" t="s">
        <v>20</v>
      </c>
      <c r="AB50" s="46" t="s">
        <v>20</v>
      </c>
      <c r="AC50" s="46" t="s">
        <v>20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105</v>
      </c>
      <c r="AN50" s="46">
        <v>39.4</v>
      </c>
      <c r="AO50" s="46">
        <v>2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76</v>
      </c>
      <c r="B51" s="23">
        <v>4</v>
      </c>
      <c r="C51" s="20">
        <v>0.008063432334363966</v>
      </c>
      <c r="D51" s="6" t="s">
        <v>13</v>
      </c>
      <c r="E51" s="6" t="s">
        <v>13</v>
      </c>
      <c r="F51" s="6" t="s">
        <v>13</v>
      </c>
      <c r="G51" s="6">
        <v>37.22</v>
      </c>
      <c r="H51" s="6" t="s">
        <v>13</v>
      </c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>
        <v>37</v>
      </c>
      <c r="AA51" s="46" t="s">
        <v>20</v>
      </c>
      <c r="AB51" s="46" t="s">
        <v>20</v>
      </c>
      <c r="AC51" s="46" t="s">
        <v>20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110</v>
      </c>
      <c r="AN51" s="46">
        <v>37.72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86</v>
      </c>
      <c r="B52" s="24">
        <v>4</v>
      </c>
      <c r="C52" s="21">
        <v>0.3198494825964246</v>
      </c>
      <c r="D52" s="8" t="s">
        <v>13</v>
      </c>
      <c r="E52" s="8">
        <v>37.8</v>
      </c>
      <c r="F52" s="8" t="s">
        <v>13</v>
      </c>
      <c r="G52" s="8" t="s">
        <v>13</v>
      </c>
      <c r="H52" s="8" t="s">
        <v>13</v>
      </c>
      <c r="I52" s="8"/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20</v>
      </c>
      <c r="Z52" s="46">
        <v>37</v>
      </c>
      <c r="AA52" s="46" t="s">
        <v>20</v>
      </c>
      <c r="AB52" s="46" t="s">
        <v>20</v>
      </c>
      <c r="AC52" s="46" t="s">
        <v>20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113</v>
      </c>
      <c r="AN52" s="46">
        <v>38.4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97</v>
      </c>
      <c r="B53" s="23">
        <v>3</v>
      </c>
      <c r="C53" s="20">
        <v>-0.9165434753393352</v>
      </c>
      <c r="D53" s="6">
        <v>35.5</v>
      </c>
      <c r="E53" s="6" t="s">
        <v>13</v>
      </c>
      <c r="F53" s="6" t="s">
        <v>13</v>
      </c>
      <c r="G53" s="6" t="s">
        <v>13</v>
      </c>
      <c r="H53" s="6" t="s">
        <v>13</v>
      </c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>
        <v>37.1</v>
      </c>
      <c r="AA53" s="46" t="s">
        <v>20</v>
      </c>
      <c r="AB53" s="46" t="s">
        <v>20</v>
      </c>
      <c r="AC53" s="46" t="s">
        <v>20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134</v>
      </c>
      <c r="AN53" s="46">
        <v>37.21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105</v>
      </c>
      <c r="B54" s="23">
        <v>2</v>
      </c>
      <c r="C54" s="20">
        <v>1.1799489315952159</v>
      </c>
      <c r="D54" s="6" t="s">
        <v>13</v>
      </c>
      <c r="E54" s="6">
        <v>39.4</v>
      </c>
      <c r="F54" s="6" t="s">
        <v>13</v>
      </c>
      <c r="G54" s="6" t="s">
        <v>13</v>
      </c>
      <c r="H54" s="6" t="s">
        <v>13</v>
      </c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>
        <v>37.2</v>
      </c>
      <c r="AA54" s="46" t="s">
        <v>20</v>
      </c>
      <c r="AB54" s="46" t="s">
        <v>20</v>
      </c>
      <c r="AC54" s="46" t="s">
        <v>20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142</v>
      </c>
      <c r="AN54" s="46">
        <v>40.3</v>
      </c>
      <c r="AO54" s="46">
        <v>1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110</v>
      </c>
      <c r="B55" s="23">
        <v>4</v>
      </c>
      <c r="C55" s="20">
        <v>0.276844510146486</v>
      </c>
      <c r="D55" s="6">
        <v>37.72</v>
      </c>
      <c r="E55" s="6" t="s">
        <v>13</v>
      </c>
      <c r="F55" s="6" t="s">
        <v>13</v>
      </c>
      <c r="G55" s="6" t="s">
        <v>13</v>
      </c>
      <c r="H55" s="6" t="s">
        <v>13</v>
      </c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>
        <v>37.2</v>
      </c>
      <c r="AA55" s="46" t="s">
        <v>20</v>
      </c>
      <c r="AB55" s="46" t="s">
        <v>20</v>
      </c>
      <c r="AC55" s="46" t="s">
        <v>20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146</v>
      </c>
      <c r="AN55" s="46">
        <v>39.3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113</v>
      </c>
      <c r="B56" s="23">
        <v>3</v>
      </c>
      <c r="C56" s="20">
        <v>0.6423867759709718</v>
      </c>
      <c r="D56" s="6" t="s">
        <v>13</v>
      </c>
      <c r="E56" s="6">
        <v>38.4</v>
      </c>
      <c r="F56" s="6" t="s">
        <v>13</v>
      </c>
      <c r="G56" s="6" t="s">
        <v>13</v>
      </c>
      <c r="H56" s="6" t="s">
        <v>13</v>
      </c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>
        <v>37.2</v>
      </c>
      <c r="AA56" s="46" t="s">
        <v>20</v>
      </c>
      <c r="AB56" s="46" t="s">
        <v>20</v>
      </c>
      <c r="AC56" s="46" t="s">
        <v>20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149</v>
      </c>
      <c r="AN56" s="46">
        <v>36</v>
      </c>
      <c r="AO56" s="46">
        <v>3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134</v>
      </c>
      <c r="B57" s="24">
        <v>4</v>
      </c>
      <c r="C57" s="21">
        <v>0.0026878107781225955</v>
      </c>
      <c r="D57" s="8">
        <v>37.21</v>
      </c>
      <c r="E57" s="8" t="s">
        <v>13</v>
      </c>
      <c r="F57" s="8" t="s">
        <v>13</v>
      </c>
      <c r="G57" s="8" t="s">
        <v>13</v>
      </c>
      <c r="H57" s="8" t="s">
        <v>13</v>
      </c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>
        <v>37.3</v>
      </c>
      <c r="AA57" s="46" t="s">
        <v>20</v>
      </c>
      <c r="AB57" s="46" t="s">
        <v>20</v>
      </c>
      <c r="AC57" s="46" t="s">
        <v>20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180</v>
      </c>
      <c r="AN57" s="46">
        <v>37.2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142</v>
      </c>
      <c r="B58" s="23">
        <v>1</v>
      </c>
      <c r="C58" s="20">
        <v>1.6637548716570347</v>
      </c>
      <c r="D58" s="6" t="s">
        <v>13</v>
      </c>
      <c r="E58" s="6">
        <v>40.3</v>
      </c>
      <c r="F58" s="6" t="s">
        <v>13</v>
      </c>
      <c r="G58" s="6" t="s">
        <v>13</v>
      </c>
      <c r="H58" s="6" t="s">
        <v>13</v>
      </c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>
        <v>37.4</v>
      </c>
      <c r="AA58" s="46" t="s">
        <v>20</v>
      </c>
      <c r="AB58" s="46" t="s">
        <v>20</v>
      </c>
      <c r="AC58" s="46" t="s">
        <v>20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183</v>
      </c>
      <c r="AN58" s="46">
        <v>36.291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146</v>
      </c>
      <c r="B59" s="23">
        <v>2</v>
      </c>
      <c r="C59" s="20">
        <v>1.1261927160327907</v>
      </c>
      <c r="D59" s="6" t="s">
        <v>13</v>
      </c>
      <c r="E59" s="6">
        <v>39.3</v>
      </c>
      <c r="F59" s="6" t="s">
        <v>13</v>
      </c>
      <c r="G59" s="6" t="s">
        <v>13</v>
      </c>
      <c r="H59" s="6" t="s">
        <v>13</v>
      </c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>
        <v>37.4</v>
      </c>
      <c r="AA59" s="46" t="s">
        <v>20</v>
      </c>
      <c r="AB59" s="46" t="s">
        <v>20</v>
      </c>
      <c r="AC59" s="46" t="s">
        <v>20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190</v>
      </c>
      <c r="AN59" s="46">
        <v>38.2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149</v>
      </c>
      <c r="B60" s="23">
        <v>3</v>
      </c>
      <c r="C60" s="20">
        <v>-0.6477623975272132</v>
      </c>
      <c r="D60" s="6" t="s">
        <v>13</v>
      </c>
      <c r="E60" s="6" t="s">
        <v>13</v>
      </c>
      <c r="F60" s="6" t="s">
        <v>13</v>
      </c>
      <c r="G60" s="6">
        <v>36</v>
      </c>
      <c r="H60" s="6" t="s">
        <v>13</v>
      </c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>
        <v>37.5</v>
      </c>
      <c r="AA60" s="46" t="s">
        <v>20</v>
      </c>
      <c r="AB60" s="46" t="s">
        <v>20</v>
      </c>
      <c r="AC60" s="46" t="s">
        <v>20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193</v>
      </c>
      <c r="AN60" s="46">
        <v>39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180</v>
      </c>
      <c r="B61" s="23">
        <v>4</v>
      </c>
      <c r="C61" s="20">
        <v>-0.0026878107781187757</v>
      </c>
      <c r="D61" s="6" t="s">
        <v>13</v>
      </c>
      <c r="E61" s="6">
        <v>37.2</v>
      </c>
      <c r="F61" s="6" t="s">
        <v>13</v>
      </c>
      <c r="G61" s="6" t="s">
        <v>13</v>
      </c>
      <c r="H61" s="6" t="s">
        <v>13</v>
      </c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>
        <v>37.6</v>
      </c>
      <c r="AA61" s="46" t="s">
        <v>20</v>
      </c>
      <c r="AB61" s="46" t="s">
        <v>20</v>
      </c>
      <c r="AC61" s="46" t="s">
        <v>20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209</v>
      </c>
      <c r="AN61" s="46">
        <v>38.42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183</v>
      </c>
      <c r="B62" s="24">
        <v>4</v>
      </c>
      <c r="C62" s="21">
        <v>-0.4913318102405599</v>
      </c>
      <c r="D62" s="8" t="s">
        <v>13</v>
      </c>
      <c r="E62" s="8">
        <v>36.291</v>
      </c>
      <c r="F62" s="8" t="s">
        <v>13</v>
      </c>
      <c r="G62" s="8" t="s">
        <v>13</v>
      </c>
      <c r="H62" s="8" t="s">
        <v>13</v>
      </c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>
        <v>37.7</v>
      </c>
      <c r="AA62" s="46" t="s">
        <v>20</v>
      </c>
      <c r="AB62" s="46" t="s">
        <v>20</v>
      </c>
      <c r="AC62" s="46" t="s">
        <v>20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212</v>
      </c>
      <c r="AN62" s="46">
        <v>39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190</v>
      </c>
      <c r="B63" s="23">
        <v>3</v>
      </c>
      <c r="C63" s="20">
        <v>0.5348743448461253</v>
      </c>
      <c r="D63" s="6" t="s">
        <v>13</v>
      </c>
      <c r="E63" s="6">
        <v>38.2</v>
      </c>
      <c r="F63" s="6" t="s">
        <v>13</v>
      </c>
      <c r="G63" s="6" t="s">
        <v>13</v>
      </c>
      <c r="H63" s="6" t="s">
        <v>13</v>
      </c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>
        <v>37.8</v>
      </c>
      <c r="AA63" s="46" t="s">
        <v>20</v>
      </c>
      <c r="AB63" s="46" t="s">
        <v>20</v>
      </c>
      <c r="AC63" s="46" t="s">
        <v>20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219</v>
      </c>
      <c r="AN63" s="46">
        <v>36.83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193</v>
      </c>
      <c r="B64" s="23">
        <v>3</v>
      </c>
      <c r="C64" s="20">
        <v>0.964924069345519</v>
      </c>
      <c r="D64" s="6" t="s">
        <v>13</v>
      </c>
      <c r="E64" s="6" t="s">
        <v>13</v>
      </c>
      <c r="F64" s="6" t="s">
        <v>13</v>
      </c>
      <c r="G64" s="6">
        <v>39</v>
      </c>
      <c r="H64" s="6" t="s">
        <v>13</v>
      </c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>
        <v>38.1</v>
      </c>
      <c r="AA64" s="46" t="s">
        <v>20</v>
      </c>
      <c r="AB64" s="46" t="s">
        <v>20</v>
      </c>
      <c r="AC64" s="46" t="s">
        <v>20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220</v>
      </c>
      <c r="AN64" s="46">
        <v>36.13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209</v>
      </c>
      <c r="B65" s="23">
        <v>3</v>
      </c>
      <c r="C65" s="20">
        <v>0.6531380190834584</v>
      </c>
      <c r="D65" s="6" t="s">
        <v>13</v>
      </c>
      <c r="E65" s="6">
        <v>38.42</v>
      </c>
      <c r="F65" s="6" t="s">
        <v>13</v>
      </c>
      <c r="G65" s="6" t="s">
        <v>13</v>
      </c>
      <c r="H65" s="6" t="s">
        <v>13</v>
      </c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>
        <v>38.2</v>
      </c>
      <c r="AA65" s="46" t="s">
        <v>20</v>
      </c>
      <c r="AB65" s="46" t="s">
        <v>20</v>
      </c>
      <c r="AC65" s="46" t="s">
        <v>20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230</v>
      </c>
      <c r="AN65" s="46">
        <v>36.6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212</v>
      </c>
      <c r="B66" s="23">
        <v>3</v>
      </c>
      <c r="C66" s="20">
        <v>0.964924069345519</v>
      </c>
      <c r="D66" s="6" t="s">
        <v>13</v>
      </c>
      <c r="E66" s="6">
        <v>39</v>
      </c>
      <c r="F66" s="6" t="s">
        <v>13</v>
      </c>
      <c r="G66" s="6" t="s">
        <v>13</v>
      </c>
      <c r="H66" s="6" t="s">
        <v>13</v>
      </c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>
        <v>38.4</v>
      </c>
      <c r="AA66" s="46" t="s">
        <v>20</v>
      </c>
      <c r="AB66" s="46" t="s">
        <v>20</v>
      </c>
      <c r="AC66" s="46" t="s">
        <v>20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234</v>
      </c>
      <c r="AN66" s="46">
        <v>37.6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219</v>
      </c>
      <c r="B67" s="24">
        <v>4</v>
      </c>
      <c r="C67" s="21">
        <v>-0.2015858083590915</v>
      </c>
      <c r="D67" s="8" t="s">
        <v>13</v>
      </c>
      <c r="E67" s="8">
        <v>36.83</v>
      </c>
      <c r="F67" s="8" t="s">
        <v>13</v>
      </c>
      <c r="G67" s="8" t="s">
        <v>13</v>
      </c>
      <c r="H67" s="8" t="s">
        <v>13</v>
      </c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>
        <v>38.42</v>
      </c>
      <c r="AA67" s="46" t="s">
        <v>20</v>
      </c>
      <c r="AB67" s="46" t="s">
        <v>20</v>
      </c>
      <c r="AC67" s="46" t="s">
        <v>20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235</v>
      </c>
      <c r="AN67" s="46">
        <v>36.3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220</v>
      </c>
      <c r="B68" s="23">
        <v>3</v>
      </c>
      <c r="C68" s="20">
        <v>-0.5778793172960601</v>
      </c>
      <c r="D68" s="6" t="s">
        <v>13</v>
      </c>
      <c r="E68" s="6">
        <v>36.13</v>
      </c>
      <c r="F68" s="6" t="s">
        <v>13</v>
      </c>
      <c r="G68" s="6" t="s">
        <v>13</v>
      </c>
      <c r="H68" s="6" t="s">
        <v>13</v>
      </c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>
        <v>38.5</v>
      </c>
      <c r="AA68" s="46" t="s">
        <v>20</v>
      </c>
      <c r="AB68" s="46" t="s">
        <v>20</v>
      </c>
      <c r="AC68" s="46" t="s">
        <v>20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254</v>
      </c>
      <c r="AN68" s="46">
        <v>37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230</v>
      </c>
      <c r="B69" s="23">
        <v>4</v>
      </c>
      <c r="C69" s="20">
        <v>-0.325225104152666</v>
      </c>
      <c r="D69" s="6" t="s">
        <v>13</v>
      </c>
      <c r="E69" s="6" t="s">
        <v>13</v>
      </c>
      <c r="F69" s="6" t="s">
        <v>13</v>
      </c>
      <c r="G69" s="6">
        <v>36.6</v>
      </c>
      <c r="H69" s="6" t="s">
        <v>13</v>
      </c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>
        <v>38.5</v>
      </c>
      <c r="AA69" s="46" t="s">
        <v>20</v>
      </c>
      <c r="AB69" s="46" t="s">
        <v>20</v>
      </c>
      <c r="AC69" s="46" t="s">
        <v>20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259</v>
      </c>
      <c r="AN69" s="46">
        <v>37.7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234</v>
      </c>
      <c r="B70" s="23">
        <v>4</v>
      </c>
      <c r="C70" s="20">
        <v>0.21233705147157808</v>
      </c>
      <c r="D70" s="6" t="s">
        <v>13</v>
      </c>
      <c r="E70" s="6">
        <v>37.6</v>
      </c>
      <c r="F70" s="6" t="s">
        <v>13</v>
      </c>
      <c r="G70" s="6" t="s">
        <v>13</v>
      </c>
      <c r="H70" s="6" t="s">
        <v>13</v>
      </c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>
        <v>38.6</v>
      </c>
      <c r="AA70" s="46" t="s">
        <v>20</v>
      </c>
      <c r="AB70" s="46" t="s">
        <v>20</v>
      </c>
      <c r="AC70" s="46" t="s">
        <v>20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264</v>
      </c>
      <c r="AN70" s="46">
        <v>37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235</v>
      </c>
      <c r="B71" s="23">
        <v>4</v>
      </c>
      <c r="C71" s="20">
        <v>-0.4864937508399415</v>
      </c>
      <c r="D71" s="6" t="s">
        <v>13</v>
      </c>
      <c r="E71" s="6">
        <v>36.3</v>
      </c>
      <c r="F71" s="6" t="s">
        <v>13</v>
      </c>
      <c r="G71" s="6" t="s">
        <v>13</v>
      </c>
      <c r="H71" s="6" t="s">
        <v>13</v>
      </c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>
        <v>39</v>
      </c>
      <c r="AA71" s="46" t="s">
        <v>20</v>
      </c>
      <c r="AB71" s="46" t="s">
        <v>20</v>
      </c>
      <c r="AC71" s="46" t="s">
        <v>20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265</v>
      </c>
      <c r="AN71" s="46">
        <v>36.5</v>
      </c>
      <c r="AO71" s="46">
        <v>4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254</v>
      </c>
      <c r="B72" s="24">
        <v>4</v>
      </c>
      <c r="C72" s="21">
        <v>-0.11020024190296912</v>
      </c>
      <c r="D72" s="8" t="s">
        <v>13</v>
      </c>
      <c r="E72" s="8">
        <v>37</v>
      </c>
      <c r="F72" s="8" t="s">
        <v>13</v>
      </c>
      <c r="G72" s="8" t="s">
        <v>13</v>
      </c>
      <c r="H72" s="8" t="s">
        <v>13</v>
      </c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>
        <v>39.3</v>
      </c>
      <c r="AA72" s="46" t="s">
        <v>20</v>
      </c>
      <c r="AB72" s="46" t="s">
        <v>20</v>
      </c>
      <c r="AC72" s="46" t="s">
        <v>20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268</v>
      </c>
      <c r="AN72" s="46">
        <v>33.15</v>
      </c>
      <c r="AO72" s="46">
        <v>0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>
        <v>39.4</v>
      </c>
      <c r="AA73" s="46" t="s">
        <v>20</v>
      </c>
      <c r="AB73" s="46" t="s">
        <v>20</v>
      </c>
      <c r="AC73" s="46" t="s">
        <v>20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273</v>
      </c>
      <c r="AN73" s="46">
        <v>33.2</v>
      </c>
      <c r="AO73" s="46">
        <v>0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>
        <v>39.5</v>
      </c>
      <c r="AA74" s="46" t="s">
        <v>20</v>
      </c>
      <c r="AB74" s="46" t="s">
        <v>20</v>
      </c>
      <c r="AC74" s="46" t="s">
        <v>20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274</v>
      </c>
      <c r="AN74" s="46">
        <v>37.04</v>
      </c>
      <c r="AO74" s="46">
        <v>4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>
        <v>40.3</v>
      </c>
      <c r="AA75" s="46" t="s">
        <v>20</v>
      </c>
      <c r="AB75" s="46" t="s">
        <v>20</v>
      </c>
      <c r="AC75" s="46" t="s">
        <v>20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277</v>
      </c>
      <c r="AN75" s="46">
        <v>38.2</v>
      </c>
      <c r="AO75" s="46">
        <v>3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>
        <v>40.46</v>
      </c>
      <c r="AA76" s="46" t="s">
        <v>20</v>
      </c>
      <c r="AB76" s="46" t="s">
        <v>20</v>
      </c>
      <c r="AC76" s="46" t="s">
        <v>20</v>
      </c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279</v>
      </c>
      <c r="AN76" s="46">
        <v>38.025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>
        <v>45.2</v>
      </c>
      <c r="AA77" s="46" t="s">
        <v>20</v>
      </c>
      <c r="AB77" s="46" t="s">
        <v>20</v>
      </c>
      <c r="AC77" s="46" t="s">
        <v>20</v>
      </c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284</v>
      </c>
      <c r="AN77" s="46">
        <v>45.2</v>
      </c>
      <c r="AO77" s="46">
        <v>0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>
        <v>33.4</v>
      </c>
      <c r="AB78" s="46" t="s">
        <v>20</v>
      </c>
      <c r="AC78" s="46" t="s">
        <v>20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305</v>
      </c>
      <c r="AN78" s="46">
        <v>30.6</v>
      </c>
      <c r="AO78" s="46">
        <v>0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 t="s">
        <v>20</v>
      </c>
      <c r="AB79" s="46">
        <v>35.8</v>
      </c>
      <c r="AC79" s="46" t="s">
        <v>20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323</v>
      </c>
      <c r="AN79" s="46">
        <v>36.1</v>
      </c>
      <c r="AO79" s="46">
        <v>3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>
        <v>36</v>
      </c>
      <c r="AC80" s="46" t="s">
        <v>20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326</v>
      </c>
      <c r="AN80" s="46">
        <v>37.4</v>
      </c>
      <c r="AO80" s="46">
        <v>4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>
        <v>36.6</v>
      </c>
      <c r="AC81" s="46" t="s">
        <v>20</v>
      </c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327</v>
      </c>
      <c r="AN81" s="46">
        <v>35</v>
      </c>
      <c r="AO81" s="46">
        <v>2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20</v>
      </c>
      <c r="Z82" s="46" t="s">
        <v>20</v>
      </c>
      <c r="AA82" s="46" t="s">
        <v>20</v>
      </c>
      <c r="AB82" s="46">
        <v>37.22</v>
      </c>
      <c r="AC82" s="46" t="s">
        <v>20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328</v>
      </c>
      <c r="AN82" s="46">
        <v>36.4</v>
      </c>
      <c r="AO82" s="46">
        <v>4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20</v>
      </c>
      <c r="Z83" s="46" t="s">
        <v>20</v>
      </c>
      <c r="AA83" s="46" t="s">
        <v>20</v>
      </c>
      <c r="AB83" s="46">
        <v>37.8</v>
      </c>
      <c r="AC83" s="46" t="s">
        <v>20</v>
      </c>
      <c r="AD83" s="46"/>
      <c r="AE83" s="46"/>
      <c r="AF83" s="46"/>
      <c r="AG83" s="46"/>
      <c r="AH83" s="46"/>
      <c r="AI83" s="46"/>
      <c r="AJ83" s="46"/>
      <c r="AK83" s="46"/>
      <c r="AL83" s="46"/>
      <c r="AM83" s="46">
        <v>356</v>
      </c>
      <c r="AN83" s="46">
        <v>35.17</v>
      </c>
      <c r="AO83" s="46">
        <v>2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20</v>
      </c>
      <c r="Z84" s="46" t="s">
        <v>20</v>
      </c>
      <c r="AA84" s="46" t="s">
        <v>20</v>
      </c>
      <c r="AB84" s="46">
        <v>39</v>
      </c>
      <c r="AC84" s="46" t="s">
        <v>20</v>
      </c>
      <c r="AD84" s="46"/>
      <c r="AE84" s="46"/>
      <c r="AF84" s="46"/>
      <c r="AG84" s="46"/>
      <c r="AH84" s="46"/>
      <c r="AI84" s="46"/>
      <c r="AJ84" s="46"/>
      <c r="AK84" s="46"/>
      <c r="AL84" s="46"/>
      <c r="AM84" s="46">
        <v>372</v>
      </c>
      <c r="AN84" s="46">
        <v>37.2</v>
      </c>
      <c r="AO84" s="46">
        <v>4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>
        <v>57</v>
      </c>
      <c r="Y85" s="46" t="s">
        <v>20</v>
      </c>
      <c r="Z85" s="46" t="s">
        <v>20</v>
      </c>
      <c r="AA85" s="46" t="s">
        <v>20</v>
      </c>
      <c r="AB85" s="46" t="s">
        <v>20</v>
      </c>
      <c r="AC85" s="46">
        <v>37.04</v>
      </c>
      <c r="AD85" s="46"/>
      <c r="AE85" s="46"/>
      <c r="AF85" s="46"/>
      <c r="AG85" s="46"/>
      <c r="AH85" s="46"/>
      <c r="AI85" s="46"/>
      <c r="AJ85" s="46"/>
      <c r="AK85" s="46"/>
      <c r="AL85" s="46"/>
      <c r="AM85" s="46">
        <v>386</v>
      </c>
      <c r="AN85" s="46">
        <v>37.4</v>
      </c>
      <c r="AO85" s="46">
        <v>4</v>
      </c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>
        <v>58</v>
      </c>
      <c r="Y86" s="46" t="s">
        <v>20</v>
      </c>
      <c r="Z86" s="46" t="s">
        <v>20</v>
      </c>
      <c r="AA86" s="46" t="s">
        <v>20</v>
      </c>
      <c r="AB86" s="46" t="s">
        <v>20</v>
      </c>
      <c r="AC86" s="46">
        <v>38.2</v>
      </c>
      <c r="AD86" s="46"/>
      <c r="AE86" s="46"/>
      <c r="AF86" s="46"/>
      <c r="AG86" s="46"/>
      <c r="AH86" s="46"/>
      <c r="AI86" s="46"/>
      <c r="AJ86" s="46"/>
      <c r="AK86" s="46"/>
      <c r="AL86" s="46"/>
      <c r="AM86" s="46">
        <v>390</v>
      </c>
      <c r="AN86" s="46">
        <v>35.8</v>
      </c>
      <c r="AO86" s="46">
        <v>3</v>
      </c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2.375678280207561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</v>
      </c>
      <c r="E23" s="15">
        <v>12</v>
      </c>
      <c r="F23" s="15">
        <v>25</v>
      </c>
      <c r="G23" s="15"/>
      <c r="H23" s="15"/>
      <c r="I23" s="15"/>
      <c r="J23" s="13" t="s">
        <v>2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3.71</v>
      </c>
      <c r="V23" s="44" t="s">
        <v>101</v>
      </c>
      <c r="W23" s="28"/>
      <c r="X23" s="48" t="s">
        <v>96</v>
      </c>
      <c r="Y23" s="49">
        <f>$U$23+(3*$U$24)</f>
        <v>5.044321719792439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3.54</v>
      </c>
      <c r="E24" s="11">
        <v>3</v>
      </c>
      <c r="F24" s="11">
        <v>2.5</v>
      </c>
      <c r="G24" s="11"/>
      <c r="H24" s="11"/>
      <c r="I24" s="11"/>
      <c r="J24" s="13" t="s">
        <v>3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0.4447739065974797</v>
      </c>
      <c r="V24" s="14"/>
      <c r="W24" s="28"/>
      <c r="X24" s="48" t="s">
        <v>97</v>
      </c>
      <c r="Y24" s="49">
        <f>1.5*$U$24</f>
        <v>0.6671608598962195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>
        <v>9.8</v>
      </c>
      <c r="F25" s="11">
        <v>6.6</v>
      </c>
      <c r="G25" s="11"/>
      <c r="H25" s="11" t="s">
        <v>20</v>
      </c>
      <c r="I25" s="11" t="s">
        <v>20</v>
      </c>
      <c r="J25" s="13" t="s">
        <v>5</v>
      </c>
      <c r="K25" s="11"/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38</v>
      </c>
      <c r="V25" s="14"/>
      <c r="W25" s="28"/>
      <c r="X25" s="48" t="s">
        <v>98</v>
      </c>
      <c r="Y25" s="49">
        <f>1.5*$U$24</f>
        <v>0.6671608598962195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26">
        <v>3.58</v>
      </c>
      <c r="F26" s="26">
        <v>3.89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4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22">
        <v>0.533728687916976</v>
      </c>
      <c r="F27" s="22">
        <v>0.40770941438102287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3.4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3.54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3.94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33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 t="s">
        <v>22</v>
      </c>
      <c r="AO30" s="46" t="s">
        <v>69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3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3.89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3</v>
      </c>
      <c r="Q32" s="8">
        <v>4</v>
      </c>
      <c r="R32" s="8">
        <v>6</v>
      </c>
      <c r="S32" s="8"/>
      <c r="T32" s="8"/>
      <c r="U32" s="8"/>
      <c r="V32" s="8"/>
      <c r="W32" s="8"/>
      <c r="X32" s="46">
        <v>4</v>
      </c>
      <c r="Y32" s="46" t="s">
        <v>20</v>
      </c>
      <c r="Z32" s="46">
        <v>3.1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3.99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0.5171166666666666</v>
      </c>
      <c r="D33" s="6" t="s">
        <v>13</v>
      </c>
      <c r="E33" s="6" t="s">
        <v>13</v>
      </c>
      <c r="F33" s="6">
        <v>3.94</v>
      </c>
      <c r="G33" s="6"/>
      <c r="H33" s="6"/>
      <c r="I33" s="6"/>
      <c r="J33" s="6"/>
      <c r="K33" s="6"/>
      <c r="L33" s="5"/>
      <c r="M33" s="39">
        <v>305</v>
      </c>
      <c r="N33" s="23">
        <v>3</v>
      </c>
      <c r="O33" s="20">
        <v>0.6520166666666667</v>
      </c>
      <c r="P33" s="6" t="s">
        <v>13</v>
      </c>
      <c r="Q33" s="6" t="s">
        <v>13</v>
      </c>
      <c r="R33" s="6">
        <v>4</v>
      </c>
      <c r="S33" s="6"/>
      <c r="T33" s="6"/>
      <c r="U33" s="6"/>
      <c r="V33" s="6"/>
      <c r="W33" s="6"/>
      <c r="X33" s="46">
        <v>5</v>
      </c>
      <c r="Y33" s="46" t="s">
        <v>20</v>
      </c>
      <c r="Z33" s="46">
        <v>3.21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3.1</v>
      </c>
      <c r="AO33" s="46">
        <v>2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 t="s">
        <v>69</v>
      </c>
      <c r="C34" s="20" t="s">
        <v>13</v>
      </c>
      <c r="D34" s="6" t="s">
        <v>13</v>
      </c>
      <c r="E34" s="6" t="s">
        <v>22</v>
      </c>
      <c r="F34" s="6" t="s">
        <v>13</v>
      </c>
      <c r="G34" s="6"/>
      <c r="H34" s="6"/>
      <c r="I34" s="6"/>
      <c r="J34" s="6"/>
      <c r="K34" s="6"/>
      <c r="L34" s="5"/>
      <c r="M34" s="39">
        <v>307</v>
      </c>
      <c r="N34" s="23">
        <v>4</v>
      </c>
      <c r="O34" s="20">
        <v>-0.3822166666666665</v>
      </c>
      <c r="P34" s="6">
        <v>3.54</v>
      </c>
      <c r="Q34" s="6" t="s">
        <v>13</v>
      </c>
      <c r="R34" s="6" t="s">
        <v>13</v>
      </c>
      <c r="S34" s="6"/>
      <c r="T34" s="6"/>
      <c r="U34" s="6"/>
      <c r="V34" s="6"/>
      <c r="W34" s="6"/>
      <c r="X34" s="46">
        <v>6</v>
      </c>
      <c r="Y34" s="46" t="s">
        <v>20</v>
      </c>
      <c r="Z34" s="46">
        <v>3.4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 t="s">
        <v>33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0.4047000000000003</v>
      </c>
      <c r="D35" s="6" t="s">
        <v>13</v>
      </c>
      <c r="E35" s="6" t="s">
        <v>13</v>
      </c>
      <c r="F35" s="6">
        <v>3.89</v>
      </c>
      <c r="G35" s="6"/>
      <c r="H35" s="6"/>
      <c r="I35" s="6"/>
      <c r="J35" s="6"/>
      <c r="K35" s="6"/>
      <c r="L35" s="5"/>
      <c r="M35" s="39">
        <v>323</v>
      </c>
      <c r="N35" s="23">
        <v>3</v>
      </c>
      <c r="O35" s="20">
        <v>-0.9218166666666668</v>
      </c>
      <c r="P35" s="6" t="s">
        <v>13</v>
      </c>
      <c r="Q35" s="6" t="s">
        <v>13</v>
      </c>
      <c r="R35" s="6">
        <v>3.3</v>
      </c>
      <c r="S35" s="6"/>
      <c r="T35" s="6"/>
      <c r="U35" s="6"/>
      <c r="V35" s="6"/>
      <c r="W35" s="6"/>
      <c r="X35" s="46">
        <v>7</v>
      </c>
      <c r="Y35" s="46" t="s">
        <v>20</v>
      </c>
      <c r="Z35" s="46">
        <v>3.4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 t="s">
        <v>37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3</v>
      </c>
      <c r="C36" s="20">
        <v>0.6295333333333338</v>
      </c>
      <c r="D36" s="6" t="s">
        <v>13</v>
      </c>
      <c r="E36" s="6" t="s">
        <v>13</v>
      </c>
      <c r="F36" s="6">
        <v>3.99</v>
      </c>
      <c r="G36" s="6"/>
      <c r="H36" s="6"/>
      <c r="I36" s="6"/>
      <c r="J36" s="6"/>
      <c r="K36" s="6"/>
      <c r="L36" s="5"/>
      <c r="M36" s="39">
        <v>326</v>
      </c>
      <c r="N36" s="23">
        <v>3</v>
      </c>
      <c r="O36" s="20">
        <v>-0.6969833333333334</v>
      </c>
      <c r="P36" s="6" t="s">
        <v>13</v>
      </c>
      <c r="Q36" s="6">
        <v>3.4</v>
      </c>
      <c r="R36" s="6" t="s">
        <v>13</v>
      </c>
      <c r="S36" s="6"/>
      <c r="T36" s="6"/>
      <c r="U36" s="6"/>
      <c r="V36" s="6"/>
      <c r="W36" s="6"/>
      <c r="X36" s="46">
        <v>8</v>
      </c>
      <c r="Y36" s="46" t="s">
        <v>20</v>
      </c>
      <c r="Z36" s="46">
        <v>3.56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24</v>
      </c>
      <c r="AN36" s="46" t="s">
        <v>45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2</v>
      </c>
      <c r="C37" s="21">
        <v>-1.371483333333333</v>
      </c>
      <c r="D37" s="8" t="s">
        <v>13</v>
      </c>
      <c r="E37" s="8">
        <v>3.1</v>
      </c>
      <c r="F37" s="8" t="s">
        <v>13</v>
      </c>
      <c r="G37" s="8"/>
      <c r="H37" s="8"/>
      <c r="I37" s="8"/>
      <c r="J37" s="8"/>
      <c r="K37" s="8"/>
      <c r="L37" s="5"/>
      <c r="M37" s="10">
        <v>327</v>
      </c>
      <c r="N37" s="24" t="s">
        <v>69</v>
      </c>
      <c r="O37" s="21" t="s">
        <v>13</v>
      </c>
      <c r="P37" s="8" t="s">
        <v>13</v>
      </c>
      <c r="Q37" s="8" t="s">
        <v>13</v>
      </c>
      <c r="R37" s="8" t="s">
        <v>22</v>
      </c>
      <c r="S37" s="8"/>
      <c r="T37" s="8"/>
      <c r="U37" s="8"/>
      <c r="V37" s="8"/>
      <c r="W37" s="8"/>
      <c r="X37" s="46">
        <v>9</v>
      </c>
      <c r="Y37" s="46" t="s">
        <v>20</v>
      </c>
      <c r="Z37" s="46">
        <v>3.6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25</v>
      </c>
      <c r="AN37" s="46">
        <v>9.8</v>
      </c>
      <c r="AO37" s="46">
        <v>0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 t="s">
        <v>69</v>
      </c>
      <c r="C38" s="20" t="s">
        <v>13</v>
      </c>
      <c r="D38" s="6" t="s">
        <v>13</v>
      </c>
      <c r="E38" s="6" t="s">
        <v>33</v>
      </c>
      <c r="F38" s="6" t="s">
        <v>13</v>
      </c>
      <c r="G38" s="6"/>
      <c r="H38" s="6"/>
      <c r="I38" s="6"/>
      <c r="J38" s="6"/>
      <c r="K38" s="6"/>
      <c r="L38" s="5"/>
      <c r="M38" s="39">
        <v>328</v>
      </c>
      <c r="N38" s="23">
        <v>4</v>
      </c>
      <c r="O38" s="20">
        <v>0.42718333333333314</v>
      </c>
      <c r="P38" s="6" t="s">
        <v>13</v>
      </c>
      <c r="Q38" s="6" t="s">
        <v>13</v>
      </c>
      <c r="R38" s="6">
        <v>3.9</v>
      </c>
      <c r="S38" s="6"/>
      <c r="T38" s="6"/>
      <c r="U38" s="6"/>
      <c r="V38" s="6"/>
      <c r="W38" s="6"/>
      <c r="X38" s="46">
        <v>10</v>
      </c>
      <c r="Y38" s="46" t="s">
        <v>20</v>
      </c>
      <c r="Z38" s="46">
        <v>3.64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32</v>
      </c>
      <c r="AN38" s="46">
        <v>3.28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 t="s">
        <v>69</v>
      </c>
      <c r="C39" s="20" t="s">
        <v>13</v>
      </c>
      <c r="D39" s="6" t="s">
        <v>13</v>
      </c>
      <c r="E39" s="6" t="s">
        <v>37</v>
      </c>
      <c r="F39" s="6" t="s">
        <v>13</v>
      </c>
      <c r="G39" s="6"/>
      <c r="H39" s="6"/>
      <c r="I39" s="6"/>
      <c r="J39" s="6"/>
      <c r="K39" s="6"/>
      <c r="L39" s="5"/>
      <c r="M39" s="39">
        <v>356</v>
      </c>
      <c r="N39" s="23">
        <v>4</v>
      </c>
      <c r="O39" s="20">
        <v>0.3147666666666669</v>
      </c>
      <c r="P39" s="6" t="s">
        <v>13</v>
      </c>
      <c r="Q39" s="6" t="s">
        <v>13</v>
      </c>
      <c r="R39" s="6">
        <v>3.85</v>
      </c>
      <c r="S39" s="6"/>
      <c r="T39" s="6"/>
      <c r="U39" s="6"/>
      <c r="V39" s="6"/>
      <c r="W39" s="6"/>
      <c r="X39" s="46">
        <v>11</v>
      </c>
      <c r="Y39" s="46" t="s">
        <v>20</v>
      </c>
      <c r="Z39" s="46">
        <v>3.85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42</v>
      </c>
      <c r="AN39" s="46">
        <v>4.01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24</v>
      </c>
      <c r="B40" s="23" t="s">
        <v>69</v>
      </c>
      <c r="C40" s="20" t="s">
        <v>13</v>
      </c>
      <c r="D40" s="6" t="s">
        <v>13</v>
      </c>
      <c r="E40" s="6" t="s">
        <v>45</v>
      </c>
      <c r="F40" s="6" t="s">
        <v>13</v>
      </c>
      <c r="G40" s="6"/>
      <c r="H40" s="6"/>
      <c r="I40" s="6"/>
      <c r="J40" s="6"/>
      <c r="K40" s="6"/>
      <c r="L40" s="5"/>
      <c r="M40" s="39">
        <v>372</v>
      </c>
      <c r="N40" s="23">
        <v>3</v>
      </c>
      <c r="O40" s="20">
        <v>-0.5845666666666661</v>
      </c>
      <c r="P40" s="6" t="s">
        <v>13</v>
      </c>
      <c r="Q40" s="6" t="s">
        <v>13</v>
      </c>
      <c r="R40" s="6">
        <v>3.45</v>
      </c>
      <c r="S40" s="6"/>
      <c r="T40" s="6"/>
      <c r="U40" s="6"/>
      <c r="V40" s="6"/>
      <c r="W40" s="6"/>
      <c r="X40" s="46">
        <v>12</v>
      </c>
      <c r="Y40" s="46" t="s">
        <v>20</v>
      </c>
      <c r="Z40" s="46">
        <v>4.2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45</v>
      </c>
      <c r="AN40" s="46">
        <v>3.17</v>
      </c>
      <c r="AO40" s="46">
        <v>2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25</v>
      </c>
      <c r="B41" s="23">
        <v>0</v>
      </c>
      <c r="C41" s="20">
        <v>13.69235</v>
      </c>
      <c r="D41" s="6" t="s">
        <v>13</v>
      </c>
      <c r="E41" s="6">
        <v>9.8</v>
      </c>
      <c r="F41" s="6" t="s">
        <v>13</v>
      </c>
      <c r="G41" s="6"/>
      <c r="H41" s="6"/>
      <c r="I41" s="6"/>
      <c r="J41" s="6"/>
      <c r="K41" s="6"/>
      <c r="L41" s="5"/>
      <c r="M41" s="39">
        <v>390</v>
      </c>
      <c r="N41" s="23">
        <v>3</v>
      </c>
      <c r="O41" s="20">
        <v>-0.764433333333333</v>
      </c>
      <c r="P41" s="6" t="s">
        <v>13</v>
      </c>
      <c r="Q41" s="6" t="s">
        <v>13</v>
      </c>
      <c r="R41" s="6">
        <v>3.37</v>
      </c>
      <c r="S41" s="6"/>
      <c r="T41" s="6"/>
      <c r="U41" s="6"/>
      <c r="V41" s="6"/>
      <c r="W41" s="6"/>
      <c r="X41" s="46">
        <v>13</v>
      </c>
      <c r="Y41" s="46" t="s">
        <v>20</v>
      </c>
      <c r="Z41" s="46">
        <v>6.56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46</v>
      </c>
      <c r="AN41" s="46" t="s">
        <v>27</v>
      </c>
      <c r="AO41" s="46" t="s">
        <v>69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32</v>
      </c>
      <c r="B42" s="24">
        <v>3</v>
      </c>
      <c r="C42" s="21">
        <v>-0.9667833333333335</v>
      </c>
      <c r="D42" s="8" t="s">
        <v>13</v>
      </c>
      <c r="E42" s="8" t="s">
        <v>13</v>
      </c>
      <c r="F42" s="8">
        <v>3.28</v>
      </c>
      <c r="G42" s="8"/>
      <c r="H42" s="8"/>
      <c r="I42" s="8"/>
      <c r="J42" s="8"/>
      <c r="K42" s="8"/>
      <c r="L42" s="5"/>
      <c r="M42" s="10"/>
      <c r="N42" s="24"/>
      <c r="O42" s="21"/>
      <c r="P42" s="8"/>
      <c r="Q42" s="8"/>
      <c r="R42" s="8"/>
      <c r="S42" s="8"/>
      <c r="T42" s="8"/>
      <c r="U42" s="8"/>
      <c r="V42" s="8"/>
      <c r="W42" s="8"/>
      <c r="X42" s="46">
        <v>14</v>
      </c>
      <c r="Y42" s="46" t="s">
        <v>20</v>
      </c>
      <c r="Z42" s="46">
        <v>9.8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59</v>
      </c>
      <c r="AN42" s="46">
        <v>3.98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42</v>
      </c>
      <c r="B43" s="23">
        <v>3</v>
      </c>
      <c r="C43" s="20">
        <v>0.6744999999999995</v>
      </c>
      <c r="D43" s="6" t="s">
        <v>13</v>
      </c>
      <c r="E43" s="6" t="s">
        <v>13</v>
      </c>
      <c r="F43" s="6">
        <v>4.01</v>
      </c>
      <c r="G43" s="6"/>
      <c r="H43" s="6"/>
      <c r="I43" s="6"/>
      <c r="J43" s="6"/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 t="s">
        <v>20</v>
      </c>
      <c r="Z43" s="46" t="s">
        <v>22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70</v>
      </c>
      <c r="AN43" s="46">
        <v>6.6</v>
      </c>
      <c r="AO43" s="46">
        <v>0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45</v>
      </c>
      <c r="B44" s="23">
        <v>2</v>
      </c>
      <c r="C44" s="20">
        <v>-1.2141</v>
      </c>
      <c r="D44" s="6" t="s">
        <v>13</v>
      </c>
      <c r="E44" s="6" t="s">
        <v>13</v>
      </c>
      <c r="F44" s="6">
        <v>3.17</v>
      </c>
      <c r="G44" s="6"/>
      <c r="H44" s="6"/>
      <c r="I44" s="6"/>
      <c r="J44" s="6"/>
      <c r="K44" s="6"/>
      <c r="L44" s="5"/>
      <c r="M44" s="39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 t="s">
        <v>20</v>
      </c>
      <c r="Z44" s="46" t="s">
        <v>22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76</v>
      </c>
      <c r="AN44" s="46">
        <v>3.479</v>
      </c>
      <c r="AO44" s="46">
        <v>3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46</v>
      </c>
      <c r="B45" s="23" t="s">
        <v>69</v>
      </c>
      <c r="C45" s="20" t="s">
        <v>13</v>
      </c>
      <c r="D45" s="6" t="s">
        <v>13</v>
      </c>
      <c r="E45" s="6" t="s">
        <v>27</v>
      </c>
      <c r="F45" s="6" t="s">
        <v>13</v>
      </c>
      <c r="G45" s="6"/>
      <c r="H45" s="6"/>
      <c r="I45" s="6"/>
      <c r="J45" s="6"/>
      <c r="K45" s="6"/>
      <c r="L45" s="5"/>
      <c r="M45" s="39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20</v>
      </c>
      <c r="Z45" s="46" t="s">
        <v>50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86</v>
      </c>
      <c r="AN45" s="46">
        <v>6.56</v>
      </c>
      <c r="AO45" s="46">
        <v>0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59</v>
      </c>
      <c r="B46" s="23">
        <v>3</v>
      </c>
      <c r="C46" s="20">
        <v>0.60705</v>
      </c>
      <c r="D46" s="6" t="s">
        <v>13</v>
      </c>
      <c r="E46" s="6" t="s">
        <v>13</v>
      </c>
      <c r="F46" s="6">
        <v>3.98</v>
      </c>
      <c r="G46" s="6"/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 t="s">
        <v>45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97</v>
      </c>
      <c r="AN46" s="46" t="s">
        <v>58</v>
      </c>
      <c r="AO46" s="46" t="s">
        <v>69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70</v>
      </c>
      <c r="B47" s="24">
        <v>0</v>
      </c>
      <c r="C47" s="21">
        <v>6.497683333333332</v>
      </c>
      <c r="D47" s="8" t="s">
        <v>13</v>
      </c>
      <c r="E47" s="8" t="s">
        <v>13</v>
      </c>
      <c r="F47" s="8">
        <v>6.6</v>
      </c>
      <c r="G47" s="8"/>
      <c r="H47" s="8"/>
      <c r="I47" s="8"/>
      <c r="J47" s="8"/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 t="s">
        <v>20</v>
      </c>
      <c r="Z47" s="46" t="s">
        <v>58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105</v>
      </c>
      <c r="AN47" s="46">
        <v>4.4</v>
      </c>
      <c r="AO47" s="46">
        <v>1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76</v>
      </c>
      <c r="B48" s="23">
        <v>3</v>
      </c>
      <c r="C48" s="20">
        <v>-0.5193649999999996</v>
      </c>
      <c r="D48" s="6" t="s">
        <v>13</v>
      </c>
      <c r="E48" s="6" t="s">
        <v>13</v>
      </c>
      <c r="F48" s="6">
        <v>3.479</v>
      </c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 t="s">
        <v>66</v>
      </c>
      <c r="AA48" s="46" t="s">
        <v>20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113</v>
      </c>
      <c r="AN48" s="46">
        <v>3</v>
      </c>
      <c r="AO48" s="46">
        <v>1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86</v>
      </c>
      <c r="B49" s="23">
        <v>0</v>
      </c>
      <c r="C49" s="20">
        <v>6.407749999999998</v>
      </c>
      <c r="D49" s="6" t="s">
        <v>13</v>
      </c>
      <c r="E49" s="6">
        <v>6.56</v>
      </c>
      <c r="F49" s="6" t="s">
        <v>13</v>
      </c>
      <c r="G49" s="6"/>
      <c r="H49" s="6"/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 t="s">
        <v>33</v>
      </c>
      <c r="AA49" s="46" t="s">
        <v>20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134</v>
      </c>
      <c r="AN49" s="46">
        <v>3.6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97</v>
      </c>
      <c r="B50" s="23" t="s">
        <v>69</v>
      </c>
      <c r="C50" s="20" t="s">
        <v>13</v>
      </c>
      <c r="D50" s="6" t="s">
        <v>13</v>
      </c>
      <c r="E50" s="6" t="s">
        <v>58</v>
      </c>
      <c r="F50" s="6" t="s">
        <v>13</v>
      </c>
      <c r="G50" s="6"/>
      <c r="H50" s="6"/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 t="s">
        <v>37</v>
      </c>
      <c r="AA50" s="46" t="s">
        <v>20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142</v>
      </c>
      <c r="AN50" s="46">
        <v>3.92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105</v>
      </c>
      <c r="B51" s="23">
        <v>1</v>
      </c>
      <c r="C51" s="20">
        <v>1.5513500000000007</v>
      </c>
      <c r="D51" s="6" t="s">
        <v>13</v>
      </c>
      <c r="E51" s="6" t="s">
        <v>13</v>
      </c>
      <c r="F51" s="6">
        <v>4.4</v>
      </c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27</v>
      </c>
      <c r="AA51" s="46" t="s">
        <v>20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144</v>
      </c>
      <c r="AN51" s="46" t="s">
        <v>33</v>
      </c>
      <c r="AO51" s="46" t="s">
        <v>69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113</v>
      </c>
      <c r="B52" s="24">
        <v>1</v>
      </c>
      <c r="C52" s="21">
        <v>-1.5963166666666664</v>
      </c>
      <c r="D52" s="8" t="s">
        <v>13</v>
      </c>
      <c r="E52" s="8">
        <v>3</v>
      </c>
      <c r="F52" s="8" t="s">
        <v>13</v>
      </c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 t="s">
        <v>20</v>
      </c>
      <c r="AA52" s="46">
        <v>2.5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146</v>
      </c>
      <c r="AN52" s="46">
        <v>3.21</v>
      </c>
      <c r="AO52" s="46">
        <v>2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134</v>
      </c>
      <c r="B53" s="23">
        <v>4</v>
      </c>
      <c r="C53" s="20">
        <v>-0.24731666666666635</v>
      </c>
      <c r="D53" s="6" t="s">
        <v>13</v>
      </c>
      <c r="E53" s="6">
        <v>3.6</v>
      </c>
      <c r="F53" s="6" t="s">
        <v>13</v>
      </c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>
        <v>2.53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149</v>
      </c>
      <c r="AN53" s="46">
        <v>3.6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142</v>
      </c>
      <c r="B54" s="23">
        <v>4</v>
      </c>
      <c r="C54" s="20">
        <v>0.47214999999999985</v>
      </c>
      <c r="D54" s="6" t="s">
        <v>13</v>
      </c>
      <c r="E54" s="6" t="s">
        <v>13</v>
      </c>
      <c r="F54" s="6">
        <v>3.92</v>
      </c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20</v>
      </c>
      <c r="AA54" s="46">
        <v>3.17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180</v>
      </c>
      <c r="AN54" s="46">
        <v>4.17</v>
      </c>
      <c r="AO54" s="46">
        <v>2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144</v>
      </c>
      <c r="B55" s="23" t="s">
        <v>69</v>
      </c>
      <c r="C55" s="20" t="s">
        <v>13</v>
      </c>
      <c r="D55" s="6" t="s">
        <v>33</v>
      </c>
      <c r="E55" s="6" t="s">
        <v>13</v>
      </c>
      <c r="F55" s="6" t="s">
        <v>13</v>
      </c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>
        <v>3.28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183</v>
      </c>
      <c r="AN55" s="46">
        <v>4.2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146</v>
      </c>
      <c r="B56" s="23">
        <v>2</v>
      </c>
      <c r="C56" s="20">
        <v>-1.1241666666666665</v>
      </c>
      <c r="D56" s="6" t="s">
        <v>13</v>
      </c>
      <c r="E56" s="6">
        <v>3.21</v>
      </c>
      <c r="F56" s="6" t="s">
        <v>13</v>
      </c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>
        <v>3.3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190</v>
      </c>
      <c r="AN56" s="46">
        <v>3.85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149</v>
      </c>
      <c r="B57" s="24">
        <v>4</v>
      </c>
      <c r="C57" s="21">
        <v>-0.24731666666666635</v>
      </c>
      <c r="D57" s="8" t="s">
        <v>13</v>
      </c>
      <c r="E57" s="8" t="s">
        <v>13</v>
      </c>
      <c r="F57" s="8">
        <v>3.6</v>
      </c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3.37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193</v>
      </c>
      <c r="AN57" s="46">
        <v>3.5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180</v>
      </c>
      <c r="B58" s="23">
        <v>2</v>
      </c>
      <c r="C58" s="20">
        <v>1.0342333333333331</v>
      </c>
      <c r="D58" s="6" t="s">
        <v>13</v>
      </c>
      <c r="E58" s="6" t="s">
        <v>13</v>
      </c>
      <c r="F58" s="6">
        <v>4.17</v>
      </c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3.45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212</v>
      </c>
      <c r="AN58" s="46" t="s">
        <v>66</v>
      </c>
      <c r="AO58" s="46" t="s">
        <v>69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183</v>
      </c>
      <c r="B59" s="23">
        <v>2</v>
      </c>
      <c r="C59" s="20">
        <v>1.1016833333333336</v>
      </c>
      <c r="D59" s="6" t="s">
        <v>13</v>
      </c>
      <c r="E59" s="6">
        <v>4.2</v>
      </c>
      <c r="F59" s="6" t="s">
        <v>13</v>
      </c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3.479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219</v>
      </c>
      <c r="AN59" s="46">
        <v>2.53</v>
      </c>
      <c r="AO59" s="46">
        <v>0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190</v>
      </c>
      <c r="B60" s="23">
        <v>4</v>
      </c>
      <c r="C60" s="20">
        <v>0.3147666666666669</v>
      </c>
      <c r="D60" s="6" t="s">
        <v>13</v>
      </c>
      <c r="E60" s="6">
        <v>3.85</v>
      </c>
      <c r="F60" s="6" t="s">
        <v>13</v>
      </c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3.5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230</v>
      </c>
      <c r="AN60" s="46">
        <v>4.34</v>
      </c>
      <c r="AO60" s="46">
        <v>2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193</v>
      </c>
      <c r="B61" s="23">
        <v>4</v>
      </c>
      <c r="C61" s="20">
        <v>-0.47214999999999985</v>
      </c>
      <c r="D61" s="6" t="s">
        <v>13</v>
      </c>
      <c r="E61" s="6" t="s">
        <v>13</v>
      </c>
      <c r="F61" s="6">
        <v>3.5</v>
      </c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3.6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234</v>
      </c>
      <c r="AN61" s="46">
        <v>3.64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212</v>
      </c>
      <c r="B62" s="24" t="s">
        <v>69</v>
      </c>
      <c r="C62" s="21" t="s">
        <v>13</v>
      </c>
      <c r="D62" s="8" t="s">
        <v>13</v>
      </c>
      <c r="E62" s="8" t="s">
        <v>66</v>
      </c>
      <c r="F62" s="8" t="s">
        <v>13</v>
      </c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3.78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235</v>
      </c>
      <c r="AN62" s="46">
        <v>3.78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219</v>
      </c>
      <c r="B63" s="23">
        <v>0</v>
      </c>
      <c r="C63" s="20">
        <v>-2.653033333333333</v>
      </c>
      <c r="D63" s="6" t="s">
        <v>13</v>
      </c>
      <c r="E63" s="6" t="s">
        <v>13</v>
      </c>
      <c r="F63" s="6">
        <v>2.53</v>
      </c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3.85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254</v>
      </c>
      <c r="AN63" s="46" t="s">
        <v>50</v>
      </c>
      <c r="AO63" s="46" t="s">
        <v>69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230</v>
      </c>
      <c r="B64" s="23">
        <v>2</v>
      </c>
      <c r="C64" s="20">
        <v>1.4164499999999995</v>
      </c>
      <c r="D64" s="6" t="s">
        <v>13</v>
      </c>
      <c r="E64" s="6" t="s">
        <v>13</v>
      </c>
      <c r="F64" s="6">
        <v>4.34</v>
      </c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3.89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256</v>
      </c>
      <c r="AN64" s="46">
        <v>3.56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234</v>
      </c>
      <c r="B65" s="23">
        <v>4</v>
      </c>
      <c r="C65" s="20">
        <v>-0.15738333333333296</v>
      </c>
      <c r="D65" s="6" t="s">
        <v>13</v>
      </c>
      <c r="E65" s="6">
        <v>3.64</v>
      </c>
      <c r="F65" s="6" t="s">
        <v>13</v>
      </c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3.9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259</v>
      </c>
      <c r="AN65" s="46">
        <v>3.4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235</v>
      </c>
      <c r="B66" s="23">
        <v>4</v>
      </c>
      <c r="C66" s="20">
        <v>0.15738333333333296</v>
      </c>
      <c r="D66" s="6" t="s">
        <v>13</v>
      </c>
      <c r="E66" s="6" t="s">
        <v>13</v>
      </c>
      <c r="F66" s="6">
        <v>3.78</v>
      </c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3.92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265</v>
      </c>
      <c r="AN66" s="46">
        <v>2.5</v>
      </c>
      <c r="AO66" s="46">
        <v>0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254</v>
      </c>
      <c r="B67" s="24" t="s">
        <v>69</v>
      </c>
      <c r="C67" s="21" t="s">
        <v>13</v>
      </c>
      <c r="D67" s="8" t="s">
        <v>13</v>
      </c>
      <c r="E67" s="8" t="s">
        <v>50</v>
      </c>
      <c r="F67" s="8" t="s">
        <v>13</v>
      </c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3.94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284</v>
      </c>
      <c r="AN67" s="46" t="s">
        <v>22</v>
      </c>
      <c r="AO67" s="46" t="s">
        <v>69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256</v>
      </c>
      <c r="B68" s="23">
        <v>4</v>
      </c>
      <c r="C68" s="20">
        <v>-0.33724999999999977</v>
      </c>
      <c r="D68" s="6" t="s">
        <v>13</v>
      </c>
      <c r="E68" s="6">
        <v>3.56</v>
      </c>
      <c r="F68" s="6" t="s">
        <v>13</v>
      </c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3.98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304</v>
      </c>
      <c r="AN68" s="46">
        <v>4.19</v>
      </c>
      <c r="AO68" s="46">
        <v>2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259</v>
      </c>
      <c r="B69" s="23">
        <v>3</v>
      </c>
      <c r="C69" s="20">
        <v>-0.6969833333333334</v>
      </c>
      <c r="D69" s="6" t="s">
        <v>13</v>
      </c>
      <c r="E69" s="6">
        <v>3.4</v>
      </c>
      <c r="F69" s="6" t="s">
        <v>13</v>
      </c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3.99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305</v>
      </c>
      <c r="AN69" s="46">
        <v>4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265</v>
      </c>
      <c r="B70" s="23">
        <v>0</v>
      </c>
      <c r="C70" s="20">
        <v>-2.7204833333333327</v>
      </c>
      <c r="D70" s="6" t="s">
        <v>13</v>
      </c>
      <c r="E70" s="6" t="s">
        <v>13</v>
      </c>
      <c r="F70" s="6">
        <v>2.5</v>
      </c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>
        <v>4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307</v>
      </c>
      <c r="AN70" s="46">
        <v>3.54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284</v>
      </c>
      <c r="B71" s="23" t="s">
        <v>69</v>
      </c>
      <c r="C71" s="20" t="s">
        <v>13</v>
      </c>
      <c r="D71" s="6" t="s">
        <v>13</v>
      </c>
      <c r="E71" s="6" t="s">
        <v>22</v>
      </c>
      <c r="F71" s="6" t="s">
        <v>13</v>
      </c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>
        <v>4.01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323</v>
      </c>
      <c r="AN71" s="46">
        <v>3.3</v>
      </c>
      <c r="AO71" s="46">
        <v>3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304</v>
      </c>
      <c r="B72" s="24">
        <v>2</v>
      </c>
      <c r="C72" s="21">
        <v>1.0792000000000008</v>
      </c>
      <c r="D72" s="8" t="s">
        <v>13</v>
      </c>
      <c r="E72" s="8" t="s">
        <v>13</v>
      </c>
      <c r="F72" s="8">
        <v>4.19</v>
      </c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>
        <v>4.17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326</v>
      </c>
      <c r="AN72" s="46">
        <v>3.4</v>
      </c>
      <c r="AO72" s="46">
        <v>3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>
        <v>4.19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327</v>
      </c>
      <c r="AN73" s="46" t="s">
        <v>22</v>
      </c>
      <c r="AO73" s="46" t="s">
        <v>69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>
        <v>4.34</v>
      </c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328</v>
      </c>
      <c r="AN74" s="46">
        <v>3.9</v>
      </c>
      <c r="AO74" s="46">
        <v>4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>
        <v>4.4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356</v>
      </c>
      <c r="AN75" s="46">
        <v>3.85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>
        <v>6.6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372</v>
      </c>
      <c r="AN76" s="46">
        <v>3.45</v>
      </c>
      <c r="AO76" s="46">
        <v>3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 t="s">
        <v>22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390</v>
      </c>
      <c r="AN77" s="46">
        <v>3.37</v>
      </c>
      <c r="AO77" s="46">
        <v>3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5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60.71052631578945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23</v>
      </c>
      <c r="E23" s="15">
        <v>1</v>
      </c>
      <c r="F23" s="15">
        <v>17</v>
      </c>
      <c r="G23" s="15"/>
      <c r="H23" s="15"/>
      <c r="I23" s="15"/>
      <c r="J23" s="15"/>
      <c r="K23" s="13" t="s">
        <v>3</v>
      </c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76.5</v>
      </c>
      <c r="V23" s="44" t="s">
        <v>101</v>
      </c>
      <c r="W23" s="28"/>
      <c r="X23" s="48" t="s">
        <v>96</v>
      </c>
      <c r="Y23" s="49">
        <f>$U$23+(3*$U$24)</f>
        <v>92.28947368421055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53.3</v>
      </c>
      <c r="E24" s="11">
        <v>0.085</v>
      </c>
      <c r="F24" s="11">
        <v>66.33</v>
      </c>
      <c r="G24" s="11"/>
      <c r="H24" s="11"/>
      <c r="I24" s="11"/>
      <c r="J24" s="11"/>
      <c r="K24" s="13" t="s">
        <v>4</v>
      </c>
      <c r="M24" s="40"/>
      <c r="N24" s="11"/>
      <c r="O24" s="11"/>
      <c r="P24" s="11"/>
      <c r="Q24" s="11"/>
      <c r="R24" s="11"/>
      <c r="S24" s="11"/>
      <c r="T24" s="12" t="s">
        <v>85</v>
      </c>
      <c r="U24" s="26">
        <v>5.263157894736849</v>
      </c>
      <c r="V24" s="14"/>
      <c r="W24" s="28"/>
      <c r="X24" s="48" t="s">
        <v>97</v>
      </c>
      <c r="Y24" s="49">
        <f>1.5*$U$24</f>
        <v>7.894736842105273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623</v>
      </c>
      <c r="E25" s="11" t="s">
        <v>20</v>
      </c>
      <c r="F25" s="11">
        <v>80.7</v>
      </c>
      <c r="G25" s="11"/>
      <c r="H25" s="11" t="s">
        <v>20</v>
      </c>
      <c r="I25" s="11" t="s">
        <v>20</v>
      </c>
      <c r="J25" s="11" t="s">
        <v>20</v>
      </c>
      <c r="K25" s="13" t="s">
        <v>5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41</v>
      </c>
      <c r="V25" s="14"/>
      <c r="W25" s="28"/>
      <c r="X25" s="48" t="s">
        <v>98</v>
      </c>
      <c r="Y25" s="49">
        <f>1.5*$U$24</f>
        <v>7.894736842105273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5">
        <v>79</v>
      </c>
      <c r="E26" s="15" t="s">
        <v>20</v>
      </c>
      <c r="F26" s="25">
        <v>75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5">
        <v>80.7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5">
        <v>13.639733135656046</v>
      </c>
      <c r="E27" s="15" t="s">
        <v>20</v>
      </c>
      <c r="F27" s="26">
        <v>2.816901408450713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5">
        <v>73.6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4</v>
      </c>
      <c r="Z28" s="46">
        <v>5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53.3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72.7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70.8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70.8</v>
      </c>
      <c r="AO30" s="46">
        <v>2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71.1</v>
      </c>
      <c r="Z31" s="46" t="s">
        <v>20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81.1</v>
      </c>
      <c r="AO31" s="46">
        <v>3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5</v>
      </c>
      <c r="F32" s="8">
        <v>6</v>
      </c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4</v>
      </c>
      <c r="Q32" s="8">
        <v>5</v>
      </c>
      <c r="R32" s="8">
        <v>6</v>
      </c>
      <c r="S32" s="8"/>
      <c r="T32" s="8"/>
      <c r="U32" s="8"/>
      <c r="V32" s="8"/>
      <c r="W32" s="8"/>
      <c r="X32" s="46">
        <v>4</v>
      </c>
      <c r="Y32" s="46">
        <v>71.8</v>
      </c>
      <c r="Z32" s="46" t="s">
        <v>20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73.6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-0.7219999999999985</v>
      </c>
      <c r="D33" s="6" t="s">
        <v>13</v>
      </c>
      <c r="E33" s="6" t="s">
        <v>13</v>
      </c>
      <c r="F33" s="6">
        <v>72.7</v>
      </c>
      <c r="G33" s="6"/>
      <c r="H33" s="6"/>
      <c r="I33" s="6"/>
      <c r="J33" s="6"/>
      <c r="K33" s="6"/>
      <c r="L33" s="5"/>
      <c r="M33" s="39">
        <v>328</v>
      </c>
      <c r="N33" s="23">
        <v>0</v>
      </c>
      <c r="O33" s="20">
        <v>9.024999999999988</v>
      </c>
      <c r="P33" s="6">
        <v>124</v>
      </c>
      <c r="Q33" s="6" t="s">
        <v>13</v>
      </c>
      <c r="R33" s="6" t="s">
        <v>13</v>
      </c>
      <c r="S33" s="6"/>
      <c r="T33" s="6"/>
      <c r="U33" s="6"/>
      <c r="V33" s="6"/>
      <c r="W33" s="6"/>
      <c r="X33" s="46">
        <v>5</v>
      </c>
      <c r="Y33" s="46">
        <v>73.2</v>
      </c>
      <c r="Z33" s="46" t="s">
        <v>20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53.3</v>
      </c>
      <c r="AO33" s="46">
        <v>0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2</v>
      </c>
      <c r="C34" s="20">
        <v>-1.082999999999999</v>
      </c>
      <c r="D34" s="6">
        <v>70.8</v>
      </c>
      <c r="E34" s="6" t="s">
        <v>13</v>
      </c>
      <c r="F34" s="6" t="s">
        <v>13</v>
      </c>
      <c r="G34" s="6"/>
      <c r="H34" s="6"/>
      <c r="I34" s="6"/>
      <c r="J34" s="6"/>
      <c r="K34" s="6"/>
      <c r="L34" s="5"/>
      <c r="M34" s="39">
        <v>356</v>
      </c>
      <c r="N34" s="23">
        <v>0</v>
      </c>
      <c r="O34" s="20">
        <v>9.119999999999989</v>
      </c>
      <c r="P34" s="6">
        <v>124.5</v>
      </c>
      <c r="Q34" s="6" t="s">
        <v>13</v>
      </c>
      <c r="R34" s="6" t="s">
        <v>13</v>
      </c>
      <c r="S34" s="6"/>
      <c r="T34" s="6"/>
      <c r="U34" s="6"/>
      <c r="V34" s="6"/>
      <c r="W34" s="6"/>
      <c r="X34" s="46">
        <v>6</v>
      </c>
      <c r="Y34" s="46">
        <v>75.7</v>
      </c>
      <c r="Z34" s="46" t="s">
        <v>20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 t="s">
        <v>31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3</v>
      </c>
      <c r="C35" s="20">
        <v>0.8739999999999978</v>
      </c>
      <c r="D35" s="6">
        <v>81.1</v>
      </c>
      <c r="E35" s="6" t="s">
        <v>13</v>
      </c>
      <c r="F35" s="6" t="s">
        <v>13</v>
      </c>
      <c r="G35" s="6"/>
      <c r="H35" s="6"/>
      <c r="I35" s="6"/>
      <c r="J35" s="6"/>
      <c r="K35" s="6"/>
      <c r="L35" s="5"/>
      <c r="M35" s="39">
        <v>372</v>
      </c>
      <c r="N35" s="23">
        <v>3</v>
      </c>
      <c r="O35" s="20">
        <v>0.6460000000000002</v>
      </c>
      <c r="P35" s="6" t="s">
        <v>13</v>
      </c>
      <c r="Q35" s="6" t="s">
        <v>13</v>
      </c>
      <c r="R35" s="6">
        <v>79.9</v>
      </c>
      <c r="S35" s="6"/>
      <c r="T35" s="6"/>
      <c r="U35" s="6"/>
      <c r="V35" s="6"/>
      <c r="W35" s="6"/>
      <c r="X35" s="46">
        <v>7</v>
      </c>
      <c r="Y35" s="46">
        <v>76</v>
      </c>
      <c r="Z35" s="46" t="s">
        <v>20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24</v>
      </c>
      <c r="AN35" s="46" t="s">
        <v>39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3</v>
      </c>
      <c r="C36" s="20">
        <v>-0.5510000000000004</v>
      </c>
      <c r="D36" s="6" t="s">
        <v>13</v>
      </c>
      <c r="E36" s="6" t="s">
        <v>13</v>
      </c>
      <c r="F36" s="6">
        <v>73.6</v>
      </c>
      <c r="G36" s="6"/>
      <c r="H36" s="6"/>
      <c r="I36" s="6"/>
      <c r="J36" s="6"/>
      <c r="K36" s="6"/>
      <c r="L36" s="5"/>
      <c r="M36" s="39">
        <v>390</v>
      </c>
      <c r="N36" s="23">
        <v>3</v>
      </c>
      <c r="O36" s="20">
        <v>0.7979999999999995</v>
      </c>
      <c r="P36" s="6" t="s">
        <v>13</v>
      </c>
      <c r="Q36" s="6" t="s">
        <v>13</v>
      </c>
      <c r="R36" s="6">
        <v>80.7</v>
      </c>
      <c r="S36" s="6"/>
      <c r="T36" s="6"/>
      <c r="U36" s="6"/>
      <c r="V36" s="6"/>
      <c r="W36" s="6"/>
      <c r="X36" s="46">
        <v>8</v>
      </c>
      <c r="Y36" s="46">
        <v>76</v>
      </c>
      <c r="Z36" s="46" t="s">
        <v>20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>
        <v>71.1</v>
      </c>
      <c r="AO36" s="46">
        <v>2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0</v>
      </c>
      <c r="C37" s="21">
        <v>-4.407999999999995</v>
      </c>
      <c r="D37" s="8">
        <v>53.3</v>
      </c>
      <c r="E37" s="8" t="s">
        <v>13</v>
      </c>
      <c r="F37" s="8" t="s">
        <v>13</v>
      </c>
      <c r="G37" s="8"/>
      <c r="H37" s="8"/>
      <c r="I37" s="8"/>
      <c r="J37" s="8"/>
      <c r="K37" s="8"/>
      <c r="L37" s="5"/>
      <c r="M37" s="10"/>
      <c r="N37" s="24"/>
      <c r="O37" s="21"/>
      <c r="P37" s="8"/>
      <c r="Q37" s="8"/>
      <c r="R37" s="8"/>
      <c r="S37" s="8"/>
      <c r="T37" s="8"/>
      <c r="U37" s="8"/>
      <c r="V37" s="8"/>
      <c r="W37" s="8"/>
      <c r="X37" s="46">
        <v>9</v>
      </c>
      <c r="Y37" s="46">
        <v>78</v>
      </c>
      <c r="Z37" s="46" t="s">
        <v>20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80.2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 t="s">
        <v>69</v>
      </c>
      <c r="C38" s="20" t="s">
        <v>13</v>
      </c>
      <c r="D38" s="6" t="s">
        <v>31</v>
      </c>
      <c r="E38" s="6" t="s">
        <v>13</v>
      </c>
      <c r="F38" s="6" t="s">
        <v>13</v>
      </c>
      <c r="G38" s="6"/>
      <c r="H38" s="6"/>
      <c r="I38" s="6"/>
      <c r="J38" s="6"/>
      <c r="K38" s="6"/>
      <c r="L38" s="5"/>
      <c r="M38" s="39"/>
      <c r="N38" s="23"/>
      <c r="O38" s="20"/>
      <c r="P38" s="6"/>
      <c r="Q38" s="6"/>
      <c r="R38" s="6"/>
      <c r="S38" s="6"/>
      <c r="T38" s="6"/>
      <c r="U38" s="6"/>
      <c r="V38" s="6"/>
      <c r="W38" s="6"/>
      <c r="X38" s="46">
        <v>10</v>
      </c>
      <c r="Y38" s="46">
        <v>78.5</v>
      </c>
      <c r="Z38" s="46" t="s">
        <v>20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33</v>
      </c>
      <c r="AN38" s="46">
        <v>0.085</v>
      </c>
      <c r="AO38" s="46">
        <v>0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24</v>
      </c>
      <c r="B39" s="23" t="s">
        <v>69</v>
      </c>
      <c r="C39" s="20" t="s">
        <v>13</v>
      </c>
      <c r="D39" s="6" t="s">
        <v>39</v>
      </c>
      <c r="E39" s="6" t="s">
        <v>13</v>
      </c>
      <c r="F39" s="6" t="s">
        <v>13</v>
      </c>
      <c r="G39" s="6"/>
      <c r="H39" s="6"/>
      <c r="I39" s="6"/>
      <c r="J39" s="6"/>
      <c r="K39" s="6"/>
      <c r="L39" s="5"/>
      <c r="M39" s="39"/>
      <c r="N39" s="23"/>
      <c r="O39" s="20"/>
      <c r="P39" s="6"/>
      <c r="Q39" s="6"/>
      <c r="R39" s="6"/>
      <c r="S39" s="6"/>
      <c r="T39" s="6"/>
      <c r="U39" s="6"/>
      <c r="V39" s="6"/>
      <c r="W39" s="6"/>
      <c r="X39" s="46">
        <v>11</v>
      </c>
      <c r="Y39" s="46">
        <v>78.5</v>
      </c>
      <c r="Z39" s="46" t="s">
        <v>20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42</v>
      </c>
      <c r="AN39" s="46">
        <v>74.3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>
        <v>2</v>
      </c>
      <c r="C40" s="20">
        <v>-1.0259999999999998</v>
      </c>
      <c r="D40" s="6">
        <v>71.1</v>
      </c>
      <c r="E40" s="6" t="s">
        <v>13</v>
      </c>
      <c r="F40" s="6" t="s">
        <v>13</v>
      </c>
      <c r="G40" s="6"/>
      <c r="H40" s="6"/>
      <c r="I40" s="6"/>
      <c r="J40" s="6"/>
      <c r="K40" s="6"/>
      <c r="L40" s="5"/>
      <c r="M40" s="39"/>
      <c r="N40" s="23"/>
      <c r="O40" s="20"/>
      <c r="P40" s="6"/>
      <c r="Q40" s="6"/>
      <c r="R40" s="6"/>
      <c r="S40" s="6"/>
      <c r="T40" s="6"/>
      <c r="U40" s="6"/>
      <c r="V40" s="6"/>
      <c r="W40" s="6"/>
      <c r="X40" s="46">
        <v>12</v>
      </c>
      <c r="Y40" s="46">
        <v>79</v>
      </c>
      <c r="Z40" s="46" t="s">
        <v>20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45</v>
      </c>
      <c r="AN40" s="46">
        <v>76.5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3</v>
      </c>
      <c r="C41" s="20">
        <v>0.7029999999999996</v>
      </c>
      <c r="D41" s="6" t="s">
        <v>13</v>
      </c>
      <c r="E41" s="6" t="s">
        <v>13</v>
      </c>
      <c r="F41" s="6">
        <v>80.2</v>
      </c>
      <c r="G41" s="6"/>
      <c r="H41" s="6"/>
      <c r="I41" s="6"/>
      <c r="J41" s="6"/>
      <c r="K41" s="6"/>
      <c r="L41" s="5"/>
      <c r="M41" s="39"/>
      <c r="N41" s="23"/>
      <c r="O41" s="20"/>
      <c r="P41" s="6"/>
      <c r="Q41" s="6"/>
      <c r="R41" s="6"/>
      <c r="S41" s="6"/>
      <c r="T41" s="6"/>
      <c r="U41" s="6"/>
      <c r="V41" s="6"/>
      <c r="W41" s="6"/>
      <c r="X41" s="46">
        <v>13</v>
      </c>
      <c r="Y41" s="46">
        <v>79.027</v>
      </c>
      <c r="Z41" s="46" t="s">
        <v>20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46</v>
      </c>
      <c r="AN41" s="46" t="s">
        <v>31</v>
      </c>
      <c r="AO41" s="46" t="s">
        <v>69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33</v>
      </c>
      <c r="B42" s="24">
        <v>0</v>
      </c>
      <c r="C42" s="21">
        <v>-14.518849999999983</v>
      </c>
      <c r="D42" s="8" t="s">
        <v>13</v>
      </c>
      <c r="E42" s="8">
        <v>0.085</v>
      </c>
      <c r="F42" s="8" t="s">
        <v>13</v>
      </c>
      <c r="G42" s="8"/>
      <c r="H42" s="8"/>
      <c r="I42" s="8"/>
      <c r="J42" s="8"/>
      <c r="K42" s="8"/>
      <c r="L42" s="5"/>
      <c r="M42" s="39"/>
      <c r="N42" s="23"/>
      <c r="O42" s="20"/>
      <c r="P42" s="6"/>
      <c r="Q42" s="6"/>
      <c r="R42" s="6"/>
      <c r="S42" s="6"/>
      <c r="T42" s="6"/>
      <c r="U42" s="6"/>
      <c r="V42" s="6"/>
      <c r="W42" s="6"/>
      <c r="X42" s="46">
        <v>14</v>
      </c>
      <c r="Y42" s="46">
        <v>81.1</v>
      </c>
      <c r="Z42" s="46" t="s">
        <v>20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59</v>
      </c>
      <c r="AN42" s="46">
        <v>74.8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42</v>
      </c>
      <c r="B43" s="23">
        <v>4</v>
      </c>
      <c r="C43" s="20">
        <v>-0.41800000000000004</v>
      </c>
      <c r="D43" s="6" t="s">
        <v>13</v>
      </c>
      <c r="E43" s="6" t="s">
        <v>13</v>
      </c>
      <c r="F43" s="6">
        <v>74.3</v>
      </c>
      <c r="G43" s="6"/>
      <c r="H43" s="6"/>
      <c r="I43" s="6"/>
      <c r="J43" s="6"/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>
        <v>85.4</v>
      </c>
      <c r="Z43" s="46" t="s">
        <v>20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70</v>
      </c>
      <c r="AN43" s="46">
        <v>75.2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45</v>
      </c>
      <c r="B44" s="23">
        <v>4</v>
      </c>
      <c r="C44" s="20">
        <v>0</v>
      </c>
      <c r="D44" s="6" t="s">
        <v>13</v>
      </c>
      <c r="E44" s="6" t="s">
        <v>13</v>
      </c>
      <c r="F44" s="6">
        <v>76.5</v>
      </c>
      <c r="G44" s="6"/>
      <c r="H44" s="6"/>
      <c r="I44" s="6"/>
      <c r="J44" s="6"/>
      <c r="K44" s="6"/>
      <c r="L44" s="5"/>
      <c r="M44" s="39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>
        <v>87.1</v>
      </c>
      <c r="Z44" s="46" t="s">
        <v>20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97</v>
      </c>
      <c r="AN44" s="46">
        <v>71.8</v>
      </c>
      <c r="AO44" s="46">
        <v>3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46</v>
      </c>
      <c r="B45" s="23" t="s">
        <v>69</v>
      </c>
      <c r="C45" s="20" t="s">
        <v>13</v>
      </c>
      <c r="D45" s="6" t="s">
        <v>31</v>
      </c>
      <c r="E45" s="6" t="s">
        <v>13</v>
      </c>
      <c r="F45" s="6" t="s">
        <v>13</v>
      </c>
      <c r="G45" s="6"/>
      <c r="H45" s="6"/>
      <c r="I45" s="6"/>
      <c r="J45" s="6"/>
      <c r="K45" s="6"/>
      <c r="L45" s="5"/>
      <c r="M45" s="39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>
        <v>94</v>
      </c>
      <c r="Z45" s="46" t="s">
        <v>20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105</v>
      </c>
      <c r="AN45" s="46">
        <v>75.5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59</v>
      </c>
      <c r="B46" s="23">
        <v>4</v>
      </c>
      <c r="C46" s="20">
        <v>-0.3230000000000001</v>
      </c>
      <c r="D46" s="6" t="s">
        <v>13</v>
      </c>
      <c r="E46" s="6" t="s">
        <v>13</v>
      </c>
      <c r="F46" s="6">
        <v>74.8</v>
      </c>
      <c r="G46" s="6"/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>
        <v>94.5</v>
      </c>
      <c r="Z46" s="46" t="s">
        <v>20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110</v>
      </c>
      <c r="AN46" s="46">
        <v>79.027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70</v>
      </c>
      <c r="B47" s="24">
        <v>4</v>
      </c>
      <c r="C47" s="21">
        <v>-0.24699999999999914</v>
      </c>
      <c r="D47" s="8" t="s">
        <v>13</v>
      </c>
      <c r="E47" s="8" t="s">
        <v>13</v>
      </c>
      <c r="F47" s="8">
        <v>75.2</v>
      </c>
      <c r="G47" s="8"/>
      <c r="H47" s="8"/>
      <c r="I47" s="8"/>
      <c r="J47" s="8"/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>
        <v>113</v>
      </c>
      <c r="Z47" s="46" t="s">
        <v>20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113</v>
      </c>
      <c r="AN47" s="46">
        <v>76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97</v>
      </c>
      <c r="B48" s="23">
        <v>3</v>
      </c>
      <c r="C48" s="20">
        <v>-0.8929999999999995</v>
      </c>
      <c r="D48" s="6">
        <v>71.8</v>
      </c>
      <c r="E48" s="6" t="s">
        <v>13</v>
      </c>
      <c r="F48" s="6" t="s">
        <v>13</v>
      </c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>
        <v>116</v>
      </c>
      <c r="Z48" s="46" t="s">
        <v>20</v>
      </c>
      <c r="AA48" s="46" t="s">
        <v>20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134</v>
      </c>
      <c r="AN48" s="46">
        <v>78.5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105</v>
      </c>
      <c r="B49" s="23">
        <v>4</v>
      </c>
      <c r="C49" s="20">
        <v>-0.19</v>
      </c>
      <c r="D49" s="6" t="s">
        <v>13</v>
      </c>
      <c r="E49" s="6" t="s">
        <v>13</v>
      </c>
      <c r="F49" s="6">
        <v>75.5</v>
      </c>
      <c r="G49" s="6"/>
      <c r="H49" s="6"/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>
        <v>124</v>
      </c>
      <c r="Z49" s="46" t="s">
        <v>20</v>
      </c>
      <c r="AA49" s="46" t="s">
        <v>20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142</v>
      </c>
      <c r="AN49" s="46">
        <v>78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110</v>
      </c>
      <c r="B50" s="23">
        <v>4</v>
      </c>
      <c r="C50" s="20">
        <v>0.4801299999999996</v>
      </c>
      <c r="D50" s="6">
        <v>79.027</v>
      </c>
      <c r="E50" s="6" t="s">
        <v>13</v>
      </c>
      <c r="F50" s="6" t="s">
        <v>13</v>
      </c>
      <c r="G50" s="6"/>
      <c r="H50" s="6"/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>
        <v>124.5</v>
      </c>
      <c r="Z50" s="46" t="s">
        <v>20</v>
      </c>
      <c r="AA50" s="46" t="s">
        <v>20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146</v>
      </c>
      <c r="AN50" s="46">
        <v>85.4</v>
      </c>
      <c r="AO50" s="46">
        <v>1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113</v>
      </c>
      <c r="B51" s="23">
        <v>4</v>
      </c>
      <c r="C51" s="20">
        <v>-0.09499999999999988</v>
      </c>
      <c r="D51" s="6">
        <v>76</v>
      </c>
      <c r="E51" s="6" t="s">
        <v>13</v>
      </c>
      <c r="F51" s="6" t="s">
        <v>13</v>
      </c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>
        <v>623</v>
      </c>
      <c r="Z51" s="46" t="s">
        <v>20</v>
      </c>
      <c r="AA51" s="46" t="s">
        <v>20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149</v>
      </c>
      <c r="AN51" s="46">
        <v>75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134</v>
      </c>
      <c r="B52" s="24">
        <v>4</v>
      </c>
      <c r="C52" s="21">
        <v>0.38</v>
      </c>
      <c r="D52" s="8">
        <v>78.5</v>
      </c>
      <c r="E52" s="8" t="s">
        <v>13</v>
      </c>
      <c r="F52" s="8" t="s">
        <v>13</v>
      </c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31</v>
      </c>
      <c r="Z52" s="46" t="s">
        <v>20</v>
      </c>
      <c r="AA52" s="46" t="s">
        <v>20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180</v>
      </c>
      <c r="AN52" s="46">
        <v>77.4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142</v>
      </c>
      <c r="B53" s="23">
        <v>4</v>
      </c>
      <c r="C53" s="20">
        <v>0.285</v>
      </c>
      <c r="D53" s="6">
        <v>78</v>
      </c>
      <c r="E53" s="6" t="s">
        <v>13</v>
      </c>
      <c r="F53" s="6" t="s">
        <v>13</v>
      </c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31</v>
      </c>
      <c r="Z53" s="46" t="s">
        <v>20</v>
      </c>
      <c r="AA53" s="46" t="s">
        <v>20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183</v>
      </c>
      <c r="AN53" s="46">
        <v>94.5</v>
      </c>
      <c r="AO53" s="46">
        <v>0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146</v>
      </c>
      <c r="B54" s="23">
        <v>1</v>
      </c>
      <c r="C54" s="20">
        <v>1.690999999999999</v>
      </c>
      <c r="D54" s="6">
        <v>85.4</v>
      </c>
      <c r="E54" s="6" t="s">
        <v>13</v>
      </c>
      <c r="F54" s="6" t="s">
        <v>13</v>
      </c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39</v>
      </c>
      <c r="Z54" s="46" t="s">
        <v>20</v>
      </c>
      <c r="AA54" s="46" t="s">
        <v>20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190</v>
      </c>
      <c r="AN54" s="46">
        <v>73.2</v>
      </c>
      <c r="AO54" s="46">
        <v>3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149</v>
      </c>
      <c r="B55" s="23">
        <v>4</v>
      </c>
      <c r="C55" s="20">
        <v>-0.285</v>
      </c>
      <c r="D55" s="6" t="s">
        <v>13</v>
      </c>
      <c r="E55" s="6" t="s">
        <v>13</v>
      </c>
      <c r="F55" s="6">
        <v>75</v>
      </c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>
        <v>0.085</v>
      </c>
      <c r="AA55" s="46" t="s">
        <v>20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193</v>
      </c>
      <c r="AN55" s="46">
        <v>69.5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180</v>
      </c>
      <c r="B56" s="23">
        <v>4</v>
      </c>
      <c r="C56" s="20">
        <v>0.17100000000000087</v>
      </c>
      <c r="D56" s="6" t="s">
        <v>13</v>
      </c>
      <c r="E56" s="6" t="s">
        <v>13</v>
      </c>
      <c r="F56" s="6">
        <v>77.4</v>
      </c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>
        <v>66.33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212</v>
      </c>
      <c r="AN56" s="46">
        <v>113</v>
      </c>
      <c r="AO56" s="46">
        <v>0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183</v>
      </c>
      <c r="B57" s="24">
        <v>0</v>
      </c>
      <c r="C57" s="21">
        <v>3.42</v>
      </c>
      <c r="D57" s="8">
        <v>94.5</v>
      </c>
      <c r="E57" s="8" t="s">
        <v>13</v>
      </c>
      <c r="F57" s="8" t="s">
        <v>13</v>
      </c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69.5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219</v>
      </c>
      <c r="AN57" s="46">
        <v>66.33</v>
      </c>
      <c r="AO57" s="46">
        <v>1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190</v>
      </c>
      <c r="B58" s="23">
        <v>3</v>
      </c>
      <c r="C58" s="20">
        <v>-0.6269999999999987</v>
      </c>
      <c r="D58" s="6">
        <v>73.2</v>
      </c>
      <c r="E58" s="6" t="s">
        <v>13</v>
      </c>
      <c r="F58" s="6" t="s">
        <v>13</v>
      </c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72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230</v>
      </c>
      <c r="AN58" s="46">
        <v>72</v>
      </c>
      <c r="AO58" s="46">
        <v>3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193</v>
      </c>
      <c r="B59" s="23">
        <v>2</v>
      </c>
      <c r="C59" s="20">
        <v>-1.33</v>
      </c>
      <c r="D59" s="6" t="s">
        <v>13</v>
      </c>
      <c r="E59" s="6" t="s">
        <v>13</v>
      </c>
      <c r="F59" s="6">
        <v>69.5</v>
      </c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72.7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234</v>
      </c>
      <c r="AN59" s="46">
        <v>75.7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212</v>
      </c>
      <c r="B60" s="23">
        <v>0</v>
      </c>
      <c r="C60" s="20">
        <v>6.934999999999992</v>
      </c>
      <c r="D60" s="6">
        <v>113</v>
      </c>
      <c r="E60" s="6" t="s">
        <v>13</v>
      </c>
      <c r="F60" s="6" t="s">
        <v>13</v>
      </c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73.6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235</v>
      </c>
      <c r="AN60" s="46">
        <v>87.1</v>
      </c>
      <c r="AO60" s="46">
        <v>0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219</v>
      </c>
      <c r="B61" s="23">
        <v>1</v>
      </c>
      <c r="C61" s="20">
        <v>-1.932299999999998</v>
      </c>
      <c r="D61" s="6" t="s">
        <v>13</v>
      </c>
      <c r="E61" s="6" t="s">
        <v>13</v>
      </c>
      <c r="F61" s="6">
        <v>66.33</v>
      </c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74.3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254</v>
      </c>
      <c r="AN61" s="46">
        <v>116</v>
      </c>
      <c r="AO61" s="46">
        <v>0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230</v>
      </c>
      <c r="B62" s="24">
        <v>3</v>
      </c>
      <c r="C62" s="21">
        <v>-0.854999999999999</v>
      </c>
      <c r="D62" s="8" t="s">
        <v>13</v>
      </c>
      <c r="E62" s="8" t="s">
        <v>13</v>
      </c>
      <c r="F62" s="8">
        <v>72</v>
      </c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74.8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256</v>
      </c>
      <c r="AN62" s="46">
        <v>78.5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234</v>
      </c>
      <c r="B63" s="23">
        <v>4</v>
      </c>
      <c r="C63" s="20">
        <v>-0.15199999999999927</v>
      </c>
      <c r="D63" s="6">
        <v>75.7</v>
      </c>
      <c r="E63" s="6" t="s">
        <v>13</v>
      </c>
      <c r="F63" s="6" t="s">
        <v>13</v>
      </c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75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265</v>
      </c>
      <c r="AN63" s="46">
        <v>75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235</v>
      </c>
      <c r="B64" s="23">
        <v>0</v>
      </c>
      <c r="C64" s="20">
        <v>2.0139999999999962</v>
      </c>
      <c r="D64" s="6">
        <v>87.1</v>
      </c>
      <c r="E64" s="6" t="s">
        <v>13</v>
      </c>
      <c r="F64" s="6" t="s">
        <v>13</v>
      </c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75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284</v>
      </c>
      <c r="AN64" s="46">
        <v>623</v>
      </c>
      <c r="AO64" s="46">
        <v>0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254</v>
      </c>
      <c r="B65" s="23">
        <v>0</v>
      </c>
      <c r="C65" s="20">
        <v>7.504999999999991</v>
      </c>
      <c r="D65" s="6">
        <v>116</v>
      </c>
      <c r="E65" s="6" t="s">
        <v>13</v>
      </c>
      <c r="F65" s="6" t="s">
        <v>13</v>
      </c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75.2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304</v>
      </c>
      <c r="AN65" s="46">
        <v>78.6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256</v>
      </c>
      <c r="B66" s="23">
        <v>4</v>
      </c>
      <c r="C66" s="20">
        <v>0.38</v>
      </c>
      <c r="D66" s="6">
        <v>78.5</v>
      </c>
      <c r="E66" s="6" t="s">
        <v>13</v>
      </c>
      <c r="F66" s="6" t="s">
        <v>13</v>
      </c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75.5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305</v>
      </c>
      <c r="AN66" s="46">
        <v>76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265</v>
      </c>
      <c r="B67" s="24">
        <v>4</v>
      </c>
      <c r="C67" s="21">
        <v>-0.285</v>
      </c>
      <c r="D67" s="8" t="s">
        <v>13</v>
      </c>
      <c r="E67" s="8" t="s">
        <v>13</v>
      </c>
      <c r="F67" s="8">
        <v>75</v>
      </c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76.5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323</v>
      </c>
      <c r="AN67" s="46">
        <v>79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284</v>
      </c>
      <c r="B68" s="23">
        <v>0</v>
      </c>
      <c r="C68" s="20">
        <v>103.835</v>
      </c>
      <c r="D68" s="6">
        <v>623</v>
      </c>
      <c r="E68" s="6" t="s">
        <v>13</v>
      </c>
      <c r="F68" s="6" t="s">
        <v>13</v>
      </c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77.4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327</v>
      </c>
      <c r="AN68" s="46">
        <v>94</v>
      </c>
      <c r="AO68" s="46">
        <v>0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304</v>
      </c>
      <c r="B69" s="23">
        <v>4</v>
      </c>
      <c r="C69" s="20">
        <v>0.3989999999999984</v>
      </c>
      <c r="D69" s="6" t="s">
        <v>13</v>
      </c>
      <c r="E69" s="6" t="s">
        <v>13</v>
      </c>
      <c r="F69" s="6">
        <v>78.6</v>
      </c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78.6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328</v>
      </c>
      <c r="AN69" s="46">
        <v>124</v>
      </c>
      <c r="AO69" s="46">
        <v>0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305</v>
      </c>
      <c r="B70" s="23">
        <v>4</v>
      </c>
      <c r="C70" s="20">
        <v>-0.09499999999999988</v>
      </c>
      <c r="D70" s="6">
        <v>76</v>
      </c>
      <c r="E70" s="6" t="s">
        <v>13</v>
      </c>
      <c r="F70" s="6" t="s">
        <v>13</v>
      </c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>
        <v>79.9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356</v>
      </c>
      <c r="AN70" s="46">
        <v>124.5</v>
      </c>
      <c r="AO70" s="46">
        <v>0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323</v>
      </c>
      <c r="B71" s="23">
        <v>4</v>
      </c>
      <c r="C71" s="20">
        <v>0.4749999999999994</v>
      </c>
      <c r="D71" s="6">
        <v>79</v>
      </c>
      <c r="E71" s="6" t="s">
        <v>13</v>
      </c>
      <c r="F71" s="6" t="s">
        <v>13</v>
      </c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>
        <v>80.2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372</v>
      </c>
      <c r="AN71" s="46">
        <v>79.9</v>
      </c>
      <c r="AO71" s="46">
        <v>3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327</v>
      </c>
      <c r="B72" s="24">
        <v>0</v>
      </c>
      <c r="C72" s="21">
        <v>3.325</v>
      </c>
      <c r="D72" s="8">
        <v>94</v>
      </c>
      <c r="E72" s="8" t="s">
        <v>13</v>
      </c>
      <c r="F72" s="8" t="s">
        <v>13</v>
      </c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>
        <v>80.7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390</v>
      </c>
      <c r="AN72" s="46">
        <v>80.7</v>
      </c>
      <c r="AO72" s="46">
        <v>3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0</v>
      </c>
      <c r="E22" s="16">
        <v>3</v>
      </c>
      <c r="F22" s="16">
        <v>4</v>
      </c>
      <c r="G22" s="16">
        <v>6</v>
      </c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3.194781319495924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</v>
      </c>
      <c r="E23" s="15">
        <v>12</v>
      </c>
      <c r="F23" s="15">
        <v>8</v>
      </c>
      <c r="G23" s="15">
        <v>26</v>
      </c>
      <c r="H23" s="15"/>
      <c r="I23" s="15"/>
      <c r="J23" s="15"/>
      <c r="K23" s="13" t="s">
        <v>12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4.24</v>
      </c>
      <c r="V23" s="44" t="s">
        <v>101</v>
      </c>
      <c r="W23" s="28"/>
      <c r="X23" s="48" t="s">
        <v>96</v>
      </c>
      <c r="Y23" s="49">
        <f>$U$23+(3*$U$24)</f>
        <v>5.285218680504077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3.5</v>
      </c>
      <c r="E24" s="11">
        <v>2.07</v>
      </c>
      <c r="F24" s="11">
        <v>4</v>
      </c>
      <c r="G24" s="11">
        <v>3.87</v>
      </c>
      <c r="H24" s="11"/>
      <c r="I24" s="11"/>
      <c r="J24" s="11"/>
      <c r="K24" s="13" t="s">
        <v>2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0.3484062268346922</v>
      </c>
      <c r="V24" s="14"/>
      <c r="W24" s="28"/>
      <c r="X24" s="48" t="s">
        <v>97</v>
      </c>
      <c r="Y24" s="49">
        <f>1.5*$U$24</f>
        <v>0.5226093402520383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>
        <v>4.8</v>
      </c>
      <c r="F25" s="11">
        <v>7.14</v>
      </c>
      <c r="G25" s="11">
        <v>5.27</v>
      </c>
      <c r="H25" s="11"/>
      <c r="I25" s="11" t="s">
        <v>20</v>
      </c>
      <c r="J25" s="11" t="s">
        <v>20</v>
      </c>
      <c r="K25" s="13" t="s">
        <v>3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47</v>
      </c>
      <c r="V25" s="14"/>
      <c r="W25" s="28"/>
      <c r="X25" s="48" t="s">
        <v>98</v>
      </c>
      <c r="Y25" s="49">
        <f>1.5*$U$24</f>
        <v>0.5226093402520383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26">
        <v>3.905</v>
      </c>
      <c r="F26" s="26">
        <v>4.465</v>
      </c>
      <c r="G26" s="26">
        <v>4.24</v>
      </c>
      <c r="H26" s="15" t="s">
        <v>20</v>
      </c>
      <c r="I26" s="15" t="s">
        <v>20</v>
      </c>
      <c r="J26" s="15" t="s">
        <v>20</v>
      </c>
      <c r="K26" s="13" t="s">
        <v>5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4.47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22">
        <v>0.7190511489992588</v>
      </c>
      <c r="F27" s="22">
        <v>0.8895478131949593</v>
      </c>
      <c r="G27" s="22">
        <v>0.22238695329874034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4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0</v>
      </c>
      <c r="Z28" s="46">
        <v>3</v>
      </c>
      <c r="AA28" s="46">
        <v>4</v>
      </c>
      <c r="AB28" s="46">
        <v>6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3.5</v>
      </c>
      <c r="Z29" s="46" t="s">
        <v>20</v>
      </c>
      <c r="AA29" s="46" t="s">
        <v>20</v>
      </c>
      <c r="AB29" s="46" t="s">
        <v>20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4.08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20</v>
      </c>
      <c r="Z30" s="46">
        <v>2.07</v>
      </c>
      <c r="AA30" s="46" t="s">
        <v>20</v>
      </c>
      <c r="AB30" s="46" t="s">
        <v>20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2.81</v>
      </c>
      <c r="AO30" s="46">
        <v>0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2.81</v>
      </c>
      <c r="AA31" s="46" t="s">
        <v>20</v>
      </c>
      <c r="AB31" s="46" t="s">
        <v>20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4.12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0</v>
      </c>
      <c r="E32" s="8">
        <v>3</v>
      </c>
      <c r="F32" s="8">
        <v>4</v>
      </c>
      <c r="G32" s="8">
        <v>6</v>
      </c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0</v>
      </c>
      <c r="Q32" s="8">
        <v>3</v>
      </c>
      <c r="R32" s="8">
        <v>4</v>
      </c>
      <c r="S32" s="8">
        <v>6</v>
      </c>
      <c r="T32" s="8"/>
      <c r="U32" s="8"/>
      <c r="V32" s="8"/>
      <c r="W32" s="8"/>
      <c r="X32" s="46">
        <v>4</v>
      </c>
      <c r="Y32" s="46" t="s">
        <v>20</v>
      </c>
      <c r="Z32" s="46">
        <v>3.32</v>
      </c>
      <c r="AA32" s="46" t="s">
        <v>20</v>
      </c>
      <c r="AB32" s="46" t="s">
        <v>20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3.87</v>
      </c>
      <c r="AO32" s="46">
        <v>2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-0.4592340425531921</v>
      </c>
      <c r="D33" s="6" t="s">
        <v>13</v>
      </c>
      <c r="E33" s="6" t="s">
        <v>13</v>
      </c>
      <c r="F33" s="6" t="s">
        <v>13</v>
      </c>
      <c r="G33" s="6">
        <v>4.08</v>
      </c>
      <c r="H33" s="6"/>
      <c r="I33" s="6"/>
      <c r="J33" s="6"/>
      <c r="K33" s="6"/>
      <c r="L33" s="5"/>
      <c r="M33" s="39">
        <v>259</v>
      </c>
      <c r="N33" s="23">
        <v>3</v>
      </c>
      <c r="O33" s="20">
        <v>-0.6888510638297882</v>
      </c>
      <c r="P33" s="6" t="s">
        <v>13</v>
      </c>
      <c r="Q33" s="6" t="s">
        <v>13</v>
      </c>
      <c r="R33" s="6">
        <v>4</v>
      </c>
      <c r="S33" s="6" t="s">
        <v>13</v>
      </c>
      <c r="T33" s="6"/>
      <c r="U33" s="6"/>
      <c r="V33" s="6"/>
      <c r="W33" s="6"/>
      <c r="X33" s="46">
        <v>5</v>
      </c>
      <c r="Y33" s="46" t="s">
        <v>20</v>
      </c>
      <c r="Z33" s="46">
        <v>3.72</v>
      </c>
      <c r="AA33" s="46" t="s">
        <v>20</v>
      </c>
      <c r="AB33" s="46" t="s">
        <v>20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4.4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0</v>
      </c>
      <c r="C34" s="20">
        <v>-4.104404255319151</v>
      </c>
      <c r="D34" s="6" t="s">
        <v>13</v>
      </c>
      <c r="E34" s="6">
        <v>2.81</v>
      </c>
      <c r="F34" s="6" t="s">
        <v>13</v>
      </c>
      <c r="G34" s="6" t="s">
        <v>13</v>
      </c>
      <c r="H34" s="6"/>
      <c r="I34" s="6"/>
      <c r="J34" s="6"/>
      <c r="K34" s="6"/>
      <c r="L34" s="5"/>
      <c r="M34" s="39">
        <v>265</v>
      </c>
      <c r="N34" s="23">
        <v>3</v>
      </c>
      <c r="O34" s="20">
        <v>-0.9758723404255333</v>
      </c>
      <c r="P34" s="6" t="s">
        <v>13</v>
      </c>
      <c r="Q34" s="6" t="s">
        <v>13</v>
      </c>
      <c r="R34" s="6" t="s">
        <v>13</v>
      </c>
      <c r="S34" s="6">
        <v>3.9</v>
      </c>
      <c r="T34" s="6"/>
      <c r="U34" s="6"/>
      <c r="V34" s="6"/>
      <c r="W34" s="6"/>
      <c r="X34" s="46">
        <v>6</v>
      </c>
      <c r="Y34" s="46" t="s">
        <v>20</v>
      </c>
      <c r="Z34" s="46">
        <v>3.8</v>
      </c>
      <c r="AA34" s="46" t="s">
        <v>20</v>
      </c>
      <c r="AB34" s="46" t="s">
        <v>20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4.38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-0.3444255319148941</v>
      </c>
      <c r="D35" s="6" t="s">
        <v>13</v>
      </c>
      <c r="E35" s="6" t="s">
        <v>13</v>
      </c>
      <c r="F35" s="6" t="s">
        <v>13</v>
      </c>
      <c r="G35" s="6">
        <v>4.12</v>
      </c>
      <c r="H35" s="6"/>
      <c r="I35" s="6"/>
      <c r="J35" s="6"/>
      <c r="K35" s="6"/>
      <c r="L35" s="5"/>
      <c r="M35" s="39">
        <v>277</v>
      </c>
      <c r="N35" s="23">
        <v>2</v>
      </c>
      <c r="O35" s="20">
        <v>-1.4925106382978732</v>
      </c>
      <c r="P35" s="6" t="s">
        <v>13</v>
      </c>
      <c r="Q35" s="6">
        <v>3.72</v>
      </c>
      <c r="R35" s="6" t="s">
        <v>13</v>
      </c>
      <c r="S35" s="6" t="s">
        <v>13</v>
      </c>
      <c r="T35" s="6"/>
      <c r="U35" s="6"/>
      <c r="V35" s="6"/>
      <c r="W35" s="6"/>
      <c r="X35" s="46">
        <v>7</v>
      </c>
      <c r="Y35" s="46" t="s">
        <v>20</v>
      </c>
      <c r="Z35" s="46">
        <v>3.83</v>
      </c>
      <c r="AA35" s="46" t="s">
        <v>20</v>
      </c>
      <c r="AB35" s="46" t="s">
        <v>20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18</v>
      </c>
      <c r="AN35" s="46">
        <v>4.77</v>
      </c>
      <c r="AO35" s="46">
        <v>1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2</v>
      </c>
      <c r="C36" s="20">
        <v>-1.0619787234042561</v>
      </c>
      <c r="D36" s="6" t="s">
        <v>13</v>
      </c>
      <c r="E36" s="6" t="s">
        <v>13</v>
      </c>
      <c r="F36" s="6" t="s">
        <v>13</v>
      </c>
      <c r="G36" s="6">
        <v>3.87</v>
      </c>
      <c r="H36" s="6"/>
      <c r="I36" s="6"/>
      <c r="J36" s="6"/>
      <c r="K36" s="6"/>
      <c r="L36" s="5"/>
      <c r="M36" s="39">
        <v>284</v>
      </c>
      <c r="N36" s="23" t="s">
        <v>69</v>
      </c>
      <c r="O36" s="20" t="s">
        <v>13</v>
      </c>
      <c r="P36" s="6" t="s">
        <v>13</v>
      </c>
      <c r="Q36" s="6" t="s">
        <v>13</v>
      </c>
      <c r="R36" s="6" t="s">
        <v>33</v>
      </c>
      <c r="S36" s="6" t="s">
        <v>13</v>
      </c>
      <c r="T36" s="6"/>
      <c r="U36" s="6"/>
      <c r="V36" s="6"/>
      <c r="W36" s="6"/>
      <c r="X36" s="46">
        <v>8</v>
      </c>
      <c r="Y36" s="46" t="s">
        <v>20</v>
      </c>
      <c r="Z36" s="46">
        <v>3.98</v>
      </c>
      <c r="AA36" s="46" t="s">
        <v>20</v>
      </c>
      <c r="AB36" s="46" t="s">
        <v>20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23</v>
      </c>
      <c r="AN36" s="46" t="s">
        <v>37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4</v>
      </c>
      <c r="C37" s="21">
        <v>0.4592340425531921</v>
      </c>
      <c r="D37" s="8" t="s">
        <v>13</v>
      </c>
      <c r="E37" s="8">
        <v>4.4</v>
      </c>
      <c r="F37" s="8" t="s">
        <v>13</v>
      </c>
      <c r="G37" s="8" t="s">
        <v>13</v>
      </c>
      <c r="H37" s="8"/>
      <c r="I37" s="8"/>
      <c r="J37" s="8"/>
      <c r="K37" s="8"/>
      <c r="L37" s="5"/>
      <c r="M37" s="10">
        <v>304</v>
      </c>
      <c r="N37" s="24">
        <v>3</v>
      </c>
      <c r="O37" s="21">
        <v>0.5453404255319138</v>
      </c>
      <c r="P37" s="8" t="s">
        <v>13</v>
      </c>
      <c r="Q37" s="8" t="s">
        <v>13</v>
      </c>
      <c r="R37" s="8" t="s">
        <v>13</v>
      </c>
      <c r="S37" s="8">
        <v>4.43</v>
      </c>
      <c r="T37" s="8"/>
      <c r="U37" s="8"/>
      <c r="V37" s="8"/>
      <c r="W37" s="8"/>
      <c r="X37" s="46">
        <v>9</v>
      </c>
      <c r="Y37" s="46" t="s">
        <v>20</v>
      </c>
      <c r="Z37" s="46">
        <v>4.3</v>
      </c>
      <c r="AA37" s="46" t="s">
        <v>20</v>
      </c>
      <c r="AB37" s="46" t="s">
        <v>20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24</v>
      </c>
      <c r="AN37" s="46" t="s">
        <v>46</v>
      </c>
      <c r="AO37" s="46" t="s">
        <v>69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4</v>
      </c>
      <c r="C38" s="20">
        <v>0.40182978723404184</v>
      </c>
      <c r="D38" s="6" t="s">
        <v>13</v>
      </c>
      <c r="E38" s="6" t="s">
        <v>13</v>
      </c>
      <c r="F38" s="6">
        <v>4.38</v>
      </c>
      <c r="G38" s="6" t="s">
        <v>13</v>
      </c>
      <c r="H38" s="6"/>
      <c r="I38" s="6"/>
      <c r="J38" s="6"/>
      <c r="K38" s="6"/>
      <c r="L38" s="5"/>
      <c r="M38" s="39">
        <v>305</v>
      </c>
      <c r="N38" s="23">
        <v>4</v>
      </c>
      <c r="O38" s="20">
        <v>0.17221276595744578</v>
      </c>
      <c r="P38" s="6" t="s">
        <v>13</v>
      </c>
      <c r="Q38" s="6" t="s">
        <v>13</v>
      </c>
      <c r="R38" s="6" t="s">
        <v>13</v>
      </c>
      <c r="S38" s="6">
        <v>4.3</v>
      </c>
      <c r="T38" s="6"/>
      <c r="U38" s="6"/>
      <c r="V38" s="6"/>
      <c r="W38" s="6"/>
      <c r="X38" s="46">
        <v>10</v>
      </c>
      <c r="Y38" s="46" t="s">
        <v>20</v>
      </c>
      <c r="Z38" s="46">
        <v>4.4</v>
      </c>
      <c r="AA38" s="46" t="s">
        <v>20</v>
      </c>
      <c r="AB38" s="46" t="s">
        <v>20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25</v>
      </c>
      <c r="AN38" s="46" t="s">
        <v>25</v>
      </c>
      <c r="AO38" s="46" t="s">
        <v>69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18</v>
      </c>
      <c r="B39" s="23">
        <v>1</v>
      </c>
      <c r="C39" s="20">
        <v>1.5212127659574457</v>
      </c>
      <c r="D39" s="6" t="s">
        <v>13</v>
      </c>
      <c r="E39" s="6" t="s">
        <v>13</v>
      </c>
      <c r="F39" s="6" t="s">
        <v>13</v>
      </c>
      <c r="G39" s="6">
        <v>4.77</v>
      </c>
      <c r="H39" s="6"/>
      <c r="I39" s="6"/>
      <c r="J39" s="6"/>
      <c r="K39" s="6"/>
      <c r="L39" s="5"/>
      <c r="M39" s="39">
        <v>307</v>
      </c>
      <c r="N39" s="23">
        <v>3</v>
      </c>
      <c r="O39" s="20">
        <v>0.975872340425532</v>
      </c>
      <c r="P39" s="6" t="s">
        <v>13</v>
      </c>
      <c r="Q39" s="6">
        <v>4.58</v>
      </c>
      <c r="R39" s="6" t="s">
        <v>13</v>
      </c>
      <c r="S39" s="6" t="s">
        <v>13</v>
      </c>
      <c r="T39" s="6"/>
      <c r="U39" s="6"/>
      <c r="V39" s="6"/>
      <c r="W39" s="6"/>
      <c r="X39" s="46">
        <v>11</v>
      </c>
      <c r="Y39" s="46" t="s">
        <v>20</v>
      </c>
      <c r="Z39" s="46">
        <v>4.58</v>
      </c>
      <c r="AA39" s="46" t="s">
        <v>20</v>
      </c>
      <c r="AB39" s="46" t="s">
        <v>20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26</v>
      </c>
      <c r="AN39" s="46">
        <v>3.5</v>
      </c>
      <c r="AO39" s="46">
        <v>0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23</v>
      </c>
      <c r="B40" s="23" t="s">
        <v>69</v>
      </c>
      <c r="C40" s="20" t="s">
        <v>13</v>
      </c>
      <c r="D40" s="6" t="s">
        <v>13</v>
      </c>
      <c r="E40" s="6" t="s">
        <v>13</v>
      </c>
      <c r="F40" s="6" t="s">
        <v>37</v>
      </c>
      <c r="G40" s="6" t="s">
        <v>13</v>
      </c>
      <c r="H40" s="6"/>
      <c r="I40" s="6"/>
      <c r="J40" s="6"/>
      <c r="K40" s="6"/>
      <c r="L40" s="5"/>
      <c r="M40" s="39">
        <v>323</v>
      </c>
      <c r="N40" s="23">
        <v>4</v>
      </c>
      <c r="O40" s="20">
        <v>0.17221276595744578</v>
      </c>
      <c r="P40" s="6" t="s">
        <v>13</v>
      </c>
      <c r="Q40" s="6" t="s">
        <v>13</v>
      </c>
      <c r="R40" s="6" t="s">
        <v>13</v>
      </c>
      <c r="S40" s="6">
        <v>4.3</v>
      </c>
      <c r="T40" s="6"/>
      <c r="U40" s="6"/>
      <c r="V40" s="6"/>
      <c r="W40" s="6"/>
      <c r="X40" s="46">
        <v>12</v>
      </c>
      <c r="Y40" s="46" t="s">
        <v>20</v>
      </c>
      <c r="Z40" s="46">
        <v>4.7</v>
      </c>
      <c r="AA40" s="46" t="s">
        <v>20</v>
      </c>
      <c r="AB40" s="46" t="s">
        <v>20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4.4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24</v>
      </c>
      <c r="B41" s="23" t="s">
        <v>69</v>
      </c>
      <c r="C41" s="20" t="s">
        <v>13</v>
      </c>
      <c r="D41" s="6" t="s">
        <v>13</v>
      </c>
      <c r="E41" s="6" t="s">
        <v>13</v>
      </c>
      <c r="F41" s="6" t="s">
        <v>46</v>
      </c>
      <c r="G41" s="6" t="s">
        <v>13</v>
      </c>
      <c r="H41" s="6"/>
      <c r="I41" s="6"/>
      <c r="J41" s="6"/>
      <c r="K41" s="6"/>
      <c r="L41" s="5"/>
      <c r="M41" s="39">
        <v>326</v>
      </c>
      <c r="N41" s="23">
        <v>2</v>
      </c>
      <c r="O41" s="20">
        <v>1.3202978723404262</v>
      </c>
      <c r="P41" s="6" t="s">
        <v>13</v>
      </c>
      <c r="Q41" s="6" t="s">
        <v>13</v>
      </c>
      <c r="R41" s="6">
        <v>4.7</v>
      </c>
      <c r="S41" s="6" t="s">
        <v>13</v>
      </c>
      <c r="T41" s="6"/>
      <c r="U41" s="6"/>
      <c r="V41" s="6"/>
      <c r="W41" s="6"/>
      <c r="X41" s="46">
        <v>13</v>
      </c>
      <c r="Y41" s="46" t="s">
        <v>20</v>
      </c>
      <c r="Z41" s="46">
        <v>4.8</v>
      </c>
      <c r="AA41" s="46" t="s">
        <v>20</v>
      </c>
      <c r="AB41" s="46" t="s">
        <v>20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42</v>
      </c>
      <c r="AN41" s="46">
        <v>4.62</v>
      </c>
      <c r="AO41" s="46">
        <v>2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4" t="s">
        <v>69</v>
      </c>
      <c r="C42" s="21" t="s">
        <v>13</v>
      </c>
      <c r="D42" s="8" t="s">
        <v>13</v>
      </c>
      <c r="E42" s="8" t="s">
        <v>13</v>
      </c>
      <c r="F42" s="8" t="s">
        <v>25</v>
      </c>
      <c r="G42" s="8" t="s">
        <v>13</v>
      </c>
      <c r="H42" s="8"/>
      <c r="I42" s="8"/>
      <c r="J42" s="8"/>
      <c r="K42" s="8"/>
      <c r="L42" s="5"/>
      <c r="M42" s="10">
        <v>327</v>
      </c>
      <c r="N42" s="24" t="s">
        <v>69</v>
      </c>
      <c r="O42" s="21" t="s">
        <v>13</v>
      </c>
      <c r="P42" s="8" t="s">
        <v>13</v>
      </c>
      <c r="Q42" s="8" t="s">
        <v>13</v>
      </c>
      <c r="R42" s="8" t="s">
        <v>13</v>
      </c>
      <c r="S42" s="8" t="s">
        <v>22</v>
      </c>
      <c r="T42" s="8"/>
      <c r="U42" s="8"/>
      <c r="V42" s="8"/>
      <c r="W42" s="8"/>
      <c r="X42" s="46">
        <v>14</v>
      </c>
      <c r="Y42" s="46" t="s">
        <v>20</v>
      </c>
      <c r="Z42" s="46" t="s">
        <v>20</v>
      </c>
      <c r="AA42" s="46">
        <v>4</v>
      </c>
      <c r="AB42" s="46" t="s">
        <v>20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45</v>
      </c>
      <c r="AN42" s="46">
        <v>4.01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26</v>
      </c>
      <c r="B43" s="23">
        <v>0</v>
      </c>
      <c r="C43" s="20">
        <v>-2.1239574468085123</v>
      </c>
      <c r="D43" s="6">
        <v>3.5</v>
      </c>
      <c r="E43" s="6" t="s">
        <v>13</v>
      </c>
      <c r="F43" s="6" t="s">
        <v>13</v>
      </c>
      <c r="G43" s="6" t="s">
        <v>13</v>
      </c>
      <c r="H43" s="6"/>
      <c r="I43" s="6"/>
      <c r="J43" s="6"/>
      <c r="K43" s="6"/>
      <c r="L43" s="5"/>
      <c r="M43" s="39">
        <v>328</v>
      </c>
      <c r="N43" s="23">
        <v>4</v>
      </c>
      <c r="O43" s="20">
        <v>-0.31572340425532025</v>
      </c>
      <c r="P43" s="6" t="s">
        <v>13</v>
      </c>
      <c r="Q43" s="6" t="s">
        <v>13</v>
      </c>
      <c r="R43" s="6" t="s">
        <v>13</v>
      </c>
      <c r="S43" s="6">
        <v>4.13</v>
      </c>
      <c r="T43" s="6"/>
      <c r="U43" s="6"/>
      <c r="V43" s="6"/>
      <c r="W43" s="6"/>
      <c r="X43" s="46">
        <v>15</v>
      </c>
      <c r="Y43" s="46" t="s">
        <v>20</v>
      </c>
      <c r="Z43" s="46" t="s">
        <v>20</v>
      </c>
      <c r="AA43" s="46">
        <v>4.2</v>
      </c>
      <c r="AB43" s="46" t="s">
        <v>20</v>
      </c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46</v>
      </c>
      <c r="AN43" s="46">
        <v>3.83</v>
      </c>
      <c r="AO43" s="46">
        <v>2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4</v>
      </c>
      <c r="C44" s="20">
        <v>0.4592340425531921</v>
      </c>
      <c r="D44" s="6" t="s">
        <v>13</v>
      </c>
      <c r="E44" s="6" t="s">
        <v>13</v>
      </c>
      <c r="F44" s="6" t="s">
        <v>13</v>
      </c>
      <c r="G44" s="6">
        <v>4.4</v>
      </c>
      <c r="H44" s="6"/>
      <c r="I44" s="6"/>
      <c r="J44" s="6"/>
      <c r="K44" s="6"/>
      <c r="L44" s="5"/>
      <c r="M44" s="39">
        <v>356</v>
      </c>
      <c r="N44" s="23">
        <v>0</v>
      </c>
      <c r="O44" s="20">
        <v>2.9563191489361698</v>
      </c>
      <c r="P44" s="6" t="s">
        <v>13</v>
      </c>
      <c r="Q44" s="6" t="s">
        <v>13</v>
      </c>
      <c r="R44" s="6" t="s">
        <v>13</v>
      </c>
      <c r="S44" s="6">
        <v>5.27</v>
      </c>
      <c r="T44" s="6"/>
      <c r="U44" s="6"/>
      <c r="V44" s="6"/>
      <c r="W44" s="6"/>
      <c r="X44" s="46">
        <v>16</v>
      </c>
      <c r="Y44" s="46" t="s">
        <v>20</v>
      </c>
      <c r="Z44" s="46" t="s">
        <v>20</v>
      </c>
      <c r="AA44" s="46">
        <v>4.3</v>
      </c>
      <c r="AB44" s="46" t="s">
        <v>20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59</v>
      </c>
      <c r="AN44" s="46">
        <v>4.33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42</v>
      </c>
      <c r="B45" s="23">
        <v>2</v>
      </c>
      <c r="C45" s="20">
        <v>1.09068085106383</v>
      </c>
      <c r="D45" s="6" t="s">
        <v>13</v>
      </c>
      <c r="E45" s="6" t="s">
        <v>13</v>
      </c>
      <c r="F45" s="6" t="s">
        <v>13</v>
      </c>
      <c r="G45" s="6">
        <v>4.62</v>
      </c>
      <c r="H45" s="6"/>
      <c r="I45" s="6"/>
      <c r="J45" s="6"/>
      <c r="K45" s="6"/>
      <c r="L45" s="5"/>
      <c r="M45" s="39">
        <v>372</v>
      </c>
      <c r="N45" s="23">
        <v>3</v>
      </c>
      <c r="O45" s="20">
        <v>0.7749574468085098</v>
      </c>
      <c r="P45" s="6" t="s">
        <v>13</v>
      </c>
      <c r="Q45" s="6" t="s">
        <v>13</v>
      </c>
      <c r="R45" s="6" t="s">
        <v>13</v>
      </c>
      <c r="S45" s="6">
        <v>4.51</v>
      </c>
      <c r="T45" s="6"/>
      <c r="U45" s="6"/>
      <c r="V45" s="6"/>
      <c r="W45" s="6"/>
      <c r="X45" s="46">
        <v>17</v>
      </c>
      <c r="Y45" s="46" t="s">
        <v>20</v>
      </c>
      <c r="Z45" s="46" t="s">
        <v>20</v>
      </c>
      <c r="AA45" s="46">
        <v>4.38</v>
      </c>
      <c r="AB45" s="46" t="s">
        <v>20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70</v>
      </c>
      <c r="AN45" s="46">
        <v>4.1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45</v>
      </c>
      <c r="B46" s="23">
        <v>3</v>
      </c>
      <c r="C46" s="20">
        <v>-0.6601489361702143</v>
      </c>
      <c r="D46" s="6" t="s">
        <v>13</v>
      </c>
      <c r="E46" s="6" t="s">
        <v>13</v>
      </c>
      <c r="F46" s="6" t="s">
        <v>13</v>
      </c>
      <c r="G46" s="6">
        <v>4.01</v>
      </c>
      <c r="H46" s="6"/>
      <c r="I46" s="6"/>
      <c r="J46" s="6"/>
      <c r="K46" s="6"/>
      <c r="L46" s="5"/>
      <c r="M46" s="39">
        <v>390</v>
      </c>
      <c r="N46" s="23">
        <v>4</v>
      </c>
      <c r="O46" s="20">
        <v>0</v>
      </c>
      <c r="P46" s="6" t="s">
        <v>13</v>
      </c>
      <c r="Q46" s="6" t="s">
        <v>13</v>
      </c>
      <c r="R46" s="6" t="s">
        <v>13</v>
      </c>
      <c r="S46" s="6">
        <v>4.24</v>
      </c>
      <c r="T46" s="6"/>
      <c r="U46" s="6"/>
      <c r="V46" s="6"/>
      <c r="W46" s="6"/>
      <c r="X46" s="46">
        <v>18</v>
      </c>
      <c r="Y46" s="46" t="s">
        <v>20</v>
      </c>
      <c r="Z46" s="46" t="s">
        <v>20</v>
      </c>
      <c r="AA46" s="46">
        <v>4.55</v>
      </c>
      <c r="AB46" s="46" t="s">
        <v>20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76</v>
      </c>
      <c r="AN46" s="46">
        <v>4.236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4">
        <v>2</v>
      </c>
      <c r="C47" s="21">
        <v>-1.1767872340425543</v>
      </c>
      <c r="D47" s="8" t="s">
        <v>13</v>
      </c>
      <c r="E47" s="8">
        <v>3.83</v>
      </c>
      <c r="F47" s="8" t="s">
        <v>13</v>
      </c>
      <c r="G47" s="8" t="s">
        <v>13</v>
      </c>
      <c r="H47" s="8"/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6">
        <v>19</v>
      </c>
      <c r="Y47" s="46" t="s">
        <v>20</v>
      </c>
      <c r="Z47" s="46" t="s">
        <v>20</v>
      </c>
      <c r="AA47" s="46">
        <v>4.7</v>
      </c>
      <c r="AB47" s="46" t="s">
        <v>20</v>
      </c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89</v>
      </c>
      <c r="AN47" s="46">
        <v>4.3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59</v>
      </c>
      <c r="B48" s="23">
        <v>4</v>
      </c>
      <c r="C48" s="20">
        <v>0.2583191489361699</v>
      </c>
      <c r="D48" s="6" t="s">
        <v>13</v>
      </c>
      <c r="E48" s="6" t="s">
        <v>13</v>
      </c>
      <c r="F48" s="6" t="s">
        <v>13</v>
      </c>
      <c r="G48" s="6">
        <v>4.33</v>
      </c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 t="s">
        <v>20</v>
      </c>
      <c r="AA48" s="46">
        <v>6.2</v>
      </c>
      <c r="AB48" s="46" t="s">
        <v>20</v>
      </c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97</v>
      </c>
      <c r="AN48" s="46">
        <v>3.32</v>
      </c>
      <c r="AO48" s="46">
        <v>0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70</v>
      </c>
      <c r="B49" s="23">
        <v>4</v>
      </c>
      <c r="C49" s="20">
        <v>-0.4018297872340444</v>
      </c>
      <c r="D49" s="6" t="s">
        <v>13</v>
      </c>
      <c r="E49" s="6" t="s">
        <v>13</v>
      </c>
      <c r="F49" s="6" t="s">
        <v>13</v>
      </c>
      <c r="G49" s="6">
        <v>4.1</v>
      </c>
      <c r="H49" s="6"/>
      <c r="I49" s="6"/>
      <c r="J49" s="6"/>
      <c r="K49" s="6"/>
      <c r="L49" s="5"/>
      <c r="M49" s="39">
        <v>147</v>
      </c>
      <c r="N49" s="23">
        <v>4</v>
      </c>
      <c r="O49" s="20">
        <v>0.43</v>
      </c>
      <c r="P49" s="6" t="s">
        <v>13</v>
      </c>
      <c r="Q49" s="6" t="s">
        <v>13</v>
      </c>
      <c r="R49" s="6" t="s">
        <v>13</v>
      </c>
      <c r="S49" s="6">
        <v>4.39</v>
      </c>
      <c r="T49" s="6"/>
      <c r="U49" s="6"/>
      <c r="V49" s="6"/>
      <c r="W49" s="6"/>
      <c r="X49" s="46">
        <v>21</v>
      </c>
      <c r="Y49" s="46" t="s">
        <v>20</v>
      </c>
      <c r="Z49" s="46" t="s">
        <v>20</v>
      </c>
      <c r="AA49" s="46">
        <v>7.14</v>
      </c>
      <c r="AB49" s="46" t="s">
        <v>20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105</v>
      </c>
      <c r="AN49" s="46">
        <v>4.2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76</v>
      </c>
      <c r="B50" s="23">
        <v>4</v>
      </c>
      <c r="C50" s="20">
        <v>-0.011480851063831078</v>
      </c>
      <c r="D50" s="6" t="s">
        <v>13</v>
      </c>
      <c r="E50" s="6" t="s">
        <v>13</v>
      </c>
      <c r="F50" s="6" t="s">
        <v>13</v>
      </c>
      <c r="G50" s="6">
        <v>4.236</v>
      </c>
      <c r="H50" s="6"/>
      <c r="I50" s="6"/>
      <c r="J50" s="6"/>
      <c r="K50" s="6"/>
      <c r="L50" s="5"/>
      <c r="M50" s="43" t="s">
        <v>103</v>
      </c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 t="s">
        <v>20</v>
      </c>
      <c r="AA50" s="46" t="s">
        <v>22</v>
      </c>
      <c r="AB50" s="46" t="s">
        <v>20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113</v>
      </c>
      <c r="AN50" s="46">
        <v>4.8</v>
      </c>
      <c r="AO50" s="46">
        <v>1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89</v>
      </c>
      <c r="B51" s="23">
        <v>4</v>
      </c>
      <c r="C51" s="20">
        <v>0.17221276595744578</v>
      </c>
      <c r="D51" s="6" t="s">
        <v>13</v>
      </c>
      <c r="E51" s="6">
        <v>4.3</v>
      </c>
      <c r="F51" s="6" t="s">
        <v>13</v>
      </c>
      <c r="G51" s="6" t="s">
        <v>13</v>
      </c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20</v>
      </c>
      <c r="AA51" s="46" t="s">
        <v>25</v>
      </c>
      <c r="AB51" s="46" t="s">
        <v>20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134</v>
      </c>
      <c r="AN51" s="46">
        <v>4.2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97</v>
      </c>
      <c r="B52" s="24">
        <v>0</v>
      </c>
      <c r="C52" s="21">
        <v>-2.6405957446808537</v>
      </c>
      <c r="D52" s="8" t="s">
        <v>13</v>
      </c>
      <c r="E52" s="8">
        <v>3.32</v>
      </c>
      <c r="F52" s="8" t="s">
        <v>13</v>
      </c>
      <c r="G52" s="8" t="s">
        <v>13</v>
      </c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 t="s">
        <v>20</v>
      </c>
      <c r="AA52" s="46" t="s">
        <v>68</v>
      </c>
      <c r="AB52" s="46" t="s">
        <v>20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142</v>
      </c>
      <c r="AN52" s="46">
        <v>4.12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105</v>
      </c>
      <c r="B53" s="23">
        <v>4</v>
      </c>
      <c r="C53" s="20">
        <v>-0.11480851063829803</v>
      </c>
      <c r="D53" s="6" t="s">
        <v>13</v>
      </c>
      <c r="E53" s="6" t="s">
        <v>13</v>
      </c>
      <c r="F53" s="6" t="s">
        <v>13</v>
      </c>
      <c r="G53" s="6">
        <v>4.2</v>
      </c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 t="s">
        <v>46</v>
      </c>
      <c r="AB53" s="46" t="s">
        <v>20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144</v>
      </c>
      <c r="AN53" s="46">
        <v>2.07</v>
      </c>
      <c r="AO53" s="46">
        <v>0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113</v>
      </c>
      <c r="B54" s="23">
        <v>1</v>
      </c>
      <c r="C54" s="20">
        <v>1.60731914893617</v>
      </c>
      <c r="D54" s="6" t="s">
        <v>13</v>
      </c>
      <c r="E54" s="6">
        <v>4.8</v>
      </c>
      <c r="F54" s="6" t="s">
        <v>13</v>
      </c>
      <c r="G54" s="6" t="s">
        <v>13</v>
      </c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20</v>
      </c>
      <c r="AA54" s="46" t="s">
        <v>33</v>
      </c>
      <c r="AB54" s="46" t="s">
        <v>20</v>
      </c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146</v>
      </c>
      <c r="AN54" s="46">
        <v>4.3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134</v>
      </c>
      <c r="B55" s="23">
        <v>4</v>
      </c>
      <c r="C55" s="20">
        <v>-0.11480851063829803</v>
      </c>
      <c r="D55" s="6" t="s">
        <v>13</v>
      </c>
      <c r="E55" s="6" t="s">
        <v>13</v>
      </c>
      <c r="F55" s="6">
        <v>4.2</v>
      </c>
      <c r="G55" s="6" t="s">
        <v>13</v>
      </c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 t="s">
        <v>37</v>
      </c>
      <c r="AB55" s="46" t="s">
        <v>20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149</v>
      </c>
      <c r="AN55" s="46">
        <v>4</v>
      </c>
      <c r="AO55" s="46">
        <v>3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142</v>
      </c>
      <c r="B56" s="23">
        <v>4</v>
      </c>
      <c r="C56" s="20">
        <v>-0.3444255319148941</v>
      </c>
      <c r="D56" s="6" t="s">
        <v>13</v>
      </c>
      <c r="E56" s="6" t="s">
        <v>13</v>
      </c>
      <c r="F56" s="6" t="s">
        <v>13</v>
      </c>
      <c r="G56" s="6">
        <v>4.12</v>
      </c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 t="s">
        <v>20</v>
      </c>
      <c r="AB56" s="46">
        <v>3.87</v>
      </c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180</v>
      </c>
      <c r="AN56" s="46">
        <v>4.24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144</v>
      </c>
      <c r="B57" s="24">
        <v>0</v>
      </c>
      <c r="C57" s="21">
        <v>-6.228361702127664</v>
      </c>
      <c r="D57" s="8" t="s">
        <v>13</v>
      </c>
      <c r="E57" s="8">
        <v>2.07</v>
      </c>
      <c r="F57" s="8" t="s">
        <v>13</v>
      </c>
      <c r="G57" s="8" t="s">
        <v>13</v>
      </c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 t="s">
        <v>20</v>
      </c>
      <c r="AB57" s="46">
        <v>3.9</v>
      </c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183</v>
      </c>
      <c r="AN57" s="46">
        <v>7.14</v>
      </c>
      <c r="AO57" s="46">
        <v>0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146</v>
      </c>
      <c r="B58" s="23">
        <v>4</v>
      </c>
      <c r="C58" s="20">
        <v>0.17221276595744578</v>
      </c>
      <c r="D58" s="6" t="s">
        <v>13</v>
      </c>
      <c r="E58" s="6" t="s">
        <v>13</v>
      </c>
      <c r="F58" s="6">
        <v>4.3</v>
      </c>
      <c r="G58" s="6" t="s">
        <v>13</v>
      </c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 t="s">
        <v>20</v>
      </c>
      <c r="AB58" s="46">
        <v>3.97</v>
      </c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190</v>
      </c>
      <c r="AN58" s="46">
        <v>3.98</v>
      </c>
      <c r="AO58" s="46">
        <v>3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149</v>
      </c>
      <c r="B59" s="23">
        <v>3</v>
      </c>
      <c r="C59" s="20">
        <v>-0.6888510638297882</v>
      </c>
      <c r="D59" s="6" t="s">
        <v>13</v>
      </c>
      <c r="E59" s="6" t="s">
        <v>13</v>
      </c>
      <c r="F59" s="6" t="s">
        <v>13</v>
      </c>
      <c r="G59" s="6">
        <v>4</v>
      </c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 t="s">
        <v>20</v>
      </c>
      <c r="AB59" s="46">
        <v>4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193</v>
      </c>
      <c r="AN59" s="46">
        <v>4.52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180</v>
      </c>
      <c r="B60" s="23">
        <v>4</v>
      </c>
      <c r="C60" s="20">
        <v>0</v>
      </c>
      <c r="D60" s="6" t="s">
        <v>13</v>
      </c>
      <c r="E60" s="6" t="s">
        <v>13</v>
      </c>
      <c r="F60" s="6" t="s">
        <v>13</v>
      </c>
      <c r="G60" s="6">
        <v>4.24</v>
      </c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 t="s">
        <v>20</v>
      </c>
      <c r="AB60" s="46">
        <v>4.01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212</v>
      </c>
      <c r="AN60" s="46">
        <v>4.55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183</v>
      </c>
      <c r="B61" s="23">
        <v>0</v>
      </c>
      <c r="C61" s="20">
        <v>8.323617021276599</v>
      </c>
      <c r="D61" s="6" t="s">
        <v>13</v>
      </c>
      <c r="E61" s="6" t="s">
        <v>13</v>
      </c>
      <c r="F61" s="6">
        <v>7.14</v>
      </c>
      <c r="G61" s="6" t="s">
        <v>13</v>
      </c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 t="s">
        <v>20</v>
      </c>
      <c r="AB61" s="46">
        <v>4.08</v>
      </c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219</v>
      </c>
      <c r="AN61" s="46">
        <v>3.97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190</v>
      </c>
      <c r="B62" s="24">
        <v>3</v>
      </c>
      <c r="C62" s="21">
        <v>-0.7462553191489372</v>
      </c>
      <c r="D62" s="8" t="s">
        <v>13</v>
      </c>
      <c r="E62" s="8">
        <v>3.98</v>
      </c>
      <c r="F62" s="8" t="s">
        <v>13</v>
      </c>
      <c r="G62" s="8" t="s">
        <v>13</v>
      </c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 t="s">
        <v>20</v>
      </c>
      <c r="AB62" s="46">
        <v>4.1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220</v>
      </c>
      <c r="AN62" s="46">
        <v>3.8</v>
      </c>
      <c r="AO62" s="46">
        <v>2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193</v>
      </c>
      <c r="B63" s="23">
        <v>3</v>
      </c>
      <c r="C63" s="20">
        <v>0.8036595744680837</v>
      </c>
      <c r="D63" s="6" t="s">
        <v>13</v>
      </c>
      <c r="E63" s="6" t="s">
        <v>13</v>
      </c>
      <c r="F63" s="6" t="s">
        <v>13</v>
      </c>
      <c r="G63" s="6">
        <v>4.52</v>
      </c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 t="s">
        <v>20</v>
      </c>
      <c r="AB63" s="46">
        <v>4.12</v>
      </c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227</v>
      </c>
      <c r="AN63" s="46" t="s">
        <v>68</v>
      </c>
      <c r="AO63" s="46" t="s">
        <v>69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212</v>
      </c>
      <c r="B64" s="23">
        <v>3</v>
      </c>
      <c r="C64" s="20">
        <v>0.8897659574468079</v>
      </c>
      <c r="D64" s="6" t="s">
        <v>13</v>
      </c>
      <c r="E64" s="6" t="s">
        <v>13</v>
      </c>
      <c r="F64" s="6">
        <v>4.55</v>
      </c>
      <c r="G64" s="6" t="s">
        <v>13</v>
      </c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 t="s">
        <v>20</v>
      </c>
      <c r="AB64" s="46">
        <v>4.12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230</v>
      </c>
      <c r="AN64" s="46">
        <v>4.34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219</v>
      </c>
      <c r="B65" s="23">
        <v>3</v>
      </c>
      <c r="C65" s="20">
        <v>-0.7749574468085111</v>
      </c>
      <c r="D65" s="6" t="s">
        <v>13</v>
      </c>
      <c r="E65" s="6" t="s">
        <v>13</v>
      </c>
      <c r="F65" s="6" t="s">
        <v>13</v>
      </c>
      <c r="G65" s="6">
        <v>3.97</v>
      </c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 t="s">
        <v>20</v>
      </c>
      <c r="AB65" s="46">
        <v>4.13</v>
      </c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234</v>
      </c>
      <c r="AN65" s="46">
        <v>4.7</v>
      </c>
      <c r="AO65" s="46">
        <v>2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220</v>
      </c>
      <c r="B66" s="23">
        <v>2</v>
      </c>
      <c r="C66" s="20">
        <v>-1.2628936170212783</v>
      </c>
      <c r="D66" s="6" t="s">
        <v>13</v>
      </c>
      <c r="E66" s="6">
        <v>3.8</v>
      </c>
      <c r="F66" s="6" t="s">
        <v>13</v>
      </c>
      <c r="G66" s="6" t="s">
        <v>13</v>
      </c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 t="s">
        <v>20</v>
      </c>
      <c r="AB66" s="46">
        <v>4.2</v>
      </c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235</v>
      </c>
      <c r="AN66" s="46">
        <v>4.24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227</v>
      </c>
      <c r="B67" s="24" t="s">
        <v>69</v>
      </c>
      <c r="C67" s="21" t="s">
        <v>13</v>
      </c>
      <c r="D67" s="8" t="s">
        <v>13</v>
      </c>
      <c r="E67" s="8" t="s">
        <v>13</v>
      </c>
      <c r="F67" s="8" t="s">
        <v>68</v>
      </c>
      <c r="G67" s="8" t="s">
        <v>13</v>
      </c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 t="s">
        <v>20</v>
      </c>
      <c r="AB67" s="46">
        <v>4.236</v>
      </c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254</v>
      </c>
      <c r="AN67" s="46" t="s">
        <v>22</v>
      </c>
      <c r="AO67" s="46" t="s">
        <v>69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230</v>
      </c>
      <c r="B68" s="23">
        <v>4</v>
      </c>
      <c r="C68" s="20">
        <v>0.2870212765957438</v>
      </c>
      <c r="D68" s="6" t="s">
        <v>13</v>
      </c>
      <c r="E68" s="6" t="s">
        <v>13</v>
      </c>
      <c r="F68" s="6" t="s">
        <v>13</v>
      </c>
      <c r="G68" s="6">
        <v>4.34</v>
      </c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 t="s">
        <v>20</v>
      </c>
      <c r="AB68" s="46">
        <v>4.24</v>
      </c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256</v>
      </c>
      <c r="AN68" s="46">
        <v>6.2</v>
      </c>
      <c r="AO68" s="46">
        <v>0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234</v>
      </c>
      <c r="B69" s="23">
        <v>2</v>
      </c>
      <c r="C69" s="20">
        <v>1.3202978723404262</v>
      </c>
      <c r="D69" s="6" t="s">
        <v>13</v>
      </c>
      <c r="E69" s="6">
        <v>4.7</v>
      </c>
      <c r="F69" s="6" t="s">
        <v>13</v>
      </c>
      <c r="G69" s="6" t="s">
        <v>13</v>
      </c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 t="s">
        <v>20</v>
      </c>
      <c r="AB69" s="46">
        <v>4.24</v>
      </c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259</v>
      </c>
      <c r="AN69" s="46">
        <v>4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235</v>
      </c>
      <c r="B70" s="23">
        <v>4</v>
      </c>
      <c r="C70" s="20">
        <v>0</v>
      </c>
      <c r="D70" s="6" t="s">
        <v>13</v>
      </c>
      <c r="E70" s="6" t="s">
        <v>13</v>
      </c>
      <c r="F70" s="6" t="s">
        <v>13</v>
      </c>
      <c r="G70" s="6">
        <v>4.24</v>
      </c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 t="s">
        <v>20</v>
      </c>
      <c r="AB70" s="46">
        <v>4.24</v>
      </c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265</v>
      </c>
      <c r="AN70" s="46">
        <v>3.9</v>
      </c>
      <c r="AO70" s="46">
        <v>3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254</v>
      </c>
      <c r="B71" s="23" t="s">
        <v>69</v>
      </c>
      <c r="C71" s="20" t="s">
        <v>13</v>
      </c>
      <c r="D71" s="6" t="s">
        <v>13</v>
      </c>
      <c r="E71" s="6" t="s">
        <v>13</v>
      </c>
      <c r="F71" s="6" t="s">
        <v>22</v>
      </c>
      <c r="G71" s="6" t="s">
        <v>13</v>
      </c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 t="s">
        <v>20</v>
      </c>
      <c r="AB71" s="46">
        <v>4.3</v>
      </c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277</v>
      </c>
      <c r="AN71" s="46">
        <v>3.72</v>
      </c>
      <c r="AO71" s="46">
        <v>2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256</v>
      </c>
      <c r="B72" s="24">
        <v>0</v>
      </c>
      <c r="C72" s="21">
        <v>5.625617021276598</v>
      </c>
      <c r="D72" s="8" t="s">
        <v>13</v>
      </c>
      <c r="E72" s="8" t="s">
        <v>13</v>
      </c>
      <c r="F72" s="8">
        <v>6.2</v>
      </c>
      <c r="G72" s="8" t="s">
        <v>13</v>
      </c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 t="s">
        <v>20</v>
      </c>
      <c r="AB72" s="46">
        <v>4.3</v>
      </c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284</v>
      </c>
      <c r="AN72" s="46" t="s">
        <v>33</v>
      </c>
      <c r="AO72" s="46" t="s">
        <v>69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 t="s">
        <v>20</v>
      </c>
      <c r="AB73" s="46">
        <v>4.33</v>
      </c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304</v>
      </c>
      <c r="AN73" s="46">
        <v>4.43</v>
      </c>
      <c r="AO73" s="46">
        <v>3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 t="s">
        <v>20</v>
      </c>
      <c r="AB74" s="46">
        <v>4.34</v>
      </c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305</v>
      </c>
      <c r="AN74" s="46">
        <v>4.3</v>
      </c>
      <c r="AO74" s="46">
        <v>4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 t="s">
        <v>20</v>
      </c>
      <c r="AB75" s="46">
        <v>4.4</v>
      </c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307</v>
      </c>
      <c r="AN75" s="46">
        <v>4.58</v>
      </c>
      <c r="AO75" s="46">
        <v>3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 t="s">
        <v>20</v>
      </c>
      <c r="AB76" s="46">
        <v>4.43</v>
      </c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323</v>
      </c>
      <c r="AN76" s="46">
        <v>4.3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 t="s">
        <v>20</v>
      </c>
      <c r="AB77" s="46">
        <v>4.51</v>
      </c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326</v>
      </c>
      <c r="AN77" s="46">
        <v>4.7</v>
      </c>
      <c r="AO77" s="46">
        <v>2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 t="s">
        <v>20</v>
      </c>
      <c r="AB78" s="46">
        <v>4.52</v>
      </c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327</v>
      </c>
      <c r="AN78" s="46" t="s">
        <v>22</v>
      </c>
      <c r="AO78" s="46" t="s">
        <v>69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 t="s">
        <v>20</v>
      </c>
      <c r="AB79" s="46">
        <v>4.62</v>
      </c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328</v>
      </c>
      <c r="AN79" s="46">
        <v>4.13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>
        <v>4.77</v>
      </c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356</v>
      </c>
      <c r="AN80" s="46">
        <v>5.27</v>
      </c>
      <c r="AO80" s="46">
        <v>0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>
        <v>5.27</v>
      </c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372</v>
      </c>
      <c r="AN81" s="46">
        <v>4.51</v>
      </c>
      <c r="AO81" s="46">
        <v>3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20</v>
      </c>
      <c r="Z82" s="46" t="s">
        <v>20</v>
      </c>
      <c r="AA82" s="46" t="s">
        <v>20</v>
      </c>
      <c r="AB82" s="46" t="s">
        <v>22</v>
      </c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390</v>
      </c>
      <c r="AN82" s="46">
        <v>4.24</v>
      </c>
      <c r="AO82" s="46">
        <v>4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Z174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1.2551519644180873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</v>
      </c>
      <c r="E23" s="15">
        <v>2</v>
      </c>
      <c r="F23" s="15">
        <v>20</v>
      </c>
      <c r="G23" s="15"/>
      <c r="H23" s="15"/>
      <c r="I23" s="15"/>
      <c r="J23" s="13" t="s">
        <v>2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1.8</v>
      </c>
      <c r="V23" s="44" t="s">
        <v>101</v>
      </c>
      <c r="W23" s="28"/>
      <c r="X23" s="48" t="s">
        <v>96</v>
      </c>
      <c r="Y23" s="49">
        <f>$U$23+(3*$U$24)</f>
        <v>2.344848035581913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1.48</v>
      </c>
      <c r="E24" s="11">
        <v>1.92</v>
      </c>
      <c r="F24" s="11">
        <v>1.58</v>
      </c>
      <c r="G24" s="11"/>
      <c r="H24" s="11"/>
      <c r="I24" s="11"/>
      <c r="J24" s="13" t="s">
        <v>3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0.18161601186063758</v>
      </c>
      <c r="V24" s="14"/>
      <c r="W24" s="28"/>
      <c r="X24" s="48" t="s">
        <v>97</v>
      </c>
      <c r="Y24" s="49">
        <f>1.5*$U$24</f>
        <v>0.2724240177909564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1.98</v>
      </c>
      <c r="E25" s="11">
        <v>4.05</v>
      </c>
      <c r="F25" s="11">
        <v>2.6</v>
      </c>
      <c r="G25" s="11"/>
      <c r="H25" s="11" t="s">
        <v>20</v>
      </c>
      <c r="I25" s="11" t="s">
        <v>20</v>
      </c>
      <c r="J25" s="13" t="s">
        <v>5</v>
      </c>
      <c r="K25" s="11"/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24</v>
      </c>
      <c r="V25" s="14"/>
      <c r="W25" s="28"/>
      <c r="X25" s="48" t="s">
        <v>98</v>
      </c>
      <c r="Y25" s="49">
        <f>1.5*$U$24</f>
        <v>0.2724240177909564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26">
        <v>1.785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1.94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22">
        <v>0.10452186805040789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1.695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1.48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1.62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1.98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 t="s">
        <v>23</v>
      </c>
      <c r="AO30" s="46" t="s">
        <v>69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 t="s">
        <v>32</v>
      </c>
      <c r="Z31" s="46" t="s">
        <v>20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2.29</v>
      </c>
      <c r="AO31" s="46">
        <v>0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X32" s="46">
        <v>4</v>
      </c>
      <c r="Y32" s="46" t="s">
        <v>54</v>
      </c>
      <c r="Z32" s="46" t="s">
        <v>20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1.74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-0.9911020408163258</v>
      </c>
      <c r="D33" s="6" t="s">
        <v>13</v>
      </c>
      <c r="E33" s="6" t="s">
        <v>13</v>
      </c>
      <c r="F33" s="6">
        <v>1.62</v>
      </c>
      <c r="G33" s="6"/>
      <c r="H33" s="6"/>
      <c r="I33" s="6"/>
      <c r="J33" s="6"/>
      <c r="K33" s="6"/>
      <c r="L33" s="5"/>
      <c r="X33" s="46">
        <v>5</v>
      </c>
      <c r="Y33" s="46" t="s">
        <v>20</v>
      </c>
      <c r="Z33" s="46">
        <v>1.92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1.92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 t="s">
        <v>69</v>
      </c>
      <c r="C34" s="20" t="s">
        <v>13</v>
      </c>
      <c r="D34" s="6" t="s">
        <v>13</v>
      </c>
      <c r="E34" s="6" t="s">
        <v>23</v>
      </c>
      <c r="F34" s="6" t="s">
        <v>13</v>
      </c>
      <c r="G34" s="6"/>
      <c r="H34" s="6"/>
      <c r="I34" s="6"/>
      <c r="J34" s="6"/>
      <c r="K34" s="6"/>
      <c r="L34" s="5"/>
      <c r="X34" s="46">
        <v>6</v>
      </c>
      <c r="Y34" s="46" t="s">
        <v>20</v>
      </c>
      <c r="Z34" s="46">
        <v>4.05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23</v>
      </c>
      <c r="AN34" s="46" t="s">
        <v>38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0</v>
      </c>
      <c r="C35" s="20">
        <v>2.697999999999999</v>
      </c>
      <c r="D35" s="6" t="s">
        <v>13</v>
      </c>
      <c r="E35" s="6" t="s">
        <v>13</v>
      </c>
      <c r="F35" s="6">
        <v>2.29</v>
      </c>
      <c r="G35" s="6"/>
      <c r="H35" s="6"/>
      <c r="I35" s="6"/>
      <c r="J35" s="6"/>
      <c r="K35" s="6"/>
      <c r="L35" s="5"/>
      <c r="X35" s="46">
        <v>7</v>
      </c>
      <c r="Y35" s="46" t="s">
        <v>20</v>
      </c>
      <c r="Z35" s="46" t="s">
        <v>22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25</v>
      </c>
      <c r="AN35" s="46" t="s">
        <v>27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-0.3303673469387757</v>
      </c>
      <c r="D36" s="6" t="s">
        <v>13</v>
      </c>
      <c r="E36" s="6" t="s">
        <v>13</v>
      </c>
      <c r="F36" s="6">
        <v>1.74</v>
      </c>
      <c r="G36" s="6"/>
      <c r="H36" s="6"/>
      <c r="I36" s="6"/>
      <c r="J36" s="6"/>
      <c r="K36" s="6"/>
      <c r="L36" s="5"/>
      <c r="X36" s="46">
        <v>8</v>
      </c>
      <c r="Y36" s="46" t="s">
        <v>20</v>
      </c>
      <c r="Z36" s="46" t="s">
        <v>38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32</v>
      </c>
      <c r="AN36" s="46">
        <v>1.68</v>
      </c>
      <c r="AO36" s="46">
        <v>3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3</v>
      </c>
      <c r="C37" s="21">
        <v>0.6607346938775501</v>
      </c>
      <c r="D37" s="8" t="s">
        <v>13</v>
      </c>
      <c r="E37" s="8">
        <v>1.92</v>
      </c>
      <c r="F37" s="8" t="s">
        <v>13</v>
      </c>
      <c r="G37" s="8"/>
      <c r="H37" s="8"/>
      <c r="I37" s="8"/>
      <c r="J37" s="8"/>
      <c r="K37" s="8"/>
      <c r="L37" s="5"/>
      <c r="X37" s="46">
        <v>9</v>
      </c>
      <c r="Y37" s="46" t="s">
        <v>20</v>
      </c>
      <c r="Z37" s="46" t="s">
        <v>23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42</v>
      </c>
      <c r="AN37" s="46" t="s">
        <v>28</v>
      </c>
      <c r="AO37" s="46" t="s">
        <v>69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23</v>
      </c>
      <c r="B38" s="23" t="s">
        <v>69</v>
      </c>
      <c r="C38" s="20" t="s">
        <v>13</v>
      </c>
      <c r="D38" s="6" t="s">
        <v>13</v>
      </c>
      <c r="E38" s="6" t="s">
        <v>38</v>
      </c>
      <c r="F38" s="6" t="s">
        <v>13</v>
      </c>
      <c r="G38" s="6"/>
      <c r="H38" s="6"/>
      <c r="I38" s="6"/>
      <c r="J38" s="6"/>
      <c r="K38" s="6"/>
      <c r="L38" s="5"/>
      <c r="X38" s="46">
        <v>10</v>
      </c>
      <c r="Y38" s="46" t="s">
        <v>20</v>
      </c>
      <c r="Z38" s="46" t="s">
        <v>23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45</v>
      </c>
      <c r="AN38" s="46">
        <v>1.58</v>
      </c>
      <c r="AO38" s="46">
        <v>2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25</v>
      </c>
      <c r="B39" s="23" t="s">
        <v>69</v>
      </c>
      <c r="C39" s="20" t="s">
        <v>13</v>
      </c>
      <c r="D39" s="6" t="s">
        <v>13</v>
      </c>
      <c r="E39" s="6" t="s">
        <v>27</v>
      </c>
      <c r="F39" s="6" t="s">
        <v>13</v>
      </c>
      <c r="G39" s="6"/>
      <c r="H39" s="6"/>
      <c r="I39" s="6"/>
      <c r="J39" s="6"/>
      <c r="K39" s="6"/>
      <c r="L39" s="5"/>
      <c r="X39" s="46">
        <v>11</v>
      </c>
      <c r="Y39" s="46" t="s">
        <v>20</v>
      </c>
      <c r="Z39" s="46" t="s">
        <v>71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59</v>
      </c>
      <c r="AN39" s="46">
        <v>1.72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32</v>
      </c>
      <c r="B40" s="23">
        <v>3</v>
      </c>
      <c r="C40" s="20">
        <v>-0.6607346938775513</v>
      </c>
      <c r="D40" s="6" t="s">
        <v>13</v>
      </c>
      <c r="E40" s="6" t="s">
        <v>13</v>
      </c>
      <c r="F40" s="6">
        <v>1.68</v>
      </c>
      <c r="G40" s="6"/>
      <c r="H40" s="6"/>
      <c r="I40" s="6"/>
      <c r="J40" s="6"/>
      <c r="K40" s="6"/>
      <c r="L40" s="5"/>
      <c r="X40" s="46">
        <v>12</v>
      </c>
      <c r="Y40" s="46" t="s">
        <v>20</v>
      </c>
      <c r="Z40" s="46" t="s">
        <v>27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70</v>
      </c>
      <c r="AN40" s="46">
        <v>2.6</v>
      </c>
      <c r="AO40" s="46">
        <v>0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42</v>
      </c>
      <c r="B41" s="23" t="s">
        <v>69</v>
      </c>
      <c r="C41" s="20" t="s">
        <v>13</v>
      </c>
      <c r="D41" s="6" t="s">
        <v>13</v>
      </c>
      <c r="E41" s="6" t="s">
        <v>13</v>
      </c>
      <c r="F41" s="6" t="s">
        <v>28</v>
      </c>
      <c r="G41" s="6"/>
      <c r="H41" s="6"/>
      <c r="I41" s="6"/>
      <c r="J41" s="6"/>
      <c r="K41" s="6"/>
      <c r="L41" s="5"/>
      <c r="X41" s="46">
        <v>13</v>
      </c>
      <c r="Y41" s="46" t="s">
        <v>20</v>
      </c>
      <c r="Z41" s="46" t="s">
        <v>20</v>
      </c>
      <c r="AA41" s="46">
        <v>1.58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76</v>
      </c>
      <c r="AN41" s="46">
        <v>1.802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4">
        <v>2</v>
      </c>
      <c r="C42" s="21">
        <v>-1.2113469387755096</v>
      </c>
      <c r="D42" s="8" t="s">
        <v>13</v>
      </c>
      <c r="E42" s="8" t="s">
        <v>13</v>
      </c>
      <c r="F42" s="8">
        <v>1.58</v>
      </c>
      <c r="G42" s="8"/>
      <c r="H42" s="8"/>
      <c r="I42" s="8"/>
      <c r="J42" s="8"/>
      <c r="K42" s="8"/>
      <c r="L42" s="5"/>
      <c r="X42" s="46">
        <v>14</v>
      </c>
      <c r="Y42" s="46" t="s">
        <v>20</v>
      </c>
      <c r="Z42" s="46" t="s">
        <v>20</v>
      </c>
      <c r="AA42" s="46">
        <v>1.6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97</v>
      </c>
      <c r="AN42" s="46">
        <v>1.98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59</v>
      </c>
      <c r="B43" s="23">
        <v>4</v>
      </c>
      <c r="C43" s="20">
        <v>-0.44048979591836757</v>
      </c>
      <c r="D43" s="6" t="s">
        <v>13</v>
      </c>
      <c r="E43" s="6" t="s">
        <v>13</v>
      </c>
      <c r="F43" s="6">
        <v>1.72</v>
      </c>
      <c r="G43" s="6"/>
      <c r="H43" s="6"/>
      <c r="I43" s="6"/>
      <c r="J43" s="6"/>
      <c r="K43" s="6"/>
      <c r="L43" s="5"/>
      <c r="X43" s="46">
        <v>15</v>
      </c>
      <c r="Y43" s="46" t="s">
        <v>20</v>
      </c>
      <c r="Z43" s="46" t="s">
        <v>20</v>
      </c>
      <c r="AA43" s="46">
        <v>1.62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105</v>
      </c>
      <c r="AN43" s="46" t="s">
        <v>24</v>
      </c>
      <c r="AO43" s="46" t="s">
        <v>69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70</v>
      </c>
      <c r="B44" s="23">
        <v>0</v>
      </c>
      <c r="C44" s="20">
        <v>4.404897959183672</v>
      </c>
      <c r="D44" s="6" t="s">
        <v>13</v>
      </c>
      <c r="E44" s="6" t="s">
        <v>13</v>
      </c>
      <c r="F44" s="6">
        <v>2.6</v>
      </c>
      <c r="G44" s="6"/>
      <c r="H44" s="6"/>
      <c r="I44" s="6"/>
      <c r="J44" s="6"/>
      <c r="K44" s="6"/>
      <c r="L44" s="5"/>
      <c r="X44" s="46">
        <v>16</v>
      </c>
      <c r="Y44" s="46" t="s">
        <v>20</v>
      </c>
      <c r="Z44" s="46" t="s">
        <v>20</v>
      </c>
      <c r="AA44" s="46">
        <v>1.68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134</v>
      </c>
      <c r="AN44" s="46">
        <v>1.48</v>
      </c>
      <c r="AO44" s="46">
        <v>1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76</v>
      </c>
      <c r="B45" s="23">
        <v>4</v>
      </c>
      <c r="C45" s="20">
        <v>0.011012244897959189</v>
      </c>
      <c r="D45" s="6" t="s">
        <v>13</v>
      </c>
      <c r="E45" s="6" t="s">
        <v>13</v>
      </c>
      <c r="F45" s="6">
        <v>1.802</v>
      </c>
      <c r="G45" s="6"/>
      <c r="H45" s="6"/>
      <c r="I45" s="6"/>
      <c r="J45" s="6"/>
      <c r="K45" s="6"/>
      <c r="L45" s="5"/>
      <c r="X45" s="46">
        <v>17</v>
      </c>
      <c r="Y45" s="46" t="s">
        <v>20</v>
      </c>
      <c r="Z45" s="46" t="s">
        <v>20</v>
      </c>
      <c r="AA45" s="46">
        <v>1.69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142</v>
      </c>
      <c r="AN45" s="46">
        <v>1.77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97</v>
      </c>
      <c r="B46" s="23">
        <v>3</v>
      </c>
      <c r="C46" s="20">
        <v>0.9911020408163258</v>
      </c>
      <c r="D46" s="6">
        <v>1.98</v>
      </c>
      <c r="E46" s="6" t="s">
        <v>13</v>
      </c>
      <c r="F46" s="6" t="s">
        <v>13</v>
      </c>
      <c r="G46" s="6"/>
      <c r="H46" s="6"/>
      <c r="I46" s="6"/>
      <c r="J46" s="6"/>
      <c r="K46" s="6"/>
      <c r="L46" s="5"/>
      <c r="X46" s="46">
        <v>18</v>
      </c>
      <c r="Y46" s="46" t="s">
        <v>20</v>
      </c>
      <c r="Z46" s="46" t="s">
        <v>20</v>
      </c>
      <c r="AA46" s="46">
        <v>1.7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144</v>
      </c>
      <c r="AN46" s="46" t="s">
        <v>32</v>
      </c>
      <c r="AO46" s="46">
        <v>0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105</v>
      </c>
      <c r="B47" s="24" t="s">
        <v>69</v>
      </c>
      <c r="C47" s="21" t="s">
        <v>13</v>
      </c>
      <c r="D47" s="8" t="s">
        <v>13</v>
      </c>
      <c r="E47" s="8" t="s">
        <v>13</v>
      </c>
      <c r="F47" s="8" t="s">
        <v>24</v>
      </c>
      <c r="G47" s="8"/>
      <c r="H47" s="8"/>
      <c r="I47" s="8"/>
      <c r="J47" s="8"/>
      <c r="K47" s="8"/>
      <c r="L47" s="5"/>
      <c r="X47" s="46">
        <v>19</v>
      </c>
      <c r="Y47" s="46" t="s">
        <v>20</v>
      </c>
      <c r="Z47" s="46" t="s">
        <v>20</v>
      </c>
      <c r="AA47" s="46">
        <v>1.72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146</v>
      </c>
      <c r="AN47" s="46" t="s">
        <v>23</v>
      </c>
      <c r="AO47" s="46" t="s">
        <v>69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134</v>
      </c>
      <c r="B48" s="23">
        <v>1</v>
      </c>
      <c r="C48" s="20">
        <v>-1.761959183673469</v>
      </c>
      <c r="D48" s="6">
        <v>1.48</v>
      </c>
      <c r="E48" s="6" t="s">
        <v>13</v>
      </c>
      <c r="F48" s="6" t="s">
        <v>13</v>
      </c>
      <c r="G48" s="6"/>
      <c r="H48" s="6"/>
      <c r="I48" s="6"/>
      <c r="J48" s="6"/>
      <c r="K48" s="6"/>
      <c r="L48" s="5"/>
      <c r="X48" s="46">
        <v>20</v>
      </c>
      <c r="Y48" s="46" t="s">
        <v>20</v>
      </c>
      <c r="Z48" s="46" t="s">
        <v>20</v>
      </c>
      <c r="AA48" s="46">
        <v>1.74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149</v>
      </c>
      <c r="AN48" s="46">
        <v>1.6</v>
      </c>
      <c r="AO48" s="46">
        <v>2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142</v>
      </c>
      <c r="B49" s="23">
        <v>4</v>
      </c>
      <c r="C49" s="20">
        <v>-0.16518367346938784</v>
      </c>
      <c r="D49" s="6" t="s">
        <v>13</v>
      </c>
      <c r="E49" s="6" t="s">
        <v>13</v>
      </c>
      <c r="F49" s="6">
        <v>1.77</v>
      </c>
      <c r="G49" s="6"/>
      <c r="H49" s="6"/>
      <c r="I49" s="6"/>
      <c r="J49" s="6"/>
      <c r="K49" s="6"/>
      <c r="L49" s="5"/>
      <c r="X49" s="46">
        <v>21</v>
      </c>
      <c r="Y49" s="46" t="s">
        <v>20</v>
      </c>
      <c r="Z49" s="46" t="s">
        <v>20</v>
      </c>
      <c r="AA49" s="46">
        <v>1.75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180</v>
      </c>
      <c r="AN49" s="46">
        <v>1.69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144</v>
      </c>
      <c r="B50" s="23">
        <v>0</v>
      </c>
      <c r="C50" s="20">
        <v>-4.404897959183672</v>
      </c>
      <c r="D50" s="6" t="s">
        <v>32</v>
      </c>
      <c r="E50" s="6" t="s">
        <v>13</v>
      </c>
      <c r="F50" s="6" t="s">
        <v>13</v>
      </c>
      <c r="G50" s="6"/>
      <c r="H50" s="6"/>
      <c r="I50" s="6"/>
      <c r="J50" s="6"/>
      <c r="K50" s="6"/>
      <c r="L50" s="5"/>
      <c r="X50" s="46">
        <v>22</v>
      </c>
      <c r="Y50" s="46" t="s">
        <v>20</v>
      </c>
      <c r="Z50" s="46" t="s">
        <v>20</v>
      </c>
      <c r="AA50" s="46">
        <v>1.77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183</v>
      </c>
      <c r="AN50" s="46">
        <v>4.05</v>
      </c>
      <c r="AO50" s="46">
        <v>0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146</v>
      </c>
      <c r="B51" s="23" t="s">
        <v>69</v>
      </c>
      <c r="C51" s="20" t="s">
        <v>13</v>
      </c>
      <c r="D51" s="6" t="s">
        <v>13</v>
      </c>
      <c r="E51" s="6" t="s">
        <v>23</v>
      </c>
      <c r="F51" s="6" t="s">
        <v>13</v>
      </c>
      <c r="G51" s="6"/>
      <c r="H51" s="6"/>
      <c r="I51" s="6"/>
      <c r="J51" s="6"/>
      <c r="K51" s="6"/>
      <c r="L51" s="5"/>
      <c r="X51" s="46">
        <v>23</v>
      </c>
      <c r="Y51" s="46" t="s">
        <v>20</v>
      </c>
      <c r="Z51" s="46" t="s">
        <v>20</v>
      </c>
      <c r="AA51" s="46">
        <v>1.8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193</v>
      </c>
      <c r="AN51" s="46" t="s">
        <v>62</v>
      </c>
      <c r="AO51" s="46" t="s">
        <v>69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149</v>
      </c>
      <c r="B52" s="24">
        <v>2</v>
      </c>
      <c r="C52" s="21">
        <v>-1.1012244897959176</v>
      </c>
      <c r="D52" s="8" t="s">
        <v>13</v>
      </c>
      <c r="E52" s="8" t="s">
        <v>13</v>
      </c>
      <c r="F52" s="8">
        <v>1.6</v>
      </c>
      <c r="G52" s="8"/>
      <c r="H52" s="8"/>
      <c r="I52" s="8"/>
      <c r="J52" s="8"/>
      <c r="K52" s="8"/>
      <c r="L52" s="5"/>
      <c r="X52" s="46">
        <v>24</v>
      </c>
      <c r="Y52" s="46" t="s">
        <v>20</v>
      </c>
      <c r="Z52" s="46" t="s">
        <v>20</v>
      </c>
      <c r="AA52" s="46">
        <v>1.8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212</v>
      </c>
      <c r="AN52" s="46" t="s">
        <v>22</v>
      </c>
      <c r="AO52" s="46" t="s">
        <v>69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180</v>
      </c>
      <c r="B53" s="23">
        <v>3</v>
      </c>
      <c r="C53" s="20">
        <v>-0.6056734693877553</v>
      </c>
      <c r="D53" s="6" t="s">
        <v>13</v>
      </c>
      <c r="E53" s="6" t="s">
        <v>13</v>
      </c>
      <c r="F53" s="6">
        <v>1.69</v>
      </c>
      <c r="G53" s="6"/>
      <c r="H53" s="6"/>
      <c r="I53" s="6"/>
      <c r="J53" s="6"/>
      <c r="K53" s="6"/>
      <c r="L53" s="5"/>
      <c r="X53" s="46">
        <v>25</v>
      </c>
      <c r="Y53" s="46" t="s">
        <v>20</v>
      </c>
      <c r="Z53" s="46" t="s">
        <v>20</v>
      </c>
      <c r="AA53" s="46">
        <v>1.8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219</v>
      </c>
      <c r="AN53" s="46">
        <v>1.96</v>
      </c>
      <c r="AO53" s="46">
        <v>3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183</v>
      </c>
      <c r="B54" s="23">
        <v>0</v>
      </c>
      <c r="C54" s="20">
        <v>12.388775510204077</v>
      </c>
      <c r="D54" s="6" t="s">
        <v>13</v>
      </c>
      <c r="E54" s="6">
        <v>4.05</v>
      </c>
      <c r="F54" s="6" t="s">
        <v>13</v>
      </c>
      <c r="G54" s="6"/>
      <c r="H54" s="6"/>
      <c r="I54" s="6"/>
      <c r="J54" s="6"/>
      <c r="K54" s="6"/>
      <c r="L54" s="5"/>
      <c r="X54" s="46">
        <v>26</v>
      </c>
      <c r="Y54" s="46" t="s">
        <v>20</v>
      </c>
      <c r="Z54" s="46" t="s">
        <v>20</v>
      </c>
      <c r="AA54" s="46">
        <v>1.802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234</v>
      </c>
      <c r="AN54" s="46" t="s">
        <v>54</v>
      </c>
      <c r="AO54" s="46" t="s">
        <v>69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193</v>
      </c>
      <c r="B55" s="23" t="s">
        <v>69</v>
      </c>
      <c r="C55" s="20" t="s">
        <v>13</v>
      </c>
      <c r="D55" s="6" t="s">
        <v>13</v>
      </c>
      <c r="E55" s="6" t="s">
        <v>13</v>
      </c>
      <c r="F55" s="6" t="s">
        <v>62</v>
      </c>
      <c r="G55" s="6"/>
      <c r="H55" s="6"/>
      <c r="I55" s="6"/>
      <c r="J55" s="6"/>
      <c r="K55" s="6"/>
      <c r="L55" s="5"/>
      <c r="X55" s="46">
        <v>27</v>
      </c>
      <c r="Y55" s="46" t="s">
        <v>20</v>
      </c>
      <c r="Z55" s="46" t="s">
        <v>20</v>
      </c>
      <c r="AA55" s="46">
        <v>1.802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235</v>
      </c>
      <c r="AN55" s="46">
        <v>1.8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212</v>
      </c>
      <c r="B56" s="23" t="s">
        <v>69</v>
      </c>
      <c r="C56" s="20" t="s">
        <v>13</v>
      </c>
      <c r="D56" s="6" t="s">
        <v>13</v>
      </c>
      <c r="E56" s="6" t="s">
        <v>22</v>
      </c>
      <c r="F56" s="6" t="s">
        <v>13</v>
      </c>
      <c r="G56" s="6"/>
      <c r="H56" s="6"/>
      <c r="I56" s="6"/>
      <c r="J56" s="6"/>
      <c r="K56" s="6"/>
      <c r="L56" s="5"/>
      <c r="X56" s="46">
        <v>28</v>
      </c>
      <c r="Y56" s="46" t="s">
        <v>20</v>
      </c>
      <c r="Z56" s="46" t="s">
        <v>20</v>
      </c>
      <c r="AA56" s="46">
        <v>1.87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256</v>
      </c>
      <c r="AN56" s="46" t="s">
        <v>71</v>
      </c>
      <c r="AO56" s="46" t="s">
        <v>69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219</v>
      </c>
      <c r="B57" s="24">
        <v>3</v>
      </c>
      <c r="C57" s="21">
        <v>0.8809795918367339</v>
      </c>
      <c r="D57" s="8" t="s">
        <v>13</v>
      </c>
      <c r="E57" s="8" t="s">
        <v>13</v>
      </c>
      <c r="F57" s="8">
        <v>1.96</v>
      </c>
      <c r="G57" s="8"/>
      <c r="H57" s="8"/>
      <c r="I57" s="8"/>
      <c r="J57" s="8"/>
      <c r="K57" s="8"/>
      <c r="L57" s="5"/>
      <c r="X57" s="46">
        <v>29</v>
      </c>
      <c r="Y57" s="46" t="s">
        <v>20</v>
      </c>
      <c r="Z57" s="46" t="s">
        <v>20</v>
      </c>
      <c r="AA57" s="46">
        <v>1.96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265</v>
      </c>
      <c r="AN57" s="46">
        <v>1.7</v>
      </c>
      <c r="AO57" s="46">
        <v>3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234</v>
      </c>
      <c r="B58" s="23" t="s">
        <v>69</v>
      </c>
      <c r="C58" s="20" t="s">
        <v>13</v>
      </c>
      <c r="D58" s="6" t="s">
        <v>54</v>
      </c>
      <c r="E58" s="6" t="s">
        <v>13</v>
      </c>
      <c r="F58" s="6" t="s">
        <v>13</v>
      </c>
      <c r="G58" s="6"/>
      <c r="H58" s="6"/>
      <c r="I58" s="6"/>
      <c r="J58" s="6"/>
      <c r="K58" s="6"/>
      <c r="L58" s="5"/>
      <c r="X58" s="46">
        <v>30</v>
      </c>
      <c r="Y58" s="46" t="s">
        <v>20</v>
      </c>
      <c r="Z58" s="46" t="s">
        <v>20</v>
      </c>
      <c r="AA58" s="46">
        <v>2.18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304</v>
      </c>
      <c r="AN58" s="46">
        <v>1.75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235</v>
      </c>
      <c r="B59" s="23">
        <v>4</v>
      </c>
      <c r="C59" s="20">
        <v>0</v>
      </c>
      <c r="D59" s="6" t="s">
        <v>13</v>
      </c>
      <c r="E59" s="6" t="s">
        <v>13</v>
      </c>
      <c r="F59" s="6">
        <v>1.8</v>
      </c>
      <c r="G59" s="6"/>
      <c r="H59" s="6"/>
      <c r="I59" s="6"/>
      <c r="J59" s="6"/>
      <c r="K59" s="6"/>
      <c r="L59" s="5"/>
      <c r="X59" s="46">
        <v>31</v>
      </c>
      <c r="Y59" s="46" t="s">
        <v>20</v>
      </c>
      <c r="Z59" s="46" t="s">
        <v>20</v>
      </c>
      <c r="AA59" s="46">
        <v>2.29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305</v>
      </c>
      <c r="AN59" s="46">
        <v>1.8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256</v>
      </c>
      <c r="B60" s="23" t="s">
        <v>69</v>
      </c>
      <c r="C60" s="20" t="s">
        <v>13</v>
      </c>
      <c r="D60" s="6" t="s">
        <v>13</v>
      </c>
      <c r="E60" s="6" t="s">
        <v>71</v>
      </c>
      <c r="F60" s="6" t="s">
        <v>13</v>
      </c>
      <c r="G60" s="6"/>
      <c r="H60" s="6"/>
      <c r="I60" s="6"/>
      <c r="J60" s="6"/>
      <c r="K60" s="6"/>
      <c r="L60" s="5"/>
      <c r="X60" s="46">
        <v>32</v>
      </c>
      <c r="Y60" s="46" t="s">
        <v>20</v>
      </c>
      <c r="Z60" s="46" t="s">
        <v>20</v>
      </c>
      <c r="AA60" s="46">
        <v>2.6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323</v>
      </c>
      <c r="AN60" s="46">
        <v>1.8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265</v>
      </c>
      <c r="B61" s="23">
        <v>3</v>
      </c>
      <c r="C61" s="20">
        <v>-0.5506122448979595</v>
      </c>
      <c r="D61" s="6" t="s">
        <v>13</v>
      </c>
      <c r="E61" s="6" t="s">
        <v>13</v>
      </c>
      <c r="F61" s="6">
        <v>1.7</v>
      </c>
      <c r="G61" s="6"/>
      <c r="H61" s="6"/>
      <c r="I61" s="6"/>
      <c r="J61" s="6"/>
      <c r="K61" s="6"/>
      <c r="L61" s="5"/>
      <c r="X61" s="46">
        <v>33</v>
      </c>
      <c r="Y61" s="46" t="s">
        <v>20</v>
      </c>
      <c r="Z61" s="46" t="s">
        <v>20</v>
      </c>
      <c r="AA61" s="46" t="s">
        <v>22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327</v>
      </c>
      <c r="AN61" s="46" t="s">
        <v>22</v>
      </c>
      <c r="AO61" s="46" t="s">
        <v>69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304</v>
      </c>
      <c r="B62" s="24">
        <v>4</v>
      </c>
      <c r="C62" s="21">
        <v>-0.27530612244897973</v>
      </c>
      <c r="D62" s="8" t="s">
        <v>13</v>
      </c>
      <c r="E62" s="8" t="s">
        <v>13</v>
      </c>
      <c r="F62" s="8">
        <v>1.75</v>
      </c>
      <c r="G62" s="8"/>
      <c r="H62" s="8"/>
      <c r="I62" s="8"/>
      <c r="J62" s="8"/>
      <c r="K62" s="8"/>
      <c r="L62" s="5"/>
      <c r="X62" s="46">
        <v>34</v>
      </c>
      <c r="Y62" s="46" t="s">
        <v>20</v>
      </c>
      <c r="Z62" s="46" t="s">
        <v>20</v>
      </c>
      <c r="AA62" s="46" t="s">
        <v>28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328</v>
      </c>
      <c r="AN62" s="46">
        <v>2.18</v>
      </c>
      <c r="AO62" s="46">
        <v>0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305</v>
      </c>
      <c r="B63" s="23">
        <v>4</v>
      </c>
      <c r="C63" s="20">
        <v>0</v>
      </c>
      <c r="D63" s="6" t="s">
        <v>13</v>
      </c>
      <c r="E63" s="6" t="s">
        <v>13</v>
      </c>
      <c r="F63" s="6">
        <v>1.8</v>
      </c>
      <c r="G63" s="6"/>
      <c r="H63" s="6"/>
      <c r="I63" s="6"/>
      <c r="J63" s="6"/>
      <c r="K63" s="6"/>
      <c r="L63" s="5"/>
      <c r="X63" s="46">
        <v>35</v>
      </c>
      <c r="Y63" s="46" t="s">
        <v>20</v>
      </c>
      <c r="Z63" s="46" t="s">
        <v>20</v>
      </c>
      <c r="AA63" s="46" t="s">
        <v>24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356</v>
      </c>
      <c r="AN63" s="46">
        <v>1.802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323</v>
      </c>
      <c r="B64" s="23">
        <v>4</v>
      </c>
      <c r="C64" s="20">
        <v>0</v>
      </c>
      <c r="D64" s="6" t="s">
        <v>13</v>
      </c>
      <c r="E64" s="6" t="s">
        <v>13</v>
      </c>
      <c r="F64" s="6">
        <v>1.8</v>
      </c>
      <c r="G64" s="6"/>
      <c r="H64" s="6"/>
      <c r="I64" s="6"/>
      <c r="J64" s="6"/>
      <c r="K64" s="6"/>
      <c r="L64" s="5"/>
      <c r="X64" s="46">
        <v>36</v>
      </c>
      <c r="Y64" s="46" t="s">
        <v>20</v>
      </c>
      <c r="Z64" s="46" t="s">
        <v>20</v>
      </c>
      <c r="AA64" s="46" t="s">
        <v>62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372</v>
      </c>
      <c r="AN64" s="46">
        <v>1.87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327</v>
      </c>
      <c r="B65" s="23" t="s">
        <v>69</v>
      </c>
      <c r="C65" s="20" t="s">
        <v>13</v>
      </c>
      <c r="D65" s="6" t="s">
        <v>13</v>
      </c>
      <c r="E65" s="6" t="s">
        <v>13</v>
      </c>
      <c r="F65" s="6" t="s">
        <v>22</v>
      </c>
      <c r="G65" s="6"/>
      <c r="H65" s="6"/>
      <c r="I65" s="6"/>
      <c r="J65" s="6"/>
      <c r="K65" s="6"/>
      <c r="L65" s="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328</v>
      </c>
      <c r="B66" s="23">
        <v>0</v>
      </c>
      <c r="C66" s="20">
        <v>2.0923265306122447</v>
      </c>
      <c r="D66" s="6" t="s">
        <v>13</v>
      </c>
      <c r="E66" s="6" t="s">
        <v>13</v>
      </c>
      <c r="F66" s="6">
        <v>2.18</v>
      </c>
      <c r="G66" s="6"/>
      <c r="H66" s="6"/>
      <c r="I66" s="6"/>
      <c r="J66" s="6"/>
      <c r="K66" s="6"/>
      <c r="L66" s="5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356</v>
      </c>
      <c r="B67" s="24">
        <v>4</v>
      </c>
      <c r="C67" s="21">
        <v>0.011012244897959189</v>
      </c>
      <c r="D67" s="8" t="s">
        <v>13</v>
      </c>
      <c r="E67" s="8" t="s">
        <v>13</v>
      </c>
      <c r="F67" s="8">
        <v>1.802</v>
      </c>
      <c r="G67" s="8"/>
      <c r="H67" s="8"/>
      <c r="I67" s="8"/>
      <c r="J67" s="8"/>
      <c r="K67" s="8"/>
      <c r="L67" s="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372</v>
      </c>
      <c r="B68" s="23">
        <v>4</v>
      </c>
      <c r="C68" s="20">
        <v>0.3854285714285716</v>
      </c>
      <c r="D68" s="6" t="s">
        <v>13</v>
      </c>
      <c r="E68" s="6" t="s">
        <v>13</v>
      </c>
      <c r="F68" s="6">
        <v>1.87</v>
      </c>
      <c r="G68" s="6"/>
      <c r="H68" s="6"/>
      <c r="I68" s="6"/>
      <c r="J68" s="6"/>
      <c r="K68" s="6"/>
      <c r="L68" s="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/>
      <c r="B69" s="23"/>
      <c r="C69" s="20"/>
      <c r="D69" s="6"/>
      <c r="E69" s="6"/>
      <c r="F69" s="6"/>
      <c r="G69" s="6"/>
      <c r="H69" s="6"/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/>
      <c r="B70" s="23"/>
      <c r="C70" s="20"/>
      <c r="D70" s="6"/>
      <c r="E70" s="6"/>
      <c r="F70" s="6"/>
      <c r="G70" s="6"/>
      <c r="H70" s="6"/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>
        <v>9</v>
      </c>
      <c r="H22" s="16">
        <v>11</v>
      </c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0.41821349147516695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4</v>
      </c>
      <c r="E23" s="15">
        <v>2</v>
      </c>
      <c r="F23" s="15">
        <v>19</v>
      </c>
      <c r="G23" s="15">
        <v>2</v>
      </c>
      <c r="H23" s="15">
        <v>1</v>
      </c>
      <c r="I23" s="15"/>
      <c r="J23" s="13" t="s">
        <v>2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1.33</v>
      </c>
      <c r="V23" s="44" t="s">
        <v>101</v>
      </c>
      <c r="W23" s="28"/>
      <c r="X23" s="48" t="s">
        <v>96</v>
      </c>
      <c r="Y23" s="49">
        <f>$U$23+(3*$U$24)</f>
        <v>2.241786508524833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0.46</v>
      </c>
      <c r="E24" s="11">
        <v>2.63</v>
      </c>
      <c r="F24" s="11">
        <v>1.12</v>
      </c>
      <c r="G24" s="11">
        <v>1.01</v>
      </c>
      <c r="H24" s="11">
        <v>1</v>
      </c>
      <c r="I24" s="11"/>
      <c r="J24" s="13" t="s">
        <v>3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0.3039288361749444</v>
      </c>
      <c r="V24" s="14"/>
      <c r="W24" s="28"/>
      <c r="X24" s="48" t="s">
        <v>97</v>
      </c>
      <c r="Y24" s="49">
        <f>1.5*$U$24</f>
        <v>0.45589325426241656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7</v>
      </c>
      <c r="E25" s="11">
        <v>2.92</v>
      </c>
      <c r="F25" s="11">
        <v>2.12</v>
      </c>
      <c r="G25" s="11">
        <v>1.33</v>
      </c>
      <c r="H25" s="11" t="s">
        <v>20</v>
      </c>
      <c r="I25" s="11"/>
      <c r="J25" s="13" t="s">
        <v>5</v>
      </c>
      <c r="K25" s="11"/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28</v>
      </c>
      <c r="V25" s="14"/>
      <c r="W25" s="28"/>
      <c r="X25" s="48" t="s">
        <v>98</v>
      </c>
      <c r="Y25" s="49">
        <f>1.5*$U$24</f>
        <v>0.45589325426241656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26">
        <v>1.37</v>
      </c>
      <c r="G26" s="15" t="s">
        <v>20</v>
      </c>
      <c r="H26" s="15" t="s">
        <v>20</v>
      </c>
      <c r="I26" s="15" t="s">
        <v>20</v>
      </c>
      <c r="J26" s="13" t="s">
        <v>7</v>
      </c>
      <c r="K26" s="15"/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1.615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22">
        <v>0.20014825796886584</v>
      </c>
      <c r="G27" s="15" t="s">
        <v>20</v>
      </c>
      <c r="H27" s="15" t="s">
        <v>20</v>
      </c>
      <c r="I27" s="15" t="s">
        <v>20</v>
      </c>
      <c r="J27" s="13" t="s">
        <v>8</v>
      </c>
      <c r="K27" s="15"/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1.205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>
        <v>9</v>
      </c>
      <c r="AC28" s="46">
        <v>11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0.46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1.12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0.82</v>
      </c>
      <c r="Z30" s="46" t="s">
        <v>20</v>
      </c>
      <c r="AA30" s="46" t="s">
        <v>20</v>
      </c>
      <c r="AB30" s="46" t="s">
        <v>20</v>
      </c>
      <c r="AC30" s="46" t="s">
        <v>20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 t="s">
        <v>24</v>
      </c>
      <c r="AO30" s="46" t="s">
        <v>69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>
        <v>1.2</v>
      </c>
      <c r="Z31" s="46" t="s">
        <v>20</v>
      </c>
      <c r="AA31" s="46" t="s">
        <v>20</v>
      </c>
      <c r="AB31" s="46" t="s">
        <v>20</v>
      </c>
      <c r="AC31" s="46" t="s">
        <v>20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1.46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>
        <v>9</v>
      </c>
      <c r="H32" s="8">
        <v>11</v>
      </c>
      <c r="I32" s="8"/>
      <c r="J32" s="8"/>
      <c r="K32" s="8"/>
      <c r="L32" s="5"/>
      <c r="X32" s="46">
        <v>4</v>
      </c>
      <c r="Y32" s="46">
        <v>7</v>
      </c>
      <c r="Z32" s="46" t="s">
        <v>20</v>
      </c>
      <c r="AA32" s="46" t="s">
        <v>20</v>
      </c>
      <c r="AB32" s="46" t="s">
        <v>20</v>
      </c>
      <c r="AC32" s="46" t="s">
        <v>20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1.21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-0.6909512195121951</v>
      </c>
      <c r="D33" s="6" t="s">
        <v>13</v>
      </c>
      <c r="E33" s="6" t="s">
        <v>13</v>
      </c>
      <c r="F33" s="6">
        <v>1.12</v>
      </c>
      <c r="G33" s="6" t="s">
        <v>13</v>
      </c>
      <c r="H33" s="6" t="s">
        <v>13</v>
      </c>
      <c r="I33" s="6"/>
      <c r="J33" s="6"/>
      <c r="K33" s="6"/>
      <c r="L33" s="5"/>
      <c r="X33" s="46">
        <v>5</v>
      </c>
      <c r="Y33" s="46" t="s">
        <v>59</v>
      </c>
      <c r="Z33" s="46" t="s">
        <v>20</v>
      </c>
      <c r="AA33" s="46" t="s">
        <v>20</v>
      </c>
      <c r="AB33" s="46" t="s">
        <v>20</v>
      </c>
      <c r="AC33" s="46" t="s">
        <v>20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1</v>
      </c>
      <c r="AO33" s="46">
        <v>2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 t="s">
        <v>69</v>
      </c>
      <c r="C34" s="20" t="s">
        <v>13</v>
      </c>
      <c r="D34" s="6" t="s">
        <v>24</v>
      </c>
      <c r="E34" s="6" t="s">
        <v>13</v>
      </c>
      <c r="F34" s="6" t="s">
        <v>13</v>
      </c>
      <c r="G34" s="6" t="s">
        <v>13</v>
      </c>
      <c r="H34" s="6" t="s">
        <v>13</v>
      </c>
      <c r="I34" s="6"/>
      <c r="J34" s="6"/>
      <c r="K34" s="6"/>
      <c r="L34" s="5"/>
      <c r="X34" s="46">
        <v>6</v>
      </c>
      <c r="Y34" s="46" t="s">
        <v>24</v>
      </c>
      <c r="Z34" s="46" t="s">
        <v>20</v>
      </c>
      <c r="AA34" s="46" t="s">
        <v>20</v>
      </c>
      <c r="AB34" s="46" t="s">
        <v>20</v>
      </c>
      <c r="AC34" s="46" t="s">
        <v>20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2.92</v>
      </c>
      <c r="AO34" s="46">
        <v>0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0.4277317073170729</v>
      </c>
      <c r="D35" s="6" t="s">
        <v>13</v>
      </c>
      <c r="E35" s="6" t="s">
        <v>13</v>
      </c>
      <c r="F35" s="6">
        <v>1.46</v>
      </c>
      <c r="G35" s="6" t="s">
        <v>13</v>
      </c>
      <c r="H35" s="6" t="s">
        <v>13</v>
      </c>
      <c r="I35" s="6"/>
      <c r="J35" s="6"/>
      <c r="K35" s="6"/>
      <c r="L35" s="5"/>
      <c r="X35" s="46">
        <v>7</v>
      </c>
      <c r="Y35" s="46" t="s">
        <v>33</v>
      </c>
      <c r="Z35" s="46" t="s">
        <v>20</v>
      </c>
      <c r="AA35" s="46" t="s">
        <v>20</v>
      </c>
      <c r="AB35" s="46" t="s">
        <v>20</v>
      </c>
      <c r="AC35" s="46" t="s">
        <v>20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 t="s">
        <v>36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-0.39482926829268333</v>
      </c>
      <c r="D36" s="6" t="s">
        <v>13</v>
      </c>
      <c r="E36" s="6" t="s">
        <v>13</v>
      </c>
      <c r="F36" s="6">
        <v>1.21</v>
      </c>
      <c r="G36" s="6" t="s">
        <v>13</v>
      </c>
      <c r="H36" s="6" t="s">
        <v>13</v>
      </c>
      <c r="I36" s="6"/>
      <c r="J36" s="6"/>
      <c r="K36" s="6"/>
      <c r="L36" s="5"/>
      <c r="X36" s="46">
        <v>8</v>
      </c>
      <c r="Y36" s="46" t="s">
        <v>20</v>
      </c>
      <c r="Z36" s="46">
        <v>2.63</v>
      </c>
      <c r="AA36" s="46" t="s">
        <v>20</v>
      </c>
      <c r="AB36" s="46" t="s">
        <v>20</v>
      </c>
      <c r="AC36" s="46" t="s">
        <v>20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 t="s">
        <v>45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2</v>
      </c>
      <c r="C37" s="21">
        <v>-1.0857804878048785</v>
      </c>
      <c r="D37" s="8" t="s">
        <v>13</v>
      </c>
      <c r="E37" s="8" t="s">
        <v>13</v>
      </c>
      <c r="F37" s="8" t="s">
        <v>13</v>
      </c>
      <c r="G37" s="8" t="s">
        <v>13</v>
      </c>
      <c r="H37" s="8">
        <v>1</v>
      </c>
      <c r="I37" s="8"/>
      <c r="J37" s="8"/>
      <c r="K37" s="8"/>
      <c r="L37" s="5"/>
      <c r="X37" s="46">
        <v>9</v>
      </c>
      <c r="Y37" s="46" t="s">
        <v>20</v>
      </c>
      <c r="Z37" s="46">
        <v>2.92</v>
      </c>
      <c r="AA37" s="46" t="s">
        <v>20</v>
      </c>
      <c r="AB37" s="46" t="s">
        <v>20</v>
      </c>
      <c r="AC37" s="46" t="s">
        <v>20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1.22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0</v>
      </c>
      <c r="C38" s="20">
        <v>5.231487804878049</v>
      </c>
      <c r="D38" s="6" t="s">
        <v>13</v>
      </c>
      <c r="E38" s="6">
        <v>2.92</v>
      </c>
      <c r="F38" s="6" t="s">
        <v>13</v>
      </c>
      <c r="G38" s="6" t="s">
        <v>13</v>
      </c>
      <c r="H38" s="6" t="s">
        <v>13</v>
      </c>
      <c r="I38" s="6"/>
      <c r="J38" s="6"/>
      <c r="K38" s="6"/>
      <c r="L38" s="5"/>
      <c r="X38" s="46">
        <v>10</v>
      </c>
      <c r="Y38" s="46" t="s">
        <v>20</v>
      </c>
      <c r="Z38" s="46" t="s">
        <v>36</v>
      </c>
      <c r="AA38" s="46" t="s">
        <v>20</v>
      </c>
      <c r="AB38" s="46" t="s">
        <v>20</v>
      </c>
      <c r="AC38" s="46" t="s">
        <v>20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42</v>
      </c>
      <c r="AN38" s="46">
        <v>1.83</v>
      </c>
      <c r="AO38" s="46">
        <v>1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 t="s">
        <v>69</v>
      </c>
      <c r="C39" s="20" t="s">
        <v>13</v>
      </c>
      <c r="D39" s="6" t="s">
        <v>13</v>
      </c>
      <c r="E39" s="6" t="s">
        <v>36</v>
      </c>
      <c r="F39" s="6" t="s">
        <v>13</v>
      </c>
      <c r="G39" s="6" t="s">
        <v>13</v>
      </c>
      <c r="H39" s="6" t="s">
        <v>13</v>
      </c>
      <c r="I39" s="6"/>
      <c r="J39" s="6"/>
      <c r="K39" s="6"/>
      <c r="L39" s="5"/>
      <c r="X39" s="46">
        <v>11</v>
      </c>
      <c r="Y39" s="46" t="s">
        <v>20</v>
      </c>
      <c r="Z39" s="46" t="s">
        <v>38</v>
      </c>
      <c r="AA39" s="46" t="s">
        <v>20</v>
      </c>
      <c r="AB39" s="46" t="s">
        <v>20</v>
      </c>
      <c r="AC39" s="46" t="s">
        <v>20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45</v>
      </c>
      <c r="AN39" s="46">
        <v>1.28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 t="s">
        <v>69</v>
      </c>
      <c r="C40" s="20" t="s">
        <v>13</v>
      </c>
      <c r="D40" s="6" t="s">
        <v>13</v>
      </c>
      <c r="E40" s="6" t="s">
        <v>45</v>
      </c>
      <c r="F40" s="6" t="s">
        <v>13</v>
      </c>
      <c r="G40" s="6" t="s">
        <v>13</v>
      </c>
      <c r="H40" s="6" t="s">
        <v>13</v>
      </c>
      <c r="I40" s="6"/>
      <c r="J40" s="6"/>
      <c r="K40" s="6"/>
      <c r="L40" s="5"/>
      <c r="X40" s="46">
        <v>12</v>
      </c>
      <c r="Y40" s="46" t="s">
        <v>20</v>
      </c>
      <c r="Z40" s="46" t="s">
        <v>50</v>
      </c>
      <c r="AA40" s="46" t="s">
        <v>20</v>
      </c>
      <c r="AB40" s="46" t="s">
        <v>20</v>
      </c>
      <c r="AC40" s="46" t="s">
        <v>20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59</v>
      </c>
      <c r="AN40" s="46">
        <v>1.47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4</v>
      </c>
      <c r="C41" s="20">
        <v>-0.36192682926829306</v>
      </c>
      <c r="D41" s="6" t="s">
        <v>13</v>
      </c>
      <c r="E41" s="6" t="s">
        <v>13</v>
      </c>
      <c r="F41" s="6">
        <v>1.22</v>
      </c>
      <c r="G41" s="6" t="s">
        <v>13</v>
      </c>
      <c r="H41" s="6" t="s">
        <v>13</v>
      </c>
      <c r="I41" s="6"/>
      <c r="J41" s="6"/>
      <c r="K41" s="6"/>
      <c r="L41" s="5"/>
      <c r="X41" s="46">
        <v>13</v>
      </c>
      <c r="Y41" s="46" t="s">
        <v>20</v>
      </c>
      <c r="Z41" s="46" t="s">
        <v>45</v>
      </c>
      <c r="AA41" s="46" t="s">
        <v>20</v>
      </c>
      <c r="AB41" s="46" t="s">
        <v>20</v>
      </c>
      <c r="AC41" s="46" t="s">
        <v>20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70</v>
      </c>
      <c r="AN41" s="46">
        <v>1.3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>
        <v>1</v>
      </c>
      <c r="C42" s="21">
        <v>1.6451219512195123</v>
      </c>
      <c r="D42" s="8" t="s">
        <v>13</v>
      </c>
      <c r="E42" s="8" t="s">
        <v>13</v>
      </c>
      <c r="F42" s="8">
        <v>1.83</v>
      </c>
      <c r="G42" s="8" t="s">
        <v>13</v>
      </c>
      <c r="H42" s="8" t="s">
        <v>13</v>
      </c>
      <c r="I42" s="8"/>
      <c r="J42" s="8"/>
      <c r="K42" s="8"/>
      <c r="L42" s="5"/>
      <c r="X42" s="46">
        <v>14</v>
      </c>
      <c r="Y42" s="46" t="s">
        <v>20</v>
      </c>
      <c r="Z42" s="46" t="s">
        <v>20</v>
      </c>
      <c r="AA42" s="46">
        <v>1.12</v>
      </c>
      <c r="AB42" s="46" t="s">
        <v>20</v>
      </c>
      <c r="AC42" s="46" t="s">
        <v>20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97</v>
      </c>
      <c r="AN42" s="46" t="s">
        <v>59</v>
      </c>
      <c r="AO42" s="46">
        <v>0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45</v>
      </c>
      <c r="B43" s="23">
        <v>4</v>
      </c>
      <c r="C43" s="20">
        <v>-0.1645121951219514</v>
      </c>
      <c r="D43" s="6" t="s">
        <v>13</v>
      </c>
      <c r="E43" s="6" t="s">
        <v>13</v>
      </c>
      <c r="F43" s="6">
        <v>1.28</v>
      </c>
      <c r="G43" s="6" t="s">
        <v>13</v>
      </c>
      <c r="H43" s="6" t="s">
        <v>13</v>
      </c>
      <c r="I43" s="6"/>
      <c r="J43" s="6"/>
      <c r="K43" s="6"/>
      <c r="L43" s="5"/>
      <c r="X43" s="46">
        <v>15</v>
      </c>
      <c r="Y43" s="46" t="s">
        <v>20</v>
      </c>
      <c r="Z43" s="46" t="s">
        <v>20</v>
      </c>
      <c r="AA43" s="46">
        <v>1.2</v>
      </c>
      <c r="AB43" s="46" t="s">
        <v>20</v>
      </c>
      <c r="AC43" s="46" t="s">
        <v>20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105</v>
      </c>
      <c r="AN43" s="46" t="s">
        <v>63</v>
      </c>
      <c r="AO43" s="46" t="s">
        <v>69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59</v>
      </c>
      <c r="B44" s="23">
        <v>4</v>
      </c>
      <c r="C44" s="20">
        <v>0.46063414634146316</v>
      </c>
      <c r="D44" s="6" t="s">
        <v>13</v>
      </c>
      <c r="E44" s="6" t="s">
        <v>13</v>
      </c>
      <c r="F44" s="6">
        <v>1.47</v>
      </c>
      <c r="G44" s="6" t="s">
        <v>13</v>
      </c>
      <c r="H44" s="6" t="s">
        <v>13</v>
      </c>
      <c r="I44" s="6"/>
      <c r="J44" s="6"/>
      <c r="K44" s="6"/>
      <c r="L44" s="5"/>
      <c r="X44" s="46">
        <v>16</v>
      </c>
      <c r="Y44" s="46" t="s">
        <v>20</v>
      </c>
      <c r="Z44" s="46" t="s">
        <v>20</v>
      </c>
      <c r="AA44" s="46">
        <v>1.21</v>
      </c>
      <c r="AB44" s="46" t="s">
        <v>20</v>
      </c>
      <c r="AC44" s="46" t="s">
        <v>20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134</v>
      </c>
      <c r="AN44" s="46">
        <v>1.2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70</v>
      </c>
      <c r="B45" s="23">
        <v>4</v>
      </c>
      <c r="C45" s="20">
        <v>-0.09870731707317083</v>
      </c>
      <c r="D45" s="6" t="s">
        <v>13</v>
      </c>
      <c r="E45" s="6" t="s">
        <v>13</v>
      </c>
      <c r="F45" s="6">
        <v>1.3</v>
      </c>
      <c r="G45" s="6" t="s">
        <v>13</v>
      </c>
      <c r="H45" s="6" t="s">
        <v>13</v>
      </c>
      <c r="I45" s="6"/>
      <c r="J45" s="6"/>
      <c r="K45" s="6"/>
      <c r="L45" s="5"/>
      <c r="X45" s="46">
        <v>17</v>
      </c>
      <c r="Y45" s="46" t="s">
        <v>20</v>
      </c>
      <c r="Z45" s="46" t="s">
        <v>20</v>
      </c>
      <c r="AA45" s="46">
        <v>1.21</v>
      </c>
      <c r="AB45" s="46" t="s">
        <v>20</v>
      </c>
      <c r="AC45" s="46" t="s">
        <v>20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142</v>
      </c>
      <c r="AN45" s="46">
        <v>2.12</v>
      </c>
      <c r="AO45" s="46">
        <v>0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97</v>
      </c>
      <c r="B46" s="23">
        <v>0</v>
      </c>
      <c r="C46" s="20">
        <v>-2.007048780487805</v>
      </c>
      <c r="D46" s="6" t="s">
        <v>59</v>
      </c>
      <c r="E46" s="6" t="s">
        <v>13</v>
      </c>
      <c r="F46" s="6" t="s">
        <v>13</v>
      </c>
      <c r="G46" s="6" t="s">
        <v>13</v>
      </c>
      <c r="H46" s="6" t="s">
        <v>13</v>
      </c>
      <c r="I46" s="6"/>
      <c r="J46" s="6"/>
      <c r="K46" s="6"/>
      <c r="L46" s="5"/>
      <c r="X46" s="46">
        <v>18</v>
      </c>
      <c r="Y46" s="46" t="s">
        <v>20</v>
      </c>
      <c r="Z46" s="46" t="s">
        <v>20</v>
      </c>
      <c r="AA46" s="46">
        <v>1.22</v>
      </c>
      <c r="AB46" s="46" t="s">
        <v>20</v>
      </c>
      <c r="AC46" s="46" t="s">
        <v>20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144</v>
      </c>
      <c r="AN46" s="46" t="s">
        <v>32</v>
      </c>
      <c r="AO46" s="46" t="s">
        <v>69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105</v>
      </c>
      <c r="B47" s="24" t="s">
        <v>69</v>
      </c>
      <c r="C47" s="21" t="s">
        <v>13</v>
      </c>
      <c r="D47" s="8" t="s">
        <v>13</v>
      </c>
      <c r="E47" s="8" t="s">
        <v>13</v>
      </c>
      <c r="F47" s="8" t="s">
        <v>63</v>
      </c>
      <c r="G47" s="8" t="s">
        <v>13</v>
      </c>
      <c r="H47" s="8" t="s">
        <v>13</v>
      </c>
      <c r="I47" s="8"/>
      <c r="J47" s="8"/>
      <c r="K47" s="8"/>
      <c r="L47" s="5"/>
      <c r="X47" s="46">
        <v>19</v>
      </c>
      <c r="Y47" s="46" t="s">
        <v>20</v>
      </c>
      <c r="Z47" s="46" t="s">
        <v>20</v>
      </c>
      <c r="AA47" s="46">
        <v>1.25</v>
      </c>
      <c r="AB47" s="46" t="s">
        <v>20</v>
      </c>
      <c r="AC47" s="46" t="s">
        <v>20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146</v>
      </c>
      <c r="AN47" s="46" t="s">
        <v>38</v>
      </c>
      <c r="AO47" s="46" t="s">
        <v>69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134</v>
      </c>
      <c r="B48" s="23">
        <v>4</v>
      </c>
      <c r="C48" s="20">
        <v>-0.4277317073170736</v>
      </c>
      <c r="D48" s="6">
        <v>1.2</v>
      </c>
      <c r="E48" s="6" t="s">
        <v>13</v>
      </c>
      <c r="F48" s="6" t="s">
        <v>13</v>
      </c>
      <c r="G48" s="6" t="s">
        <v>13</v>
      </c>
      <c r="H48" s="6" t="s">
        <v>13</v>
      </c>
      <c r="I48" s="6"/>
      <c r="J48" s="6"/>
      <c r="K48" s="6"/>
      <c r="L48" s="5"/>
      <c r="X48" s="46">
        <v>20</v>
      </c>
      <c r="Y48" s="46" t="s">
        <v>20</v>
      </c>
      <c r="Z48" s="46" t="s">
        <v>20</v>
      </c>
      <c r="AA48" s="46">
        <v>1.28</v>
      </c>
      <c r="AB48" s="46" t="s">
        <v>20</v>
      </c>
      <c r="AC48" s="46" t="s">
        <v>20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149</v>
      </c>
      <c r="AN48" s="46" t="s">
        <v>28</v>
      </c>
      <c r="AO48" s="46" t="s">
        <v>69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142</v>
      </c>
      <c r="B49" s="23">
        <v>0</v>
      </c>
      <c r="C49" s="20">
        <v>2.5992926829268295</v>
      </c>
      <c r="D49" s="6" t="s">
        <v>13</v>
      </c>
      <c r="E49" s="6" t="s">
        <v>13</v>
      </c>
      <c r="F49" s="6">
        <v>2.12</v>
      </c>
      <c r="G49" s="6" t="s">
        <v>13</v>
      </c>
      <c r="H49" s="6" t="s">
        <v>13</v>
      </c>
      <c r="I49" s="6"/>
      <c r="J49" s="6"/>
      <c r="K49" s="6"/>
      <c r="L49" s="5"/>
      <c r="X49" s="46">
        <v>21</v>
      </c>
      <c r="Y49" s="46" t="s">
        <v>20</v>
      </c>
      <c r="Z49" s="46" t="s">
        <v>20</v>
      </c>
      <c r="AA49" s="46">
        <v>1.3</v>
      </c>
      <c r="AB49" s="46" t="s">
        <v>20</v>
      </c>
      <c r="AC49" s="46" t="s">
        <v>20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180</v>
      </c>
      <c r="AN49" s="46">
        <v>1.33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144</v>
      </c>
      <c r="B50" s="23" t="s">
        <v>69</v>
      </c>
      <c r="C50" s="20" t="s">
        <v>13</v>
      </c>
      <c r="D50" s="6" t="s">
        <v>13</v>
      </c>
      <c r="E50" s="6" t="s">
        <v>13</v>
      </c>
      <c r="F50" s="6" t="s">
        <v>13</v>
      </c>
      <c r="G50" s="6" t="s">
        <v>13</v>
      </c>
      <c r="H50" s="6" t="s">
        <v>32</v>
      </c>
      <c r="I50" s="6"/>
      <c r="J50" s="6"/>
      <c r="K50" s="6"/>
      <c r="L50" s="5"/>
      <c r="X50" s="46">
        <v>22</v>
      </c>
      <c r="Y50" s="46" t="s">
        <v>20</v>
      </c>
      <c r="Z50" s="46" t="s">
        <v>20</v>
      </c>
      <c r="AA50" s="46">
        <v>1.33</v>
      </c>
      <c r="AB50" s="46" t="s">
        <v>20</v>
      </c>
      <c r="AC50" s="46" t="s">
        <v>20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183</v>
      </c>
      <c r="AN50" s="46">
        <v>2.63</v>
      </c>
      <c r="AO50" s="46">
        <v>0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146</v>
      </c>
      <c r="B51" s="23" t="s">
        <v>69</v>
      </c>
      <c r="C51" s="20" t="s">
        <v>13</v>
      </c>
      <c r="D51" s="6" t="s">
        <v>13</v>
      </c>
      <c r="E51" s="6" t="s">
        <v>38</v>
      </c>
      <c r="F51" s="6" t="s">
        <v>13</v>
      </c>
      <c r="G51" s="6" t="s">
        <v>13</v>
      </c>
      <c r="H51" s="6" t="s">
        <v>13</v>
      </c>
      <c r="I51" s="6"/>
      <c r="J51" s="6"/>
      <c r="K51" s="6"/>
      <c r="L51" s="5"/>
      <c r="X51" s="46">
        <v>23</v>
      </c>
      <c r="Y51" s="46" t="s">
        <v>20</v>
      </c>
      <c r="Z51" s="46" t="s">
        <v>20</v>
      </c>
      <c r="AA51" s="46">
        <v>1.37</v>
      </c>
      <c r="AB51" s="46" t="s">
        <v>20</v>
      </c>
      <c r="AC51" s="46" t="s">
        <v>20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190</v>
      </c>
      <c r="AN51" s="46">
        <v>0.82</v>
      </c>
      <c r="AO51" s="46">
        <v>1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149</v>
      </c>
      <c r="B52" s="24" t="s">
        <v>69</v>
      </c>
      <c r="C52" s="21" t="s">
        <v>13</v>
      </c>
      <c r="D52" s="8" t="s">
        <v>13</v>
      </c>
      <c r="E52" s="8" t="s">
        <v>13</v>
      </c>
      <c r="F52" s="8" t="s">
        <v>28</v>
      </c>
      <c r="G52" s="8" t="s">
        <v>13</v>
      </c>
      <c r="H52" s="8" t="s">
        <v>13</v>
      </c>
      <c r="I52" s="8"/>
      <c r="J52" s="8"/>
      <c r="K52" s="8"/>
      <c r="L52" s="5"/>
      <c r="X52" s="46">
        <v>24</v>
      </c>
      <c r="Y52" s="46" t="s">
        <v>20</v>
      </c>
      <c r="Z52" s="46" t="s">
        <v>20</v>
      </c>
      <c r="AA52" s="46">
        <v>1.4</v>
      </c>
      <c r="AB52" s="46" t="s">
        <v>20</v>
      </c>
      <c r="AC52" s="46" t="s">
        <v>20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193</v>
      </c>
      <c r="AN52" s="46" t="s">
        <v>33</v>
      </c>
      <c r="AO52" s="46" t="s">
        <v>69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180</v>
      </c>
      <c r="B53" s="23">
        <v>4</v>
      </c>
      <c r="C53" s="20">
        <v>0</v>
      </c>
      <c r="D53" s="6" t="s">
        <v>13</v>
      </c>
      <c r="E53" s="6" t="s">
        <v>13</v>
      </c>
      <c r="F53" s="6">
        <v>1.33</v>
      </c>
      <c r="G53" s="6" t="s">
        <v>13</v>
      </c>
      <c r="H53" s="6" t="s">
        <v>13</v>
      </c>
      <c r="I53" s="6"/>
      <c r="J53" s="6"/>
      <c r="K53" s="6"/>
      <c r="L53" s="5"/>
      <c r="X53" s="46">
        <v>25</v>
      </c>
      <c r="Y53" s="46" t="s">
        <v>20</v>
      </c>
      <c r="Z53" s="46" t="s">
        <v>20</v>
      </c>
      <c r="AA53" s="46">
        <v>1.44</v>
      </c>
      <c r="AB53" s="46" t="s">
        <v>20</v>
      </c>
      <c r="AC53" s="46" t="s">
        <v>20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212</v>
      </c>
      <c r="AN53" s="46" t="s">
        <v>50</v>
      </c>
      <c r="AO53" s="46" t="s">
        <v>69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183</v>
      </c>
      <c r="B54" s="23">
        <v>0</v>
      </c>
      <c r="C54" s="20">
        <v>4.277317073170732</v>
      </c>
      <c r="D54" s="6" t="s">
        <v>13</v>
      </c>
      <c r="E54" s="6">
        <v>2.63</v>
      </c>
      <c r="F54" s="6" t="s">
        <v>13</v>
      </c>
      <c r="G54" s="6" t="s">
        <v>13</v>
      </c>
      <c r="H54" s="6" t="s">
        <v>13</v>
      </c>
      <c r="I54" s="6"/>
      <c r="J54" s="6"/>
      <c r="K54" s="6"/>
      <c r="L54" s="5"/>
      <c r="X54" s="46">
        <v>26</v>
      </c>
      <c r="Y54" s="46" t="s">
        <v>20</v>
      </c>
      <c r="Z54" s="46" t="s">
        <v>20</v>
      </c>
      <c r="AA54" s="46">
        <v>1.46</v>
      </c>
      <c r="AB54" s="46" t="s">
        <v>20</v>
      </c>
      <c r="AC54" s="46" t="s">
        <v>20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219</v>
      </c>
      <c r="AN54" s="46">
        <v>1.25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190</v>
      </c>
      <c r="B55" s="23">
        <v>1</v>
      </c>
      <c r="C55" s="20">
        <v>-1.678024390243903</v>
      </c>
      <c r="D55" s="6">
        <v>0.82</v>
      </c>
      <c r="E55" s="6" t="s">
        <v>13</v>
      </c>
      <c r="F55" s="6" t="s">
        <v>13</v>
      </c>
      <c r="G55" s="6" t="s">
        <v>13</v>
      </c>
      <c r="H55" s="6" t="s">
        <v>13</v>
      </c>
      <c r="I55" s="6"/>
      <c r="J55" s="6"/>
      <c r="K55" s="6"/>
      <c r="L55" s="5"/>
      <c r="X55" s="46">
        <v>27</v>
      </c>
      <c r="Y55" s="46" t="s">
        <v>20</v>
      </c>
      <c r="Z55" s="46" t="s">
        <v>20</v>
      </c>
      <c r="AA55" s="46">
        <v>1.47</v>
      </c>
      <c r="AB55" s="46" t="s">
        <v>20</v>
      </c>
      <c r="AC55" s="46" t="s">
        <v>20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230</v>
      </c>
      <c r="AN55" s="46">
        <v>1.54</v>
      </c>
      <c r="AO55" s="46">
        <v>3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193</v>
      </c>
      <c r="B56" s="23" t="s">
        <v>69</v>
      </c>
      <c r="C56" s="20" t="s">
        <v>13</v>
      </c>
      <c r="D56" s="6" t="s">
        <v>13</v>
      </c>
      <c r="E56" s="6" t="s">
        <v>13</v>
      </c>
      <c r="F56" s="6" t="s">
        <v>33</v>
      </c>
      <c r="G56" s="6" t="s">
        <v>13</v>
      </c>
      <c r="H56" s="6" t="s">
        <v>13</v>
      </c>
      <c r="I56" s="6"/>
      <c r="J56" s="6"/>
      <c r="K56" s="6"/>
      <c r="L56" s="5"/>
      <c r="X56" s="46">
        <v>28</v>
      </c>
      <c r="Y56" s="46" t="s">
        <v>20</v>
      </c>
      <c r="Z56" s="46" t="s">
        <v>20</v>
      </c>
      <c r="AA56" s="46">
        <v>1.54</v>
      </c>
      <c r="AB56" s="46" t="s">
        <v>20</v>
      </c>
      <c r="AC56" s="46" t="s">
        <v>20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234</v>
      </c>
      <c r="AN56" s="46" t="s">
        <v>33</v>
      </c>
      <c r="AO56" s="46" t="s">
        <v>69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212</v>
      </c>
      <c r="B57" s="24" t="s">
        <v>69</v>
      </c>
      <c r="C57" s="21" t="s">
        <v>13</v>
      </c>
      <c r="D57" s="8" t="s">
        <v>13</v>
      </c>
      <c r="E57" s="8" t="s">
        <v>50</v>
      </c>
      <c r="F57" s="8" t="s">
        <v>13</v>
      </c>
      <c r="G57" s="8" t="s">
        <v>13</v>
      </c>
      <c r="H57" s="8" t="s">
        <v>13</v>
      </c>
      <c r="I57" s="8"/>
      <c r="J57" s="8"/>
      <c r="K57" s="8"/>
      <c r="L57" s="5"/>
      <c r="X57" s="46">
        <v>29</v>
      </c>
      <c r="Y57" s="46" t="s">
        <v>20</v>
      </c>
      <c r="Z57" s="46" t="s">
        <v>20</v>
      </c>
      <c r="AA57" s="46">
        <v>1.69</v>
      </c>
      <c r="AB57" s="46" t="s">
        <v>20</v>
      </c>
      <c r="AC57" s="46" t="s">
        <v>20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235</v>
      </c>
      <c r="AN57" s="46">
        <v>1.37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219</v>
      </c>
      <c r="B58" s="23">
        <v>4</v>
      </c>
      <c r="C58" s="20">
        <v>-0.2632195121951222</v>
      </c>
      <c r="D58" s="6" t="s">
        <v>13</v>
      </c>
      <c r="E58" s="6" t="s">
        <v>13</v>
      </c>
      <c r="F58" s="6">
        <v>1.25</v>
      </c>
      <c r="G58" s="6" t="s">
        <v>13</v>
      </c>
      <c r="H58" s="6" t="s">
        <v>13</v>
      </c>
      <c r="I58" s="6"/>
      <c r="J58" s="6"/>
      <c r="K58" s="6"/>
      <c r="L58" s="5"/>
      <c r="X58" s="46">
        <v>30</v>
      </c>
      <c r="Y58" s="46" t="s">
        <v>20</v>
      </c>
      <c r="Z58" s="46" t="s">
        <v>20</v>
      </c>
      <c r="AA58" s="46">
        <v>1.7</v>
      </c>
      <c r="AB58" s="46" t="s">
        <v>20</v>
      </c>
      <c r="AC58" s="46" t="s">
        <v>20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256</v>
      </c>
      <c r="AN58" s="46">
        <v>1.33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230</v>
      </c>
      <c r="B59" s="23">
        <v>3</v>
      </c>
      <c r="C59" s="20">
        <v>0.6909512195121951</v>
      </c>
      <c r="D59" s="6" t="s">
        <v>13</v>
      </c>
      <c r="E59" s="6" t="s">
        <v>13</v>
      </c>
      <c r="F59" s="6">
        <v>1.54</v>
      </c>
      <c r="G59" s="6" t="s">
        <v>13</v>
      </c>
      <c r="H59" s="6" t="s">
        <v>13</v>
      </c>
      <c r="I59" s="6"/>
      <c r="J59" s="6"/>
      <c r="K59" s="6"/>
      <c r="L59" s="5"/>
      <c r="X59" s="46">
        <v>31</v>
      </c>
      <c r="Y59" s="46" t="s">
        <v>20</v>
      </c>
      <c r="Z59" s="46" t="s">
        <v>20</v>
      </c>
      <c r="AA59" s="46">
        <v>1.83</v>
      </c>
      <c r="AB59" s="46" t="s">
        <v>20</v>
      </c>
      <c r="AC59" s="46" t="s">
        <v>20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265</v>
      </c>
      <c r="AN59" s="46">
        <v>1.7</v>
      </c>
      <c r="AO59" s="46">
        <v>2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234</v>
      </c>
      <c r="B60" s="23" t="s">
        <v>69</v>
      </c>
      <c r="C60" s="20" t="s">
        <v>13</v>
      </c>
      <c r="D60" s="6" t="s">
        <v>33</v>
      </c>
      <c r="E60" s="6" t="s">
        <v>13</v>
      </c>
      <c r="F60" s="6" t="s">
        <v>13</v>
      </c>
      <c r="G60" s="6" t="s">
        <v>13</v>
      </c>
      <c r="H60" s="6" t="s">
        <v>13</v>
      </c>
      <c r="I60" s="6"/>
      <c r="J60" s="6"/>
      <c r="K60" s="6"/>
      <c r="L60" s="5"/>
      <c r="X60" s="46">
        <v>32</v>
      </c>
      <c r="Y60" s="46" t="s">
        <v>20</v>
      </c>
      <c r="Z60" s="46" t="s">
        <v>20</v>
      </c>
      <c r="AA60" s="46">
        <v>2.12</v>
      </c>
      <c r="AB60" s="46" t="s">
        <v>20</v>
      </c>
      <c r="AC60" s="46" t="s">
        <v>20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284</v>
      </c>
      <c r="AN60" s="46">
        <v>7</v>
      </c>
      <c r="AO60" s="46">
        <v>0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235</v>
      </c>
      <c r="B61" s="23">
        <v>4</v>
      </c>
      <c r="C61" s="20">
        <v>0.1316097560975611</v>
      </c>
      <c r="D61" s="6" t="s">
        <v>13</v>
      </c>
      <c r="E61" s="6" t="s">
        <v>13</v>
      </c>
      <c r="F61" s="6">
        <v>1.37</v>
      </c>
      <c r="G61" s="6" t="s">
        <v>13</v>
      </c>
      <c r="H61" s="6" t="s">
        <v>13</v>
      </c>
      <c r="I61" s="6"/>
      <c r="J61" s="6"/>
      <c r="K61" s="6"/>
      <c r="L61" s="5"/>
      <c r="X61" s="46">
        <v>33</v>
      </c>
      <c r="Y61" s="46" t="s">
        <v>20</v>
      </c>
      <c r="Z61" s="46" t="s">
        <v>20</v>
      </c>
      <c r="AA61" s="46" t="s">
        <v>28</v>
      </c>
      <c r="AB61" s="46" t="s">
        <v>20</v>
      </c>
      <c r="AC61" s="46" t="s">
        <v>20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304</v>
      </c>
      <c r="AN61" s="46">
        <v>1.01</v>
      </c>
      <c r="AO61" s="46">
        <v>2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256</v>
      </c>
      <c r="B62" s="24">
        <v>4</v>
      </c>
      <c r="C62" s="21">
        <v>0</v>
      </c>
      <c r="D62" s="8" t="s">
        <v>13</v>
      </c>
      <c r="E62" s="8" t="s">
        <v>13</v>
      </c>
      <c r="F62" s="8" t="s">
        <v>13</v>
      </c>
      <c r="G62" s="8">
        <v>1.33</v>
      </c>
      <c r="H62" s="8" t="s">
        <v>13</v>
      </c>
      <c r="I62" s="8"/>
      <c r="J62" s="8"/>
      <c r="K62" s="8"/>
      <c r="L62" s="5"/>
      <c r="X62" s="46">
        <v>34</v>
      </c>
      <c r="Y62" s="46" t="s">
        <v>20</v>
      </c>
      <c r="Z62" s="46" t="s">
        <v>20</v>
      </c>
      <c r="AA62" s="46" t="s">
        <v>33</v>
      </c>
      <c r="AB62" s="46" t="s">
        <v>20</v>
      </c>
      <c r="AC62" s="46" t="s">
        <v>20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305</v>
      </c>
      <c r="AN62" s="46">
        <v>1.4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265</v>
      </c>
      <c r="B63" s="23">
        <v>2</v>
      </c>
      <c r="C63" s="20">
        <v>1.2173902439024387</v>
      </c>
      <c r="D63" s="6" t="s">
        <v>13</v>
      </c>
      <c r="E63" s="6" t="s">
        <v>13</v>
      </c>
      <c r="F63" s="6">
        <v>1.7</v>
      </c>
      <c r="G63" s="6" t="s">
        <v>13</v>
      </c>
      <c r="H63" s="6" t="s">
        <v>13</v>
      </c>
      <c r="I63" s="6"/>
      <c r="J63" s="6"/>
      <c r="K63" s="6"/>
      <c r="L63" s="5"/>
      <c r="X63" s="46">
        <v>35</v>
      </c>
      <c r="Y63" s="46" t="s">
        <v>20</v>
      </c>
      <c r="Z63" s="46" t="s">
        <v>20</v>
      </c>
      <c r="AA63" s="46" t="s">
        <v>33</v>
      </c>
      <c r="AB63" s="46" t="s">
        <v>20</v>
      </c>
      <c r="AC63" s="46" t="s">
        <v>20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307</v>
      </c>
      <c r="AN63" s="46">
        <v>0.46</v>
      </c>
      <c r="AO63" s="46">
        <v>0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284</v>
      </c>
      <c r="B64" s="23">
        <v>0</v>
      </c>
      <c r="C64" s="20">
        <v>18.65568292682927</v>
      </c>
      <c r="D64" s="6">
        <v>7</v>
      </c>
      <c r="E64" s="6" t="s">
        <v>13</v>
      </c>
      <c r="F64" s="6" t="s">
        <v>13</v>
      </c>
      <c r="G64" s="6" t="s">
        <v>13</v>
      </c>
      <c r="H64" s="6" t="s">
        <v>13</v>
      </c>
      <c r="I64" s="6"/>
      <c r="J64" s="6"/>
      <c r="K64" s="6"/>
      <c r="L64" s="5"/>
      <c r="X64" s="46">
        <v>36</v>
      </c>
      <c r="Y64" s="46" t="s">
        <v>20</v>
      </c>
      <c r="Z64" s="46" t="s">
        <v>20</v>
      </c>
      <c r="AA64" s="46" t="s">
        <v>63</v>
      </c>
      <c r="AB64" s="46" t="s">
        <v>20</v>
      </c>
      <c r="AC64" s="46" t="s">
        <v>20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323</v>
      </c>
      <c r="AN64" s="46">
        <v>1.2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304</v>
      </c>
      <c r="B65" s="23">
        <v>2</v>
      </c>
      <c r="C65" s="20">
        <v>-1.052878048780488</v>
      </c>
      <c r="D65" s="6" t="s">
        <v>13</v>
      </c>
      <c r="E65" s="6" t="s">
        <v>13</v>
      </c>
      <c r="F65" s="6" t="s">
        <v>13</v>
      </c>
      <c r="G65" s="6">
        <v>1.01</v>
      </c>
      <c r="H65" s="6" t="s">
        <v>13</v>
      </c>
      <c r="I65" s="6"/>
      <c r="J65" s="6"/>
      <c r="K65" s="6"/>
      <c r="L65" s="5"/>
      <c r="X65" s="46">
        <v>37</v>
      </c>
      <c r="Y65" s="46" t="s">
        <v>20</v>
      </c>
      <c r="Z65" s="46" t="s">
        <v>20</v>
      </c>
      <c r="AA65" s="46" t="s">
        <v>20</v>
      </c>
      <c r="AB65" s="46">
        <v>1.01</v>
      </c>
      <c r="AC65" s="46" t="s">
        <v>20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327</v>
      </c>
      <c r="AN65" s="46" t="s">
        <v>33</v>
      </c>
      <c r="AO65" s="46" t="s">
        <v>69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305</v>
      </c>
      <c r="B66" s="23">
        <v>4</v>
      </c>
      <c r="C66" s="20">
        <v>0.23031707317073122</v>
      </c>
      <c r="D66" s="6" t="s">
        <v>13</v>
      </c>
      <c r="E66" s="6" t="s">
        <v>13</v>
      </c>
      <c r="F66" s="6">
        <v>1.4</v>
      </c>
      <c r="G66" s="6" t="s">
        <v>13</v>
      </c>
      <c r="H66" s="6" t="s">
        <v>13</v>
      </c>
      <c r="I66" s="6"/>
      <c r="J66" s="6"/>
      <c r="K66" s="6"/>
      <c r="L66" s="5"/>
      <c r="X66" s="46">
        <v>38</v>
      </c>
      <c r="Y66" s="46" t="s">
        <v>20</v>
      </c>
      <c r="Z66" s="46" t="s">
        <v>20</v>
      </c>
      <c r="AA66" s="46" t="s">
        <v>20</v>
      </c>
      <c r="AB66" s="46">
        <v>1.33</v>
      </c>
      <c r="AC66" s="46" t="s">
        <v>20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328</v>
      </c>
      <c r="AN66" s="46">
        <v>1.44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307</v>
      </c>
      <c r="B67" s="24">
        <v>0</v>
      </c>
      <c r="C67" s="21">
        <v>-2.8625121951219517</v>
      </c>
      <c r="D67" s="8">
        <v>0.46</v>
      </c>
      <c r="E67" s="8" t="s">
        <v>13</v>
      </c>
      <c r="F67" s="8" t="s">
        <v>13</v>
      </c>
      <c r="G67" s="8" t="s">
        <v>13</v>
      </c>
      <c r="H67" s="8" t="s">
        <v>13</v>
      </c>
      <c r="I67" s="8"/>
      <c r="J67" s="8"/>
      <c r="K67" s="8"/>
      <c r="L67" s="5"/>
      <c r="X67" s="46">
        <v>39</v>
      </c>
      <c r="Y67" s="46" t="s">
        <v>20</v>
      </c>
      <c r="Z67" s="46" t="s">
        <v>20</v>
      </c>
      <c r="AA67" s="46" t="s">
        <v>20</v>
      </c>
      <c r="AB67" s="46" t="s">
        <v>20</v>
      </c>
      <c r="AC67" s="46">
        <v>1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356</v>
      </c>
      <c r="AN67" s="46">
        <v>1.69</v>
      </c>
      <c r="AO67" s="46">
        <v>2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323</v>
      </c>
      <c r="B68" s="23">
        <v>4</v>
      </c>
      <c r="C68" s="20">
        <v>-0.4277317073170736</v>
      </c>
      <c r="D68" s="6" t="s">
        <v>13</v>
      </c>
      <c r="E68" s="6" t="s">
        <v>13</v>
      </c>
      <c r="F68" s="6">
        <v>1.2</v>
      </c>
      <c r="G68" s="6" t="s">
        <v>13</v>
      </c>
      <c r="H68" s="6" t="s">
        <v>13</v>
      </c>
      <c r="I68" s="6"/>
      <c r="J68" s="6"/>
      <c r="K68" s="6"/>
      <c r="L68" s="5"/>
      <c r="X68" s="46">
        <v>40</v>
      </c>
      <c r="Y68" s="46" t="s">
        <v>20</v>
      </c>
      <c r="Z68" s="46" t="s">
        <v>20</v>
      </c>
      <c r="AA68" s="46" t="s">
        <v>20</v>
      </c>
      <c r="AB68" s="46" t="s">
        <v>20</v>
      </c>
      <c r="AC68" s="46" t="s">
        <v>32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372</v>
      </c>
      <c r="AN68" s="46">
        <v>1.21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327</v>
      </c>
      <c r="B69" s="23" t="s">
        <v>69</v>
      </c>
      <c r="C69" s="20" t="s">
        <v>13</v>
      </c>
      <c r="D69" s="6" t="s">
        <v>13</v>
      </c>
      <c r="E69" s="6" t="s">
        <v>13</v>
      </c>
      <c r="F69" s="6" t="s">
        <v>33</v>
      </c>
      <c r="G69" s="6" t="s">
        <v>13</v>
      </c>
      <c r="H69" s="6" t="s">
        <v>13</v>
      </c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328</v>
      </c>
      <c r="B70" s="23">
        <v>4</v>
      </c>
      <c r="C70" s="20">
        <v>0.36192682926829234</v>
      </c>
      <c r="D70" s="6" t="s">
        <v>13</v>
      </c>
      <c r="E70" s="6" t="s">
        <v>13</v>
      </c>
      <c r="F70" s="6">
        <v>1.44</v>
      </c>
      <c r="G70" s="6" t="s">
        <v>13</v>
      </c>
      <c r="H70" s="6" t="s">
        <v>13</v>
      </c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356</v>
      </c>
      <c r="B71" s="23">
        <v>2</v>
      </c>
      <c r="C71" s="20">
        <v>1.1844878048780485</v>
      </c>
      <c r="D71" s="6" t="s">
        <v>13</v>
      </c>
      <c r="E71" s="6" t="s">
        <v>13</v>
      </c>
      <c r="F71" s="6">
        <v>1.69</v>
      </c>
      <c r="G71" s="6" t="s">
        <v>13</v>
      </c>
      <c r="H71" s="6" t="s">
        <v>13</v>
      </c>
      <c r="I71" s="6"/>
      <c r="J71" s="6"/>
      <c r="K71" s="6"/>
      <c r="L71" s="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372</v>
      </c>
      <c r="B72" s="24">
        <v>4</v>
      </c>
      <c r="C72" s="21">
        <v>-0.39482926829268333</v>
      </c>
      <c r="D72" s="8" t="s">
        <v>13</v>
      </c>
      <c r="E72" s="8" t="s">
        <v>13</v>
      </c>
      <c r="F72" s="8">
        <v>1.21</v>
      </c>
      <c r="G72" s="8" t="s">
        <v>13</v>
      </c>
      <c r="H72" s="8" t="s">
        <v>13</v>
      </c>
      <c r="I72" s="8"/>
      <c r="J72" s="8"/>
      <c r="K72" s="8"/>
      <c r="L72" s="5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Z174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5</v>
      </c>
      <c r="F22" s="16">
        <v>6</v>
      </c>
      <c r="G22" s="16">
        <v>22</v>
      </c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9.339065974796144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23</v>
      </c>
      <c r="E23" s="15">
        <v>1</v>
      </c>
      <c r="F23" s="15">
        <v>6</v>
      </c>
      <c r="G23" s="15">
        <v>6</v>
      </c>
      <c r="H23" s="15"/>
      <c r="I23" s="15"/>
      <c r="J23" s="13" t="s">
        <v>3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10.6</v>
      </c>
      <c r="V23" s="33" t="s">
        <v>18</v>
      </c>
      <c r="W23" s="28"/>
      <c r="X23" s="48" t="s">
        <v>96</v>
      </c>
      <c r="Y23" s="49">
        <f>$U$23+(3*$U$24)</f>
        <v>11.860934025203855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4.84</v>
      </c>
      <c r="E24" s="11">
        <v>10.6</v>
      </c>
      <c r="F24" s="11">
        <v>9.7</v>
      </c>
      <c r="G24" s="11">
        <v>5.59</v>
      </c>
      <c r="H24" s="11"/>
      <c r="I24" s="11"/>
      <c r="J24" s="13" t="s">
        <v>4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22">
        <v>0.42031134173461837</v>
      </c>
      <c r="V24" s="14"/>
      <c r="W24" s="28"/>
      <c r="X24" s="48" t="s">
        <v>97</v>
      </c>
      <c r="Y24" s="49">
        <f>1.5*$U$24</f>
        <v>0.6304670126019276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11.766</v>
      </c>
      <c r="E25" s="11" t="s">
        <v>20</v>
      </c>
      <c r="F25" s="11">
        <v>11</v>
      </c>
      <c r="G25" s="11">
        <v>10.8</v>
      </c>
      <c r="H25" s="11"/>
      <c r="I25" s="11" t="s">
        <v>20</v>
      </c>
      <c r="J25" s="13" t="s">
        <v>5</v>
      </c>
      <c r="K25" s="11"/>
      <c r="M25" s="40"/>
      <c r="N25" s="11"/>
      <c r="O25" s="11"/>
      <c r="P25" s="11"/>
      <c r="Q25" s="11"/>
      <c r="R25" s="11"/>
      <c r="S25" s="11"/>
      <c r="T25" s="12" t="s">
        <v>102</v>
      </c>
      <c r="U25" s="22">
        <v>0.53</v>
      </c>
      <c r="V25" s="14"/>
      <c r="W25" s="28"/>
      <c r="X25" s="48" t="s">
        <v>98</v>
      </c>
      <c r="Y25" s="49">
        <f>1.5*$U$24</f>
        <v>0.6304670126019276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5">
        <v>10.6</v>
      </c>
      <c r="E26" s="15" t="s">
        <v>20</v>
      </c>
      <c r="F26" s="25">
        <v>10.55</v>
      </c>
      <c r="G26" s="25">
        <v>10.2</v>
      </c>
      <c r="H26" s="15" t="s">
        <v>20</v>
      </c>
      <c r="I26" s="15" t="s">
        <v>20</v>
      </c>
      <c r="J26" s="13" t="s">
        <v>11</v>
      </c>
      <c r="K26" s="15"/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36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0.38361749444032756</v>
      </c>
      <c r="E27" s="15" t="s">
        <v>20</v>
      </c>
      <c r="F27" s="22">
        <v>0.37064492216456635</v>
      </c>
      <c r="G27" s="22">
        <v>0.7931801334321722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87</v>
      </c>
      <c r="U27" s="25">
        <v>10.852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 t="s">
        <v>88</v>
      </c>
      <c r="U28" s="25">
        <v>10.285</v>
      </c>
      <c r="V28" s="14"/>
      <c r="W28" s="28"/>
      <c r="X28" s="46" t="s">
        <v>14</v>
      </c>
      <c r="Y28" s="46">
        <v>4</v>
      </c>
      <c r="Z28" s="46">
        <v>5</v>
      </c>
      <c r="AA28" s="46">
        <v>6</v>
      </c>
      <c r="AB28" s="46">
        <v>22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4.84</v>
      </c>
      <c r="Z29" s="46" t="s">
        <v>20</v>
      </c>
      <c r="AA29" s="46" t="s">
        <v>20</v>
      </c>
      <c r="AB29" s="46" t="s">
        <v>20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10.5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10.08</v>
      </c>
      <c r="Z30" s="46" t="s">
        <v>20</v>
      </c>
      <c r="AA30" s="46" t="s">
        <v>20</v>
      </c>
      <c r="AB30" s="46" t="s">
        <v>20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11</v>
      </c>
      <c r="AO30" s="46">
        <v>3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>
        <v>10.1</v>
      </c>
      <c r="Z31" s="46" t="s">
        <v>20</v>
      </c>
      <c r="AA31" s="46" t="s">
        <v>20</v>
      </c>
      <c r="AB31" s="46" t="s">
        <v>20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10.08</v>
      </c>
      <c r="AO31" s="46">
        <v>3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5</v>
      </c>
      <c r="F32" s="8">
        <v>6</v>
      </c>
      <c r="G32" s="8">
        <v>22</v>
      </c>
      <c r="H32" s="8"/>
      <c r="I32" s="8"/>
      <c r="J32" s="8"/>
      <c r="K32" s="8"/>
      <c r="L32" s="5"/>
      <c r="X32" s="46">
        <v>4</v>
      </c>
      <c r="Y32" s="46">
        <v>10.2</v>
      </c>
      <c r="Z32" s="46" t="s">
        <v>20</v>
      </c>
      <c r="AA32" s="46" t="s">
        <v>20</v>
      </c>
      <c r="AB32" s="46" t="s">
        <v>20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10.5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-0.1886792452830182</v>
      </c>
      <c r="D33" s="6">
        <v>10.5</v>
      </c>
      <c r="E33" s="6" t="s">
        <v>13</v>
      </c>
      <c r="F33" s="6" t="s">
        <v>13</v>
      </c>
      <c r="G33" s="6" t="s">
        <v>13</v>
      </c>
      <c r="H33" s="6"/>
      <c r="I33" s="6"/>
      <c r="J33" s="6"/>
      <c r="K33" s="6"/>
      <c r="L33" s="5"/>
      <c r="X33" s="46">
        <v>5</v>
      </c>
      <c r="Y33" s="46">
        <v>10.27</v>
      </c>
      <c r="Z33" s="46" t="s">
        <v>20</v>
      </c>
      <c r="AA33" s="46" t="s">
        <v>20</v>
      </c>
      <c r="AB33" s="46" t="s">
        <v>20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24</v>
      </c>
      <c r="AN33" s="46">
        <v>11.5</v>
      </c>
      <c r="AO33" s="46">
        <v>1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3</v>
      </c>
      <c r="C34" s="20">
        <v>0.7547169811320761</v>
      </c>
      <c r="D34" s="6">
        <v>11</v>
      </c>
      <c r="E34" s="6" t="s">
        <v>13</v>
      </c>
      <c r="F34" s="6" t="s">
        <v>13</v>
      </c>
      <c r="G34" s="6" t="s">
        <v>13</v>
      </c>
      <c r="H34" s="6"/>
      <c r="I34" s="6"/>
      <c r="J34" s="6"/>
      <c r="K34" s="6"/>
      <c r="L34" s="5"/>
      <c r="X34" s="46">
        <v>6</v>
      </c>
      <c r="Y34" s="46">
        <v>10.4</v>
      </c>
      <c r="Z34" s="46" t="s">
        <v>20</v>
      </c>
      <c r="AA34" s="46" t="s">
        <v>20</v>
      </c>
      <c r="AB34" s="46" t="s">
        <v>20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25</v>
      </c>
      <c r="AN34" s="46">
        <v>11.5</v>
      </c>
      <c r="AO34" s="46">
        <v>1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3</v>
      </c>
      <c r="C35" s="20">
        <v>-0.9811320754716972</v>
      </c>
      <c r="D35" s="6">
        <v>10.08</v>
      </c>
      <c r="E35" s="6" t="s">
        <v>13</v>
      </c>
      <c r="F35" s="6" t="s">
        <v>13</v>
      </c>
      <c r="G35" s="6" t="s">
        <v>13</v>
      </c>
      <c r="H35" s="6"/>
      <c r="I35" s="6"/>
      <c r="J35" s="6"/>
      <c r="K35" s="6"/>
      <c r="L35" s="5"/>
      <c r="X35" s="46">
        <v>7</v>
      </c>
      <c r="Y35" s="46">
        <v>10.5</v>
      </c>
      <c r="Z35" s="46" t="s">
        <v>20</v>
      </c>
      <c r="AA35" s="46" t="s">
        <v>20</v>
      </c>
      <c r="AB35" s="46" t="s">
        <v>20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32</v>
      </c>
      <c r="AN35" s="46">
        <v>10.5</v>
      </c>
      <c r="AO35" s="46">
        <v>4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-0.1886792452830182</v>
      </c>
      <c r="D36" s="6">
        <v>10.5</v>
      </c>
      <c r="E36" s="6" t="s">
        <v>13</v>
      </c>
      <c r="F36" s="6" t="s">
        <v>13</v>
      </c>
      <c r="G36" s="6" t="s">
        <v>13</v>
      </c>
      <c r="H36" s="6"/>
      <c r="I36" s="6"/>
      <c r="J36" s="6"/>
      <c r="K36" s="6"/>
      <c r="L36" s="5"/>
      <c r="X36" s="46">
        <v>8</v>
      </c>
      <c r="Y36" s="46">
        <v>10.5</v>
      </c>
      <c r="Z36" s="46" t="s">
        <v>20</v>
      </c>
      <c r="AA36" s="46" t="s">
        <v>20</v>
      </c>
      <c r="AB36" s="46" t="s">
        <v>20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33</v>
      </c>
      <c r="AN36" s="46">
        <v>10.6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24</v>
      </c>
      <c r="B37" s="24">
        <v>1</v>
      </c>
      <c r="C37" s="21">
        <v>1.6981132075471703</v>
      </c>
      <c r="D37" s="8">
        <v>11.5</v>
      </c>
      <c r="E37" s="8" t="s">
        <v>13</v>
      </c>
      <c r="F37" s="8" t="s">
        <v>13</v>
      </c>
      <c r="G37" s="8" t="s">
        <v>13</v>
      </c>
      <c r="H37" s="8"/>
      <c r="I37" s="8"/>
      <c r="J37" s="8"/>
      <c r="K37" s="8"/>
      <c r="L37" s="5"/>
      <c r="X37" s="46">
        <v>9</v>
      </c>
      <c r="Y37" s="46">
        <v>10.6</v>
      </c>
      <c r="Z37" s="46" t="s">
        <v>20</v>
      </c>
      <c r="AA37" s="46" t="s">
        <v>20</v>
      </c>
      <c r="AB37" s="46" t="s">
        <v>20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42</v>
      </c>
      <c r="AN37" s="46">
        <v>10.2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25</v>
      </c>
      <c r="B38" s="23">
        <v>1</v>
      </c>
      <c r="C38" s="20">
        <v>1.6981132075471703</v>
      </c>
      <c r="D38" s="6">
        <v>11.5</v>
      </c>
      <c r="E38" s="6" t="s">
        <v>13</v>
      </c>
      <c r="F38" s="6" t="s">
        <v>13</v>
      </c>
      <c r="G38" s="6" t="s">
        <v>13</v>
      </c>
      <c r="H38" s="6"/>
      <c r="I38" s="6"/>
      <c r="J38" s="6"/>
      <c r="K38" s="6"/>
      <c r="L38" s="5"/>
      <c r="X38" s="46">
        <v>10</v>
      </c>
      <c r="Y38" s="46">
        <v>10.6</v>
      </c>
      <c r="Z38" s="46" t="s">
        <v>20</v>
      </c>
      <c r="AA38" s="46" t="s">
        <v>20</v>
      </c>
      <c r="AB38" s="46" t="s">
        <v>20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45</v>
      </c>
      <c r="AN38" s="46">
        <v>10.8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32</v>
      </c>
      <c r="B39" s="23">
        <v>4</v>
      </c>
      <c r="C39" s="20">
        <v>-0.1886792452830182</v>
      </c>
      <c r="D39" s="6" t="s">
        <v>13</v>
      </c>
      <c r="E39" s="6" t="s">
        <v>13</v>
      </c>
      <c r="F39" s="6">
        <v>10.5</v>
      </c>
      <c r="G39" s="6" t="s">
        <v>13</v>
      </c>
      <c r="H39" s="6"/>
      <c r="I39" s="6"/>
      <c r="J39" s="6"/>
      <c r="K39" s="6"/>
      <c r="L39" s="5"/>
      <c r="X39" s="46">
        <v>11</v>
      </c>
      <c r="Y39" s="46">
        <v>10.6</v>
      </c>
      <c r="Z39" s="46" t="s">
        <v>20</v>
      </c>
      <c r="AA39" s="46" t="s">
        <v>20</v>
      </c>
      <c r="AB39" s="46" t="s">
        <v>20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64</v>
      </c>
      <c r="AN39" s="46">
        <v>10.27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33</v>
      </c>
      <c r="B40" s="23">
        <v>4</v>
      </c>
      <c r="C40" s="20">
        <v>0</v>
      </c>
      <c r="D40" s="6" t="s">
        <v>13</v>
      </c>
      <c r="E40" s="6">
        <v>10.6</v>
      </c>
      <c r="F40" s="6" t="s">
        <v>13</v>
      </c>
      <c r="G40" s="6" t="s">
        <v>13</v>
      </c>
      <c r="H40" s="6"/>
      <c r="I40" s="6"/>
      <c r="J40" s="6"/>
      <c r="K40" s="6"/>
      <c r="L40" s="5"/>
      <c r="X40" s="46">
        <v>12</v>
      </c>
      <c r="Y40" s="46">
        <v>10.6</v>
      </c>
      <c r="Z40" s="46" t="s">
        <v>20</v>
      </c>
      <c r="AA40" s="46" t="s">
        <v>20</v>
      </c>
      <c r="AB40" s="46" t="s">
        <v>20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70</v>
      </c>
      <c r="AN40" s="46">
        <v>10.4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42</v>
      </c>
      <c r="B41" s="23">
        <v>3</v>
      </c>
      <c r="C41" s="20">
        <v>-0.7547169811320761</v>
      </c>
      <c r="D41" s="6">
        <v>10.2</v>
      </c>
      <c r="E41" s="6" t="s">
        <v>13</v>
      </c>
      <c r="F41" s="6" t="s">
        <v>13</v>
      </c>
      <c r="G41" s="6" t="s">
        <v>13</v>
      </c>
      <c r="H41" s="6"/>
      <c r="I41" s="6"/>
      <c r="J41" s="6"/>
      <c r="K41" s="6"/>
      <c r="L41" s="5"/>
      <c r="X41" s="46">
        <v>13</v>
      </c>
      <c r="Y41" s="46">
        <v>10.6</v>
      </c>
      <c r="Z41" s="46" t="s">
        <v>20</v>
      </c>
      <c r="AA41" s="46" t="s">
        <v>20</v>
      </c>
      <c r="AB41" s="46" t="s">
        <v>20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97</v>
      </c>
      <c r="AN41" s="46">
        <v>10.8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4">
        <v>4</v>
      </c>
      <c r="C42" s="21">
        <v>0.3773584905660397</v>
      </c>
      <c r="D42" s="8" t="s">
        <v>13</v>
      </c>
      <c r="E42" s="8" t="s">
        <v>13</v>
      </c>
      <c r="F42" s="8">
        <v>10.8</v>
      </c>
      <c r="G42" s="8" t="s">
        <v>13</v>
      </c>
      <c r="H42" s="8"/>
      <c r="I42" s="8"/>
      <c r="J42" s="8"/>
      <c r="K42" s="8"/>
      <c r="L42" s="5"/>
      <c r="X42" s="46">
        <v>14</v>
      </c>
      <c r="Y42" s="46">
        <v>10.7</v>
      </c>
      <c r="Z42" s="46" t="s">
        <v>20</v>
      </c>
      <c r="AA42" s="46" t="s">
        <v>20</v>
      </c>
      <c r="AB42" s="46" t="s">
        <v>20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105</v>
      </c>
      <c r="AN42" s="46">
        <v>10.935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64</v>
      </c>
      <c r="B43" s="23">
        <v>3</v>
      </c>
      <c r="C43" s="20">
        <v>-0.6226415094339623</v>
      </c>
      <c r="D43" s="6">
        <v>10.27</v>
      </c>
      <c r="E43" s="6" t="s">
        <v>13</v>
      </c>
      <c r="F43" s="6" t="s">
        <v>13</v>
      </c>
      <c r="G43" s="6" t="s">
        <v>13</v>
      </c>
      <c r="H43" s="6"/>
      <c r="I43" s="6"/>
      <c r="J43" s="6"/>
      <c r="K43" s="6"/>
      <c r="L43" s="5"/>
      <c r="X43" s="46">
        <v>15</v>
      </c>
      <c r="Y43" s="46">
        <v>10.72</v>
      </c>
      <c r="Z43" s="46" t="s">
        <v>20</v>
      </c>
      <c r="AA43" s="46" t="s">
        <v>20</v>
      </c>
      <c r="AB43" s="46" t="s">
        <v>20</v>
      </c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110</v>
      </c>
      <c r="AN43" s="46">
        <v>10.904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70</v>
      </c>
      <c r="B44" s="23">
        <v>4</v>
      </c>
      <c r="C44" s="20">
        <v>-0.3773584905660364</v>
      </c>
      <c r="D44" s="6" t="s">
        <v>13</v>
      </c>
      <c r="E44" s="6" t="s">
        <v>13</v>
      </c>
      <c r="F44" s="6" t="s">
        <v>13</v>
      </c>
      <c r="G44" s="6">
        <v>10.4</v>
      </c>
      <c r="H44" s="6"/>
      <c r="I44" s="6"/>
      <c r="J44" s="6"/>
      <c r="K44" s="6"/>
      <c r="L44" s="5"/>
      <c r="X44" s="46">
        <v>16</v>
      </c>
      <c r="Y44" s="46">
        <v>10.904</v>
      </c>
      <c r="Z44" s="46" t="s">
        <v>20</v>
      </c>
      <c r="AA44" s="46" t="s">
        <v>20</v>
      </c>
      <c r="AB44" s="46" t="s">
        <v>20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134</v>
      </c>
      <c r="AN44" s="46">
        <v>10.72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97</v>
      </c>
      <c r="B45" s="23">
        <v>4</v>
      </c>
      <c r="C45" s="20">
        <v>0.3773584905660397</v>
      </c>
      <c r="D45" s="6" t="s">
        <v>13</v>
      </c>
      <c r="E45" s="6" t="s">
        <v>13</v>
      </c>
      <c r="F45" s="6" t="s">
        <v>13</v>
      </c>
      <c r="G45" s="6">
        <v>10.8</v>
      </c>
      <c r="H45" s="6"/>
      <c r="I45" s="6"/>
      <c r="J45" s="6"/>
      <c r="K45" s="6"/>
      <c r="L45" s="5"/>
      <c r="X45" s="46">
        <v>17</v>
      </c>
      <c r="Y45" s="46">
        <v>10.935</v>
      </c>
      <c r="Z45" s="46" t="s">
        <v>20</v>
      </c>
      <c r="AA45" s="46" t="s">
        <v>20</v>
      </c>
      <c r="AB45" s="46" t="s">
        <v>20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142</v>
      </c>
      <c r="AN45" s="46">
        <v>11.6</v>
      </c>
      <c r="AO45" s="46">
        <v>1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105</v>
      </c>
      <c r="B46" s="23">
        <v>3</v>
      </c>
      <c r="C46" s="20">
        <v>0.6320754716981147</v>
      </c>
      <c r="D46" s="6">
        <v>10.935</v>
      </c>
      <c r="E46" s="6" t="s">
        <v>13</v>
      </c>
      <c r="F46" s="6" t="s">
        <v>13</v>
      </c>
      <c r="G46" s="6" t="s">
        <v>13</v>
      </c>
      <c r="H46" s="6"/>
      <c r="I46" s="6"/>
      <c r="J46" s="6"/>
      <c r="K46" s="6"/>
      <c r="L46" s="5"/>
      <c r="X46" s="46">
        <v>18</v>
      </c>
      <c r="Y46" s="46">
        <v>11</v>
      </c>
      <c r="Z46" s="46" t="s">
        <v>20</v>
      </c>
      <c r="AA46" s="46" t="s">
        <v>20</v>
      </c>
      <c r="AB46" s="46" t="s">
        <v>20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190</v>
      </c>
      <c r="AN46" s="46">
        <v>10.8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110</v>
      </c>
      <c r="B47" s="24">
        <v>3</v>
      </c>
      <c r="C47" s="21">
        <v>0.5735849056603778</v>
      </c>
      <c r="D47" s="8">
        <v>10.904</v>
      </c>
      <c r="E47" s="8" t="s">
        <v>13</v>
      </c>
      <c r="F47" s="8" t="s">
        <v>13</v>
      </c>
      <c r="G47" s="8" t="s">
        <v>13</v>
      </c>
      <c r="H47" s="8"/>
      <c r="I47" s="8"/>
      <c r="J47" s="8"/>
      <c r="K47" s="8"/>
      <c r="L47" s="5"/>
      <c r="X47" s="46">
        <v>19</v>
      </c>
      <c r="Y47" s="46">
        <v>11.2</v>
      </c>
      <c r="Z47" s="46" t="s">
        <v>20</v>
      </c>
      <c r="AA47" s="46" t="s">
        <v>20</v>
      </c>
      <c r="AB47" s="46" t="s">
        <v>20</v>
      </c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209</v>
      </c>
      <c r="AN47" s="46">
        <v>11.766</v>
      </c>
      <c r="AO47" s="46">
        <v>0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134</v>
      </c>
      <c r="B48" s="23">
        <v>4</v>
      </c>
      <c r="C48" s="20">
        <v>0.2264150943396245</v>
      </c>
      <c r="D48" s="6">
        <v>10.72</v>
      </c>
      <c r="E48" s="6" t="s">
        <v>13</v>
      </c>
      <c r="F48" s="6" t="s">
        <v>13</v>
      </c>
      <c r="G48" s="6" t="s">
        <v>13</v>
      </c>
      <c r="H48" s="6"/>
      <c r="I48" s="6"/>
      <c r="J48" s="6"/>
      <c r="K48" s="6"/>
      <c r="L48" s="5"/>
      <c r="X48" s="46">
        <v>20</v>
      </c>
      <c r="Y48" s="46">
        <v>11.5</v>
      </c>
      <c r="Z48" s="46" t="s">
        <v>20</v>
      </c>
      <c r="AA48" s="46" t="s">
        <v>20</v>
      </c>
      <c r="AB48" s="46" t="s">
        <v>20</v>
      </c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212</v>
      </c>
      <c r="AN48" s="46">
        <v>10.6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142</v>
      </c>
      <c r="B49" s="23">
        <v>1</v>
      </c>
      <c r="C49" s="20">
        <v>1.8867924528301885</v>
      </c>
      <c r="D49" s="6">
        <v>11.6</v>
      </c>
      <c r="E49" s="6" t="s">
        <v>13</v>
      </c>
      <c r="F49" s="6" t="s">
        <v>13</v>
      </c>
      <c r="G49" s="6" t="s">
        <v>13</v>
      </c>
      <c r="H49" s="6"/>
      <c r="I49" s="6"/>
      <c r="J49" s="6"/>
      <c r="K49" s="6"/>
      <c r="L49" s="5"/>
      <c r="X49" s="46">
        <v>21</v>
      </c>
      <c r="Y49" s="46">
        <v>11.5</v>
      </c>
      <c r="Z49" s="46" t="s">
        <v>20</v>
      </c>
      <c r="AA49" s="46" t="s">
        <v>20</v>
      </c>
      <c r="AB49" s="46" t="s">
        <v>20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219</v>
      </c>
      <c r="AN49" s="46">
        <v>9.7</v>
      </c>
      <c r="AO49" s="46">
        <v>1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190</v>
      </c>
      <c r="B50" s="23">
        <v>4</v>
      </c>
      <c r="C50" s="20">
        <v>0.3773584905660397</v>
      </c>
      <c r="D50" s="6" t="s">
        <v>13</v>
      </c>
      <c r="E50" s="6" t="s">
        <v>13</v>
      </c>
      <c r="F50" s="6" t="s">
        <v>13</v>
      </c>
      <c r="G50" s="6">
        <v>10.8</v>
      </c>
      <c r="H50" s="6"/>
      <c r="I50" s="6"/>
      <c r="J50" s="6"/>
      <c r="K50" s="6"/>
      <c r="L50" s="5"/>
      <c r="X50" s="46">
        <v>22</v>
      </c>
      <c r="Y50" s="46">
        <v>11.6</v>
      </c>
      <c r="Z50" s="46" t="s">
        <v>20</v>
      </c>
      <c r="AA50" s="46" t="s">
        <v>20</v>
      </c>
      <c r="AB50" s="46" t="s">
        <v>20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230</v>
      </c>
      <c r="AN50" s="46">
        <v>10.6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209</v>
      </c>
      <c r="B51" s="23">
        <v>0</v>
      </c>
      <c r="C51" s="20">
        <v>2.2</v>
      </c>
      <c r="D51" s="6">
        <v>11.766</v>
      </c>
      <c r="E51" s="6" t="s">
        <v>13</v>
      </c>
      <c r="F51" s="6" t="s">
        <v>13</v>
      </c>
      <c r="G51" s="6" t="s">
        <v>13</v>
      </c>
      <c r="H51" s="6"/>
      <c r="I51" s="6"/>
      <c r="J51" s="6"/>
      <c r="K51" s="6"/>
      <c r="L51" s="5"/>
      <c r="X51" s="46">
        <v>23</v>
      </c>
      <c r="Y51" s="46">
        <v>11.766</v>
      </c>
      <c r="Z51" s="46" t="s">
        <v>20</v>
      </c>
      <c r="AA51" s="46" t="s">
        <v>20</v>
      </c>
      <c r="AB51" s="46" t="s">
        <v>20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234</v>
      </c>
      <c r="AN51" s="46">
        <v>10.6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212</v>
      </c>
      <c r="B52" s="24">
        <v>4</v>
      </c>
      <c r="C52" s="21">
        <v>0</v>
      </c>
      <c r="D52" s="8">
        <v>10.6</v>
      </c>
      <c r="E52" s="8" t="s">
        <v>13</v>
      </c>
      <c r="F52" s="8" t="s">
        <v>13</v>
      </c>
      <c r="G52" s="8" t="s">
        <v>13</v>
      </c>
      <c r="H52" s="8"/>
      <c r="I52" s="8"/>
      <c r="J52" s="8"/>
      <c r="K52" s="8"/>
      <c r="L52" s="5"/>
      <c r="X52" s="46">
        <v>24</v>
      </c>
      <c r="Y52" s="46" t="s">
        <v>20</v>
      </c>
      <c r="Z52" s="46">
        <v>10.6</v>
      </c>
      <c r="AA52" s="46" t="s">
        <v>20</v>
      </c>
      <c r="AB52" s="46" t="s">
        <v>20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254</v>
      </c>
      <c r="AN52" s="46">
        <v>10.6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219</v>
      </c>
      <c r="B53" s="23">
        <v>1</v>
      </c>
      <c r="C53" s="20">
        <v>-1.6981132075471703</v>
      </c>
      <c r="D53" s="6" t="s">
        <v>13</v>
      </c>
      <c r="E53" s="6" t="s">
        <v>13</v>
      </c>
      <c r="F53" s="6">
        <v>9.7</v>
      </c>
      <c r="G53" s="6" t="s">
        <v>13</v>
      </c>
      <c r="H53" s="6"/>
      <c r="I53" s="6"/>
      <c r="J53" s="6"/>
      <c r="K53" s="6"/>
      <c r="L53" s="5"/>
      <c r="X53" s="46">
        <v>25</v>
      </c>
      <c r="Y53" s="46" t="s">
        <v>20</v>
      </c>
      <c r="Z53" s="46" t="s">
        <v>20</v>
      </c>
      <c r="AA53" s="46">
        <v>9.7</v>
      </c>
      <c r="AB53" s="46" t="s">
        <v>20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256</v>
      </c>
      <c r="AN53" s="46">
        <v>10.7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230</v>
      </c>
      <c r="B54" s="23">
        <v>4</v>
      </c>
      <c r="C54" s="20">
        <v>0</v>
      </c>
      <c r="D54" s="6" t="s">
        <v>13</v>
      </c>
      <c r="E54" s="6" t="s">
        <v>13</v>
      </c>
      <c r="F54" s="6">
        <v>10.6</v>
      </c>
      <c r="G54" s="6" t="s">
        <v>13</v>
      </c>
      <c r="H54" s="6"/>
      <c r="I54" s="6"/>
      <c r="J54" s="6"/>
      <c r="K54" s="6"/>
      <c r="L54" s="5"/>
      <c r="X54" s="46">
        <v>26</v>
      </c>
      <c r="Y54" s="46" t="s">
        <v>20</v>
      </c>
      <c r="Z54" s="46" t="s">
        <v>20</v>
      </c>
      <c r="AA54" s="46">
        <v>10.3</v>
      </c>
      <c r="AB54" s="46" t="s">
        <v>20</v>
      </c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264</v>
      </c>
      <c r="AN54" s="46">
        <v>9.73</v>
      </c>
      <c r="AO54" s="46">
        <v>1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234</v>
      </c>
      <c r="B55" s="23">
        <v>4</v>
      </c>
      <c r="C55" s="20">
        <v>0</v>
      </c>
      <c r="D55" s="6">
        <v>10.6</v>
      </c>
      <c r="E55" s="6" t="s">
        <v>13</v>
      </c>
      <c r="F55" s="6" t="s">
        <v>13</v>
      </c>
      <c r="G55" s="6" t="s">
        <v>13</v>
      </c>
      <c r="H55" s="6"/>
      <c r="I55" s="6"/>
      <c r="J55" s="6"/>
      <c r="K55" s="6"/>
      <c r="L55" s="5"/>
      <c r="X55" s="46">
        <v>27</v>
      </c>
      <c r="Y55" s="46" t="s">
        <v>20</v>
      </c>
      <c r="Z55" s="46" t="s">
        <v>20</v>
      </c>
      <c r="AA55" s="46">
        <v>10.5</v>
      </c>
      <c r="AB55" s="46" t="s">
        <v>20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265</v>
      </c>
      <c r="AN55" s="46">
        <v>10.6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254</v>
      </c>
      <c r="B56" s="23">
        <v>4</v>
      </c>
      <c r="C56" s="20">
        <v>0</v>
      </c>
      <c r="D56" s="6">
        <v>10.6</v>
      </c>
      <c r="E56" s="6" t="s">
        <v>13</v>
      </c>
      <c r="F56" s="6" t="s">
        <v>13</v>
      </c>
      <c r="G56" s="6" t="s">
        <v>13</v>
      </c>
      <c r="H56" s="6"/>
      <c r="I56" s="6"/>
      <c r="J56" s="6"/>
      <c r="K56" s="6"/>
      <c r="L56" s="5"/>
      <c r="X56" s="46">
        <v>28</v>
      </c>
      <c r="Y56" s="46" t="s">
        <v>20</v>
      </c>
      <c r="Z56" s="46" t="s">
        <v>20</v>
      </c>
      <c r="AA56" s="46">
        <v>10.6</v>
      </c>
      <c r="AB56" s="46" t="s">
        <v>20</v>
      </c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274</v>
      </c>
      <c r="AN56" s="46">
        <v>5.59</v>
      </c>
      <c r="AO56" s="46">
        <v>0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256</v>
      </c>
      <c r="B57" s="24">
        <v>4</v>
      </c>
      <c r="C57" s="21">
        <v>0.1886792452830182</v>
      </c>
      <c r="D57" s="8">
        <v>10.7</v>
      </c>
      <c r="E57" s="8" t="s">
        <v>13</v>
      </c>
      <c r="F57" s="8" t="s">
        <v>13</v>
      </c>
      <c r="G57" s="8" t="s">
        <v>13</v>
      </c>
      <c r="H57" s="8"/>
      <c r="I57" s="8"/>
      <c r="J57" s="8"/>
      <c r="K57" s="8"/>
      <c r="L57" s="5"/>
      <c r="X57" s="46">
        <v>29</v>
      </c>
      <c r="Y57" s="46" t="s">
        <v>20</v>
      </c>
      <c r="Z57" s="46" t="s">
        <v>20</v>
      </c>
      <c r="AA57" s="46">
        <v>10.8</v>
      </c>
      <c r="AB57" s="46" t="s">
        <v>20</v>
      </c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284</v>
      </c>
      <c r="AN57" s="46">
        <v>4.84</v>
      </c>
      <c r="AO57" s="46">
        <v>0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264</v>
      </c>
      <c r="B58" s="23">
        <v>1</v>
      </c>
      <c r="C58" s="20">
        <v>-1.6415094339622627</v>
      </c>
      <c r="D58" s="6" t="s">
        <v>13</v>
      </c>
      <c r="E58" s="6" t="s">
        <v>13</v>
      </c>
      <c r="F58" s="6" t="s">
        <v>13</v>
      </c>
      <c r="G58" s="6">
        <v>9.73</v>
      </c>
      <c r="H58" s="6"/>
      <c r="I58" s="6"/>
      <c r="J58" s="6"/>
      <c r="K58" s="6"/>
      <c r="L58" s="5"/>
      <c r="X58" s="46">
        <v>30</v>
      </c>
      <c r="Y58" s="46" t="s">
        <v>20</v>
      </c>
      <c r="Z58" s="46" t="s">
        <v>20</v>
      </c>
      <c r="AA58" s="46">
        <v>11</v>
      </c>
      <c r="AB58" s="46" t="s">
        <v>20</v>
      </c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323</v>
      </c>
      <c r="AN58" s="46">
        <v>10.1</v>
      </c>
      <c r="AO58" s="46">
        <v>3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265</v>
      </c>
      <c r="B59" s="23">
        <v>4</v>
      </c>
      <c r="C59" s="20">
        <v>0</v>
      </c>
      <c r="D59" s="6">
        <v>10.6</v>
      </c>
      <c r="E59" s="6" t="s">
        <v>13</v>
      </c>
      <c r="F59" s="6" t="s">
        <v>13</v>
      </c>
      <c r="G59" s="6" t="s">
        <v>13</v>
      </c>
      <c r="H59" s="6"/>
      <c r="I59" s="6"/>
      <c r="J59" s="6"/>
      <c r="K59" s="6"/>
      <c r="L59" s="5"/>
      <c r="X59" s="46">
        <v>31</v>
      </c>
      <c r="Y59" s="46" t="s">
        <v>20</v>
      </c>
      <c r="Z59" s="46" t="s">
        <v>20</v>
      </c>
      <c r="AA59" s="46" t="s">
        <v>20</v>
      </c>
      <c r="AB59" s="46">
        <v>5.59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327</v>
      </c>
      <c r="AN59" s="46">
        <v>10</v>
      </c>
      <c r="AO59" s="46">
        <v>2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274</v>
      </c>
      <c r="B60" s="23">
        <v>0</v>
      </c>
      <c r="C60" s="20">
        <v>-9.452830188679245</v>
      </c>
      <c r="D60" s="6" t="s">
        <v>13</v>
      </c>
      <c r="E60" s="6" t="s">
        <v>13</v>
      </c>
      <c r="F60" s="6" t="s">
        <v>13</v>
      </c>
      <c r="G60" s="6">
        <v>5.59</v>
      </c>
      <c r="H60" s="6"/>
      <c r="I60" s="6"/>
      <c r="J60" s="6"/>
      <c r="K60" s="6"/>
      <c r="L60" s="5"/>
      <c r="X60" s="46">
        <v>32</v>
      </c>
      <c r="Y60" s="46" t="s">
        <v>20</v>
      </c>
      <c r="Z60" s="46" t="s">
        <v>20</v>
      </c>
      <c r="AA60" s="46" t="s">
        <v>20</v>
      </c>
      <c r="AB60" s="46">
        <v>9.73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328</v>
      </c>
      <c r="AN60" s="46">
        <v>10.4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284</v>
      </c>
      <c r="B61" s="23">
        <v>0</v>
      </c>
      <c r="C61" s="20">
        <v>-10.867924528301886</v>
      </c>
      <c r="D61" s="6">
        <v>4.84</v>
      </c>
      <c r="E61" s="6" t="s">
        <v>13</v>
      </c>
      <c r="F61" s="6" t="s">
        <v>13</v>
      </c>
      <c r="G61" s="6" t="s">
        <v>13</v>
      </c>
      <c r="H61" s="6"/>
      <c r="I61" s="6"/>
      <c r="J61" s="6"/>
      <c r="K61" s="6"/>
      <c r="L61" s="5"/>
      <c r="X61" s="46">
        <v>33</v>
      </c>
      <c r="Y61" s="46" t="s">
        <v>20</v>
      </c>
      <c r="Z61" s="46" t="s">
        <v>20</v>
      </c>
      <c r="AA61" s="46" t="s">
        <v>20</v>
      </c>
      <c r="AB61" s="46">
        <v>10</v>
      </c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356</v>
      </c>
      <c r="AN61" s="46">
        <v>11.2</v>
      </c>
      <c r="AO61" s="46">
        <v>2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323</v>
      </c>
      <c r="B62" s="24">
        <v>3</v>
      </c>
      <c r="C62" s="21">
        <v>-0.9433962264150942</v>
      </c>
      <c r="D62" s="8">
        <v>10.1</v>
      </c>
      <c r="E62" s="8" t="s">
        <v>13</v>
      </c>
      <c r="F62" s="8" t="s">
        <v>13</v>
      </c>
      <c r="G62" s="8" t="s">
        <v>13</v>
      </c>
      <c r="H62" s="8"/>
      <c r="I62" s="8"/>
      <c r="J62" s="8"/>
      <c r="K62" s="8"/>
      <c r="L62" s="5"/>
      <c r="X62" s="46">
        <v>34</v>
      </c>
      <c r="Y62" s="46" t="s">
        <v>20</v>
      </c>
      <c r="Z62" s="46" t="s">
        <v>20</v>
      </c>
      <c r="AA62" s="46" t="s">
        <v>20</v>
      </c>
      <c r="AB62" s="46">
        <v>10.4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372</v>
      </c>
      <c r="AN62" s="46">
        <v>11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327</v>
      </c>
      <c r="B63" s="23">
        <v>2</v>
      </c>
      <c r="C63" s="20">
        <v>-1.1320754716981125</v>
      </c>
      <c r="D63" s="6" t="s">
        <v>13</v>
      </c>
      <c r="E63" s="6" t="s">
        <v>13</v>
      </c>
      <c r="F63" s="6" t="s">
        <v>13</v>
      </c>
      <c r="G63" s="6">
        <v>10</v>
      </c>
      <c r="H63" s="6"/>
      <c r="I63" s="6"/>
      <c r="J63" s="6"/>
      <c r="K63" s="6"/>
      <c r="L63" s="5"/>
      <c r="X63" s="46">
        <v>35</v>
      </c>
      <c r="Y63" s="46" t="s">
        <v>20</v>
      </c>
      <c r="Z63" s="46" t="s">
        <v>20</v>
      </c>
      <c r="AA63" s="46" t="s">
        <v>20</v>
      </c>
      <c r="AB63" s="46">
        <v>10.8</v>
      </c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386</v>
      </c>
      <c r="AN63" s="46">
        <v>10.6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328</v>
      </c>
      <c r="B64" s="23">
        <v>4</v>
      </c>
      <c r="C64" s="20">
        <v>-0.3773584905660364</v>
      </c>
      <c r="D64" s="6">
        <v>10.4</v>
      </c>
      <c r="E64" s="6" t="s">
        <v>13</v>
      </c>
      <c r="F64" s="6" t="s">
        <v>13</v>
      </c>
      <c r="G64" s="6" t="s">
        <v>13</v>
      </c>
      <c r="H64" s="6"/>
      <c r="I64" s="6"/>
      <c r="J64" s="6"/>
      <c r="K64" s="6"/>
      <c r="L64" s="5"/>
      <c r="X64" s="46">
        <v>36</v>
      </c>
      <c r="Y64" s="46" t="s">
        <v>20</v>
      </c>
      <c r="Z64" s="46" t="s">
        <v>20</v>
      </c>
      <c r="AA64" s="46" t="s">
        <v>20</v>
      </c>
      <c r="AB64" s="46">
        <v>10.8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390</v>
      </c>
      <c r="AN64" s="46">
        <v>10.3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356</v>
      </c>
      <c r="B65" s="23">
        <v>2</v>
      </c>
      <c r="C65" s="20">
        <v>1.1320754716981125</v>
      </c>
      <c r="D65" s="6">
        <v>11.2</v>
      </c>
      <c r="E65" s="6" t="s">
        <v>13</v>
      </c>
      <c r="F65" s="6" t="s">
        <v>13</v>
      </c>
      <c r="G65" s="6" t="s">
        <v>13</v>
      </c>
      <c r="H65" s="6"/>
      <c r="I65" s="6"/>
      <c r="J65" s="6"/>
      <c r="K65" s="6"/>
      <c r="L65" s="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372</v>
      </c>
      <c r="B66" s="23">
        <v>3</v>
      </c>
      <c r="C66" s="20">
        <v>0.7547169811320761</v>
      </c>
      <c r="D66" s="6" t="s">
        <v>13</v>
      </c>
      <c r="E66" s="6" t="s">
        <v>13</v>
      </c>
      <c r="F66" s="6">
        <v>11</v>
      </c>
      <c r="G66" s="6" t="s">
        <v>13</v>
      </c>
      <c r="H66" s="6"/>
      <c r="I66" s="6"/>
      <c r="J66" s="6"/>
      <c r="K66" s="6"/>
      <c r="L66" s="5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386</v>
      </c>
      <c r="B67" s="24">
        <v>4</v>
      </c>
      <c r="C67" s="21">
        <v>0</v>
      </c>
      <c r="D67" s="8">
        <v>10.6</v>
      </c>
      <c r="E67" s="8" t="s">
        <v>13</v>
      </c>
      <c r="F67" s="8" t="s">
        <v>13</v>
      </c>
      <c r="G67" s="8" t="s">
        <v>13</v>
      </c>
      <c r="H67" s="8"/>
      <c r="I67" s="8"/>
      <c r="J67" s="8"/>
      <c r="K67" s="8"/>
      <c r="L67" s="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390</v>
      </c>
      <c r="B68" s="23">
        <v>3</v>
      </c>
      <c r="C68" s="20">
        <v>-0.5660377358490546</v>
      </c>
      <c r="D68" s="6" t="s">
        <v>13</v>
      </c>
      <c r="E68" s="6" t="s">
        <v>13</v>
      </c>
      <c r="F68" s="6">
        <v>10.3</v>
      </c>
      <c r="G68" s="6" t="s">
        <v>13</v>
      </c>
      <c r="H68" s="6"/>
      <c r="I68" s="6"/>
      <c r="J68" s="6"/>
      <c r="K68" s="6"/>
      <c r="L68" s="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/>
      <c r="B69" s="23"/>
      <c r="C69" s="20"/>
      <c r="D69" s="6"/>
      <c r="E69" s="6"/>
      <c r="F69" s="6"/>
      <c r="G69" s="6"/>
      <c r="H69" s="6"/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/>
      <c r="B70" s="23"/>
      <c r="C70" s="20"/>
      <c r="D70" s="6"/>
      <c r="E70" s="6"/>
      <c r="F70" s="6"/>
      <c r="G70" s="6"/>
      <c r="H70" s="6"/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5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215.87175685693106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27</v>
      </c>
      <c r="E23" s="15">
        <v>1</v>
      </c>
      <c r="F23" s="15">
        <v>13</v>
      </c>
      <c r="G23" s="15"/>
      <c r="H23" s="15"/>
      <c r="I23" s="15"/>
      <c r="J23" s="13" t="s">
        <v>3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4">
        <v>239</v>
      </c>
      <c r="V23" s="44" t="s">
        <v>101</v>
      </c>
      <c r="W23" s="28"/>
      <c r="X23" s="48" t="s">
        <v>96</v>
      </c>
      <c r="Y23" s="49">
        <f>$U$23+(3*$U$24)</f>
        <v>262.12824314306897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229</v>
      </c>
      <c r="E24" s="11">
        <v>223.3</v>
      </c>
      <c r="F24" s="11">
        <v>224</v>
      </c>
      <c r="G24" s="11"/>
      <c r="H24" s="11"/>
      <c r="I24" s="11"/>
      <c r="J24" s="13" t="s">
        <v>4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26">
        <v>7.7094143810229845</v>
      </c>
      <c r="V24" s="14"/>
      <c r="W24" s="28"/>
      <c r="X24" s="48" t="s">
        <v>97</v>
      </c>
      <c r="Y24" s="49">
        <f>1.5*$U$24</f>
        <v>11.564121571534477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288</v>
      </c>
      <c r="E25" s="11" t="s">
        <v>20</v>
      </c>
      <c r="F25" s="11">
        <v>246</v>
      </c>
      <c r="G25" s="11"/>
      <c r="H25" s="11" t="s">
        <v>20</v>
      </c>
      <c r="I25" s="11" t="s">
        <v>20</v>
      </c>
      <c r="J25" s="13" t="s">
        <v>5</v>
      </c>
      <c r="K25" s="11"/>
      <c r="M25" s="40"/>
      <c r="N25" s="11"/>
      <c r="O25" s="11"/>
      <c r="P25" s="11"/>
      <c r="Q25" s="11"/>
      <c r="R25" s="11"/>
      <c r="S25" s="11"/>
      <c r="T25" s="12" t="s">
        <v>102</v>
      </c>
      <c r="U25" s="25">
        <v>11.95</v>
      </c>
      <c r="V25" s="14"/>
      <c r="W25" s="28"/>
      <c r="X25" s="48" t="s">
        <v>98</v>
      </c>
      <c r="Y25" s="49">
        <f>1.5*$U$24</f>
        <v>11.564121571534477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>
        <v>239</v>
      </c>
      <c r="E26" s="15" t="s">
        <v>20</v>
      </c>
      <c r="F26" s="15">
        <v>239.5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41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6">
        <v>8.932542624166057</v>
      </c>
      <c r="E27" s="15" t="s">
        <v>20</v>
      </c>
      <c r="F27" s="25">
        <v>11.11934766493699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87</v>
      </c>
      <c r="U27" s="15">
        <v>246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 t="s">
        <v>88</v>
      </c>
      <c r="U28" s="15">
        <v>235.6</v>
      </c>
      <c r="V28" s="14"/>
      <c r="W28" s="28"/>
      <c r="X28" s="46" t="s">
        <v>14</v>
      </c>
      <c r="Y28" s="46">
        <v>4</v>
      </c>
      <c r="Z28" s="46">
        <v>5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229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244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233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236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235</v>
      </c>
      <c r="Z31" s="46" t="s">
        <v>20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236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5</v>
      </c>
      <c r="F32" s="8">
        <v>6</v>
      </c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4</v>
      </c>
      <c r="Q32" s="8">
        <v>5</v>
      </c>
      <c r="R32" s="8">
        <v>6</v>
      </c>
      <c r="S32" s="8"/>
      <c r="T32" s="8"/>
      <c r="U32" s="8"/>
      <c r="V32" s="8"/>
      <c r="W32" s="8"/>
      <c r="X32" s="46">
        <v>4</v>
      </c>
      <c r="Y32" s="46">
        <v>235</v>
      </c>
      <c r="Z32" s="46" t="s">
        <v>20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240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0.4184100418410042</v>
      </c>
      <c r="D33" s="6" t="s">
        <v>13</v>
      </c>
      <c r="E33" s="6" t="s">
        <v>13</v>
      </c>
      <c r="F33" s="6">
        <v>244</v>
      </c>
      <c r="G33" s="6"/>
      <c r="H33" s="6"/>
      <c r="I33" s="6"/>
      <c r="J33" s="6"/>
      <c r="K33" s="6"/>
      <c r="L33" s="5"/>
      <c r="M33" s="39">
        <v>390</v>
      </c>
      <c r="N33" s="23">
        <v>3</v>
      </c>
      <c r="O33" s="20">
        <v>0.5857740585774059</v>
      </c>
      <c r="P33" s="6" t="s">
        <v>13</v>
      </c>
      <c r="Q33" s="6" t="s">
        <v>13</v>
      </c>
      <c r="R33" s="6">
        <v>246</v>
      </c>
      <c r="S33" s="6"/>
      <c r="T33" s="6"/>
      <c r="U33" s="6"/>
      <c r="V33" s="6"/>
      <c r="W33" s="6"/>
      <c r="X33" s="46">
        <v>5</v>
      </c>
      <c r="Y33" s="46">
        <v>235.6</v>
      </c>
      <c r="Z33" s="46" t="s">
        <v>20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239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-0.2510460251046025</v>
      </c>
      <c r="D34" s="6">
        <v>236</v>
      </c>
      <c r="E34" s="6" t="s">
        <v>13</v>
      </c>
      <c r="F34" s="6" t="s">
        <v>13</v>
      </c>
      <c r="G34" s="6"/>
      <c r="H34" s="6"/>
      <c r="I34" s="6"/>
      <c r="J34" s="6"/>
      <c r="K34" s="6"/>
      <c r="L34" s="5"/>
      <c r="M34" s="39"/>
      <c r="N34" s="23"/>
      <c r="O34" s="20"/>
      <c r="P34" s="6"/>
      <c r="Q34" s="6"/>
      <c r="R34" s="6"/>
      <c r="S34" s="6"/>
      <c r="T34" s="6"/>
      <c r="U34" s="6"/>
      <c r="V34" s="6"/>
      <c r="W34" s="6"/>
      <c r="X34" s="46">
        <v>6</v>
      </c>
      <c r="Y34" s="46">
        <v>236</v>
      </c>
      <c r="Z34" s="46" t="s">
        <v>20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>
        <v>238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-0.2510460251046025</v>
      </c>
      <c r="D35" s="6">
        <v>236</v>
      </c>
      <c r="E35" s="6" t="s">
        <v>13</v>
      </c>
      <c r="F35" s="6" t="s">
        <v>13</v>
      </c>
      <c r="G35" s="6"/>
      <c r="H35" s="6"/>
      <c r="I35" s="6"/>
      <c r="J35" s="6"/>
      <c r="K35" s="6"/>
      <c r="L35" s="5"/>
      <c r="M35" s="39"/>
      <c r="N35" s="23"/>
      <c r="O35" s="20"/>
      <c r="P35" s="6"/>
      <c r="Q35" s="6"/>
      <c r="R35" s="6"/>
      <c r="S35" s="6"/>
      <c r="T35" s="6"/>
      <c r="U35" s="6"/>
      <c r="V35" s="6"/>
      <c r="W35" s="6"/>
      <c r="X35" s="46">
        <v>7</v>
      </c>
      <c r="Y35" s="46">
        <v>236</v>
      </c>
      <c r="Z35" s="46" t="s">
        <v>20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24</v>
      </c>
      <c r="AN35" s="46">
        <v>248</v>
      </c>
      <c r="AO35" s="46">
        <v>3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0.08368200836820085</v>
      </c>
      <c r="D36" s="6" t="s">
        <v>13</v>
      </c>
      <c r="E36" s="6" t="s">
        <v>13</v>
      </c>
      <c r="F36" s="6">
        <v>240</v>
      </c>
      <c r="G36" s="6"/>
      <c r="H36" s="6"/>
      <c r="I36" s="6"/>
      <c r="J36" s="6"/>
      <c r="K36" s="6"/>
      <c r="L36" s="5"/>
      <c r="M36" s="39"/>
      <c r="N36" s="23"/>
      <c r="O36" s="20"/>
      <c r="P36" s="6"/>
      <c r="Q36" s="6"/>
      <c r="R36" s="6"/>
      <c r="S36" s="6"/>
      <c r="T36" s="6"/>
      <c r="U36" s="6"/>
      <c r="V36" s="6"/>
      <c r="W36" s="6"/>
      <c r="X36" s="46">
        <v>8</v>
      </c>
      <c r="Y36" s="46">
        <v>236</v>
      </c>
      <c r="Z36" s="46" t="s">
        <v>20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>
        <v>237.5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4</v>
      </c>
      <c r="C37" s="21">
        <v>0</v>
      </c>
      <c r="D37" s="8">
        <v>239</v>
      </c>
      <c r="E37" s="8" t="s">
        <v>13</v>
      </c>
      <c r="F37" s="8" t="s">
        <v>13</v>
      </c>
      <c r="G37" s="8"/>
      <c r="H37" s="8"/>
      <c r="I37" s="8"/>
      <c r="J37" s="8"/>
      <c r="K37" s="8"/>
      <c r="L37" s="5"/>
      <c r="M37" s="10"/>
      <c r="N37" s="24"/>
      <c r="O37" s="21"/>
      <c r="P37" s="8"/>
      <c r="Q37" s="8"/>
      <c r="R37" s="8"/>
      <c r="S37" s="8"/>
      <c r="T37" s="8"/>
      <c r="U37" s="8"/>
      <c r="V37" s="8"/>
      <c r="W37" s="8"/>
      <c r="X37" s="46">
        <v>9</v>
      </c>
      <c r="Y37" s="46">
        <v>236</v>
      </c>
      <c r="Z37" s="46" t="s">
        <v>20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240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>
        <v>4</v>
      </c>
      <c r="C38" s="20">
        <v>-0.08368200836820085</v>
      </c>
      <c r="D38" s="6">
        <v>238</v>
      </c>
      <c r="E38" s="6" t="s">
        <v>13</v>
      </c>
      <c r="F38" s="6" t="s">
        <v>13</v>
      </c>
      <c r="G38" s="6"/>
      <c r="H38" s="6"/>
      <c r="I38" s="6"/>
      <c r="J38" s="6"/>
      <c r="K38" s="6"/>
      <c r="L38" s="5"/>
      <c r="M38" s="39"/>
      <c r="N38" s="23"/>
      <c r="O38" s="20"/>
      <c r="P38" s="6"/>
      <c r="Q38" s="6"/>
      <c r="R38" s="6"/>
      <c r="S38" s="6"/>
      <c r="T38" s="6"/>
      <c r="U38" s="6"/>
      <c r="V38" s="6"/>
      <c r="W38" s="6"/>
      <c r="X38" s="46">
        <v>10</v>
      </c>
      <c r="Y38" s="46">
        <v>237.5</v>
      </c>
      <c r="Z38" s="46" t="s">
        <v>20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33</v>
      </c>
      <c r="AN38" s="46">
        <v>223.3</v>
      </c>
      <c r="AO38" s="46">
        <v>2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24</v>
      </c>
      <c r="B39" s="23">
        <v>3</v>
      </c>
      <c r="C39" s="20">
        <v>0.7531380753138076</v>
      </c>
      <c r="D39" s="6">
        <v>248</v>
      </c>
      <c r="E39" s="6" t="s">
        <v>13</v>
      </c>
      <c r="F39" s="6" t="s">
        <v>13</v>
      </c>
      <c r="G39" s="6"/>
      <c r="H39" s="6"/>
      <c r="I39" s="6"/>
      <c r="J39" s="6"/>
      <c r="K39" s="6"/>
      <c r="L39" s="5"/>
      <c r="M39" s="39">
        <v>147</v>
      </c>
      <c r="N39" s="23">
        <v>4</v>
      </c>
      <c r="O39" s="20">
        <v>0.17</v>
      </c>
      <c r="P39" s="6" t="s">
        <v>13</v>
      </c>
      <c r="Q39" s="6" t="s">
        <v>13</v>
      </c>
      <c r="R39" s="6">
        <v>241</v>
      </c>
      <c r="S39" s="6"/>
      <c r="T39" s="6"/>
      <c r="U39" s="6"/>
      <c r="V39" s="6"/>
      <c r="W39" s="6"/>
      <c r="X39" s="46">
        <v>11</v>
      </c>
      <c r="Y39" s="46">
        <v>238</v>
      </c>
      <c r="Z39" s="46" t="s">
        <v>20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42</v>
      </c>
      <c r="AN39" s="46">
        <v>270</v>
      </c>
      <c r="AO39" s="46">
        <v>0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>
        <v>4</v>
      </c>
      <c r="C40" s="20">
        <v>-0.12552301255230125</v>
      </c>
      <c r="D40" s="6">
        <v>237.5</v>
      </c>
      <c r="E40" s="6" t="s">
        <v>13</v>
      </c>
      <c r="F40" s="6" t="s">
        <v>13</v>
      </c>
      <c r="G40" s="6"/>
      <c r="H40" s="6"/>
      <c r="I40" s="6"/>
      <c r="J40" s="6"/>
      <c r="K40" s="6"/>
      <c r="L40" s="5"/>
      <c r="M40" s="43" t="s">
        <v>103</v>
      </c>
      <c r="N40" s="23"/>
      <c r="O40" s="20"/>
      <c r="P40" s="6"/>
      <c r="Q40" s="6"/>
      <c r="R40" s="6"/>
      <c r="S40" s="6"/>
      <c r="T40" s="6"/>
      <c r="U40" s="6"/>
      <c r="V40" s="6"/>
      <c r="W40" s="6"/>
      <c r="X40" s="46">
        <v>12</v>
      </c>
      <c r="Y40" s="46">
        <v>238</v>
      </c>
      <c r="Z40" s="46" t="s">
        <v>20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45</v>
      </c>
      <c r="AN40" s="46">
        <v>225</v>
      </c>
      <c r="AO40" s="46">
        <v>2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4</v>
      </c>
      <c r="C41" s="20">
        <v>0.08368200836820085</v>
      </c>
      <c r="D41" s="6" t="s">
        <v>13</v>
      </c>
      <c r="E41" s="6" t="s">
        <v>13</v>
      </c>
      <c r="F41" s="6">
        <v>240</v>
      </c>
      <c r="G41" s="6"/>
      <c r="H41" s="6"/>
      <c r="I41" s="6"/>
      <c r="J41" s="6"/>
      <c r="K41" s="6"/>
      <c r="L41" s="5"/>
      <c r="M41" s="39"/>
      <c r="N41" s="23"/>
      <c r="O41" s="20"/>
      <c r="P41" s="6"/>
      <c r="Q41" s="6"/>
      <c r="R41" s="6"/>
      <c r="S41" s="6"/>
      <c r="T41" s="6"/>
      <c r="U41" s="6"/>
      <c r="V41" s="6"/>
      <c r="W41" s="6"/>
      <c r="X41" s="46">
        <v>13</v>
      </c>
      <c r="Y41" s="46">
        <v>238</v>
      </c>
      <c r="Z41" s="46" t="s">
        <v>20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59</v>
      </c>
      <c r="AN41" s="46">
        <v>229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33</v>
      </c>
      <c r="B42" s="24">
        <v>2</v>
      </c>
      <c r="C42" s="21">
        <v>-1.3138075313807522</v>
      </c>
      <c r="D42" s="8" t="s">
        <v>13</v>
      </c>
      <c r="E42" s="8">
        <v>223.3</v>
      </c>
      <c r="F42" s="8" t="s">
        <v>13</v>
      </c>
      <c r="G42" s="8"/>
      <c r="H42" s="8"/>
      <c r="I42" s="8"/>
      <c r="J42" s="8"/>
      <c r="K42" s="8"/>
      <c r="L42" s="5"/>
      <c r="M42" s="39"/>
      <c r="N42" s="23"/>
      <c r="O42" s="20"/>
      <c r="P42" s="6"/>
      <c r="Q42" s="6"/>
      <c r="R42" s="6"/>
      <c r="S42" s="6"/>
      <c r="T42" s="6"/>
      <c r="U42" s="6"/>
      <c r="V42" s="6"/>
      <c r="W42" s="6"/>
      <c r="X42" s="46">
        <v>14</v>
      </c>
      <c r="Y42" s="46">
        <v>239</v>
      </c>
      <c r="Z42" s="46" t="s">
        <v>20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70</v>
      </c>
      <c r="AN42" s="46">
        <v>229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42</v>
      </c>
      <c r="B43" s="23">
        <v>0</v>
      </c>
      <c r="C43" s="20">
        <v>2.5941422594142263</v>
      </c>
      <c r="D43" s="6">
        <v>270</v>
      </c>
      <c r="E43" s="6" t="s">
        <v>13</v>
      </c>
      <c r="F43" s="6" t="s">
        <v>13</v>
      </c>
      <c r="G43" s="6"/>
      <c r="H43" s="6"/>
      <c r="I43" s="6"/>
      <c r="J43" s="6"/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>
        <v>239.6</v>
      </c>
      <c r="Z43" s="46" t="s">
        <v>20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76</v>
      </c>
      <c r="AN43" s="46">
        <v>239.5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45</v>
      </c>
      <c r="B44" s="23">
        <v>2</v>
      </c>
      <c r="C44" s="20">
        <v>-1.1715481171548119</v>
      </c>
      <c r="D44" s="6" t="s">
        <v>13</v>
      </c>
      <c r="E44" s="6" t="s">
        <v>13</v>
      </c>
      <c r="F44" s="6">
        <v>225</v>
      </c>
      <c r="G44" s="6"/>
      <c r="H44" s="6"/>
      <c r="I44" s="6"/>
      <c r="J44" s="6"/>
      <c r="K44" s="6"/>
      <c r="L44" s="5"/>
      <c r="M44" s="39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>
        <v>243</v>
      </c>
      <c r="Z44" s="46" t="s">
        <v>20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86</v>
      </c>
      <c r="AN44" s="46">
        <v>238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59</v>
      </c>
      <c r="B45" s="23">
        <v>3</v>
      </c>
      <c r="C45" s="20">
        <v>-0.8368200836820084</v>
      </c>
      <c r="D45" s="6" t="s">
        <v>13</v>
      </c>
      <c r="E45" s="6" t="s">
        <v>13</v>
      </c>
      <c r="F45" s="6">
        <v>229</v>
      </c>
      <c r="G45" s="6"/>
      <c r="H45" s="6"/>
      <c r="I45" s="6"/>
      <c r="J45" s="6"/>
      <c r="K45" s="6"/>
      <c r="L45" s="5"/>
      <c r="M45" s="39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>
        <v>245</v>
      </c>
      <c r="Z45" s="46" t="s">
        <v>20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97</v>
      </c>
      <c r="AN45" s="46">
        <v>245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70</v>
      </c>
      <c r="B46" s="23">
        <v>3</v>
      </c>
      <c r="C46" s="20">
        <v>-0.8368200836820084</v>
      </c>
      <c r="D46" s="6" t="s">
        <v>13</v>
      </c>
      <c r="E46" s="6" t="s">
        <v>13</v>
      </c>
      <c r="F46" s="6">
        <v>229</v>
      </c>
      <c r="G46" s="6"/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>
        <v>246</v>
      </c>
      <c r="Z46" s="46" t="s">
        <v>20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105</v>
      </c>
      <c r="AN46" s="46">
        <v>243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76</v>
      </c>
      <c r="B47" s="24">
        <v>4</v>
      </c>
      <c r="C47" s="21">
        <v>0.041841004184100423</v>
      </c>
      <c r="D47" s="8" t="s">
        <v>13</v>
      </c>
      <c r="E47" s="8" t="s">
        <v>13</v>
      </c>
      <c r="F47" s="8">
        <v>239.5</v>
      </c>
      <c r="G47" s="8"/>
      <c r="H47" s="8"/>
      <c r="I47" s="8"/>
      <c r="J47" s="8"/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>
        <v>247</v>
      </c>
      <c r="Z47" s="46" t="s">
        <v>20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113</v>
      </c>
      <c r="AN47" s="46">
        <v>229</v>
      </c>
      <c r="AO47" s="46">
        <v>3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86</v>
      </c>
      <c r="B48" s="23">
        <v>4</v>
      </c>
      <c r="C48" s="20">
        <v>-0.08368200836820085</v>
      </c>
      <c r="D48" s="6">
        <v>238</v>
      </c>
      <c r="E48" s="6" t="s">
        <v>13</v>
      </c>
      <c r="F48" s="6" t="s">
        <v>13</v>
      </c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>
        <v>248</v>
      </c>
      <c r="Z48" s="46" t="s">
        <v>20</v>
      </c>
      <c r="AA48" s="46" t="s">
        <v>20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134</v>
      </c>
      <c r="AN48" s="46">
        <v>235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97</v>
      </c>
      <c r="B49" s="23">
        <v>4</v>
      </c>
      <c r="C49" s="20">
        <v>0.502092050209205</v>
      </c>
      <c r="D49" s="6">
        <v>245</v>
      </c>
      <c r="E49" s="6" t="s">
        <v>13</v>
      </c>
      <c r="F49" s="6" t="s">
        <v>13</v>
      </c>
      <c r="G49" s="6"/>
      <c r="H49" s="6"/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>
        <v>248.1</v>
      </c>
      <c r="Z49" s="46" t="s">
        <v>20</v>
      </c>
      <c r="AA49" s="46" t="s">
        <v>20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142</v>
      </c>
      <c r="AN49" s="46">
        <v>251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105</v>
      </c>
      <c r="B50" s="23">
        <v>4</v>
      </c>
      <c r="C50" s="20">
        <v>0.3347280334728034</v>
      </c>
      <c r="D50" s="6">
        <v>243</v>
      </c>
      <c r="E50" s="6" t="s">
        <v>13</v>
      </c>
      <c r="F50" s="6" t="s">
        <v>13</v>
      </c>
      <c r="G50" s="6"/>
      <c r="H50" s="6"/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>
        <v>250</v>
      </c>
      <c r="Z50" s="46" t="s">
        <v>20</v>
      </c>
      <c r="AA50" s="46" t="s">
        <v>20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190</v>
      </c>
      <c r="AN50" s="46">
        <v>238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113</v>
      </c>
      <c r="B51" s="23">
        <v>3</v>
      </c>
      <c r="C51" s="20">
        <v>-0.8368200836820084</v>
      </c>
      <c r="D51" s="6">
        <v>229</v>
      </c>
      <c r="E51" s="6" t="s">
        <v>13</v>
      </c>
      <c r="F51" s="6" t="s">
        <v>13</v>
      </c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>
        <v>251</v>
      </c>
      <c r="Z51" s="46" t="s">
        <v>20</v>
      </c>
      <c r="AA51" s="46" t="s">
        <v>20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193</v>
      </c>
      <c r="AN51" s="46">
        <v>224</v>
      </c>
      <c r="AO51" s="46">
        <v>2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134</v>
      </c>
      <c r="B52" s="24">
        <v>4</v>
      </c>
      <c r="C52" s="21">
        <v>-0.3347280334728034</v>
      </c>
      <c r="D52" s="8">
        <v>235</v>
      </c>
      <c r="E52" s="8" t="s">
        <v>13</v>
      </c>
      <c r="F52" s="8" t="s">
        <v>13</v>
      </c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>
        <v>253</v>
      </c>
      <c r="Z52" s="46" t="s">
        <v>20</v>
      </c>
      <c r="AA52" s="46" t="s">
        <v>20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212</v>
      </c>
      <c r="AN52" s="46">
        <v>253</v>
      </c>
      <c r="AO52" s="46">
        <v>2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142</v>
      </c>
      <c r="B53" s="23">
        <v>3</v>
      </c>
      <c r="C53" s="20">
        <v>1.00418410041841</v>
      </c>
      <c r="D53" s="6">
        <v>251</v>
      </c>
      <c r="E53" s="6" t="s">
        <v>13</v>
      </c>
      <c r="F53" s="6" t="s">
        <v>13</v>
      </c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>
        <v>256</v>
      </c>
      <c r="Z53" s="46" t="s">
        <v>20</v>
      </c>
      <c r="AA53" s="46" t="s">
        <v>20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219</v>
      </c>
      <c r="AN53" s="46">
        <v>236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190</v>
      </c>
      <c r="B54" s="23">
        <v>4</v>
      </c>
      <c r="C54" s="20">
        <v>-0.08368200836820085</v>
      </c>
      <c r="D54" s="6">
        <v>238</v>
      </c>
      <c r="E54" s="6" t="s">
        <v>13</v>
      </c>
      <c r="F54" s="6" t="s">
        <v>13</v>
      </c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>
        <v>270</v>
      </c>
      <c r="Z54" s="46" t="s">
        <v>20</v>
      </c>
      <c r="AA54" s="46" t="s">
        <v>20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230</v>
      </c>
      <c r="AN54" s="46">
        <v>244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193</v>
      </c>
      <c r="B55" s="23">
        <v>2</v>
      </c>
      <c r="C55" s="20">
        <v>-1.2552301255230127</v>
      </c>
      <c r="D55" s="6" t="s">
        <v>13</v>
      </c>
      <c r="E55" s="6" t="s">
        <v>13</v>
      </c>
      <c r="F55" s="6">
        <v>224</v>
      </c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>
        <v>288</v>
      </c>
      <c r="Z55" s="46" t="s">
        <v>20</v>
      </c>
      <c r="AA55" s="46" t="s">
        <v>20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234</v>
      </c>
      <c r="AN55" s="46">
        <v>235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212</v>
      </c>
      <c r="B56" s="23">
        <v>2</v>
      </c>
      <c r="C56" s="20">
        <v>1.1715481171548119</v>
      </c>
      <c r="D56" s="6">
        <v>253</v>
      </c>
      <c r="E56" s="6" t="s">
        <v>13</v>
      </c>
      <c r="F56" s="6" t="s">
        <v>13</v>
      </c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>
        <v>223.3</v>
      </c>
      <c r="AA56" s="46" t="s">
        <v>20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235</v>
      </c>
      <c r="AN56" s="46">
        <v>246</v>
      </c>
      <c r="AO56" s="46">
        <v>3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219</v>
      </c>
      <c r="B57" s="24">
        <v>4</v>
      </c>
      <c r="C57" s="21">
        <v>-0.2510460251046025</v>
      </c>
      <c r="D57" s="8">
        <v>236</v>
      </c>
      <c r="E57" s="8" t="s">
        <v>13</v>
      </c>
      <c r="F57" s="8" t="s">
        <v>13</v>
      </c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224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254</v>
      </c>
      <c r="AN57" s="46">
        <v>247</v>
      </c>
      <c r="AO57" s="46">
        <v>3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230</v>
      </c>
      <c r="B58" s="23">
        <v>4</v>
      </c>
      <c r="C58" s="20">
        <v>0.4184100418410042</v>
      </c>
      <c r="D58" s="6" t="s">
        <v>13</v>
      </c>
      <c r="E58" s="6" t="s">
        <v>13</v>
      </c>
      <c r="F58" s="6">
        <v>244</v>
      </c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225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256</v>
      </c>
      <c r="AN58" s="46">
        <v>239.6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234</v>
      </c>
      <c r="B59" s="23">
        <v>4</v>
      </c>
      <c r="C59" s="20">
        <v>-0.3347280334728034</v>
      </c>
      <c r="D59" s="6">
        <v>235</v>
      </c>
      <c r="E59" s="6" t="s">
        <v>13</v>
      </c>
      <c r="F59" s="6" t="s">
        <v>13</v>
      </c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225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259</v>
      </c>
      <c r="AN59" s="46">
        <v>248.1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235</v>
      </c>
      <c r="B60" s="23">
        <v>3</v>
      </c>
      <c r="C60" s="20">
        <v>0.5857740585774059</v>
      </c>
      <c r="D60" s="6">
        <v>246</v>
      </c>
      <c r="E60" s="6" t="s">
        <v>13</v>
      </c>
      <c r="F60" s="6" t="s">
        <v>13</v>
      </c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229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265</v>
      </c>
      <c r="AN60" s="46">
        <v>236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254</v>
      </c>
      <c r="B61" s="23">
        <v>3</v>
      </c>
      <c r="C61" s="20">
        <v>0.6694560669456068</v>
      </c>
      <c r="D61" s="6">
        <v>247</v>
      </c>
      <c r="E61" s="6" t="s">
        <v>13</v>
      </c>
      <c r="F61" s="6" t="s">
        <v>13</v>
      </c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229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273</v>
      </c>
      <c r="AN61" s="46">
        <v>256</v>
      </c>
      <c r="AO61" s="46">
        <v>2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256</v>
      </c>
      <c r="B62" s="24">
        <v>4</v>
      </c>
      <c r="C62" s="21">
        <v>0.05020920502092003</v>
      </c>
      <c r="D62" s="8">
        <v>239.6</v>
      </c>
      <c r="E62" s="8" t="s">
        <v>13</v>
      </c>
      <c r="F62" s="8" t="s">
        <v>13</v>
      </c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238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284</v>
      </c>
      <c r="AN62" s="46">
        <v>288</v>
      </c>
      <c r="AO62" s="46">
        <v>0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259</v>
      </c>
      <c r="B63" s="23">
        <v>3</v>
      </c>
      <c r="C63" s="20">
        <v>0.7615062761506272</v>
      </c>
      <c r="D63" s="6">
        <v>248.1</v>
      </c>
      <c r="E63" s="6" t="s">
        <v>13</v>
      </c>
      <c r="F63" s="6" t="s">
        <v>13</v>
      </c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239.5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304</v>
      </c>
      <c r="AN63" s="46">
        <v>238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265</v>
      </c>
      <c r="B64" s="23">
        <v>4</v>
      </c>
      <c r="C64" s="20">
        <v>-0.2510460251046025</v>
      </c>
      <c r="D64" s="6">
        <v>236</v>
      </c>
      <c r="E64" s="6" t="s">
        <v>13</v>
      </c>
      <c r="F64" s="6" t="s">
        <v>13</v>
      </c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240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305</v>
      </c>
      <c r="AN64" s="46">
        <v>225</v>
      </c>
      <c r="AO64" s="46">
        <v>2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273</v>
      </c>
      <c r="B65" s="23">
        <v>2</v>
      </c>
      <c r="C65" s="20">
        <v>1.4225941422594144</v>
      </c>
      <c r="D65" s="6">
        <v>256</v>
      </c>
      <c r="E65" s="6" t="s">
        <v>13</v>
      </c>
      <c r="F65" s="6" t="s">
        <v>13</v>
      </c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240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323</v>
      </c>
      <c r="AN65" s="46">
        <v>233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284</v>
      </c>
      <c r="B66" s="23">
        <v>0</v>
      </c>
      <c r="C66" s="20">
        <v>4.100418410041841</v>
      </c>
      <c r="D66" s="6">
        <v>288</v>
      </c>
      <c r="E66" s="6" t="s">
        <v>13</v>
      </c>
      <c r="F66" s="6" t="s">
        <v>13</v>
      </c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244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326</v>
      </c>
      <c r="AN66" s="46">
        <v>235.6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304</v>
      </c>
      <c r="B67" s="24">
        <v>4</v>
      </c>
      <c r="C67" s="21">
        <v>-0.08368200836820085</v>
      </c>
      <c r="D67" s="8" t="s">
        <v>13</v>
      </c>
      <c r="E67" s="8" t="s">
        <v>13</v>
      </c>
      <c r="F67" s="8">
        <v>238</v>
      </c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244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328</v>
      </c>
      <c r="AN67" s="46">
        <v>250</v>
      </c>
      <c r="AO67" s="46">
        <v>3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305</v>
      </c>
      <c r="B68" s="23">
        <v>2</v>
      </c>
      <c r="C68" s="20">
        <v>-1.1715481171548119</v>
      </c>
      <c r="D68" s="6" t="s">
        <v>13</v>
      </c>
      <c r="E68" s="6" t="s">
        <v>13</v>
      </c>
      <c r="F68" s="6">
        <v>225</v>
      </c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246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372</v>
      </c>
      <c r="AN68" s="46">
        <v>246</v>
      </c>
      <c r="AO68" s="46">
        <v>3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323</v>
      </c>
      <c r="B69" s="23">
        <v>4</v>
      </c>
      <c r="C69" s="20">
        <v>-0.502092050209205</v>
      </c>
      <c r="D69" s="6">
        <v>233</v>
      </c>
      <c r="E69" s="6" t="s">
        <v>13</v>
      </c>
      <c r="F69" s="6" t="s">
        <v>13</v>
      </c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246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390</v>
      </c>
      <c r="AN69" s="46">
        <v>246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326</v>
      </c>
      <c r="B70" s="23">
        <v>4</v>
      </c>
      <c r="C70" s="20">
        <v>-0.28451882845188337</v>
      </c>
      <c r="D70" s="6">
        <v>235.6</v>
      </c>
      <c r="E70" s="6" t="s">
        <v>13</v>
      </c>
      <c r="F70" s="6" t="s">
        <v>13</v>
      </c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328</v>
      </c>
      <c r="B71" s="23">
        <v>3</v>
      </c>
      <c r="C71" s="20">
        <v>0.9205020920502093</v>
      </c>
      <c r="D71" s="6">
        <v>250</v>
      </c>
      <c r="E71" s="6" t="s">
        <v>13</v>
      </c>
      <c r="F71" s="6" t="s">
        <v>13</v>
      </c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372</v>
      </c>
      <c r="B72" s="24">
        <v>3</v>
      </c>
      <c r="C72" s="21">
        <v>0.5857740585774059</v>
      </c>
      <c r="D72" s="8" t="s">
        <v>13</v>
      </c>
      <c r="E72" s="8" t="s">
        <v>13</v>
      </c>
      <c r="F72" s="8">
        <v>246</v>
      </c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Z171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1.303135656041512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</v>
      </c>
      <c r="E23" s="15">
        <v>4</v>
      </c>
      <c r="F23" s="15">
        <v>21</v>
      </c>
      <c r="G23" s="15"/>
      <c r="H23" s="15"/>
      <c r="I23" s="15"/>
      <c r="J23" s="13" t="s">
        <v>2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1.57</v>
      </c>
      <c r="V23" s="44" t="s">
        <v>101</v>
      </c>
      <c r="W23" s="28"/>
      <c r="X23" s="48" t="s">
        <v>96</v>
      </c>
      <c r="Y23" s="49">
        <f>$U$23+(3*$U$24)</f>
        <v>1.8368643439584882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1.06</v>
      </c>
      <c r="E24" s="11">
        <v>1.56</v>
      </c>
      <c r="F24" s="11">
        <v>1.1</v>
      </c>
      <c r="G24" s="11"/>
      <c r="H24" s="11"/>
      <c r="I24" s="11"/>
      <c r="J24" s="13" t="s">
        <v>3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0.08895478131949601</v>
      </c>
      <c r="V24" s="14"/>
      <c r="W24" s="28"/>
      <c r="X24" s="48" t="s">
        <v>97</v>
      </c>
      <c r="Y24" s="49">
        <f>1.5*$U$24</f>
        <v>0.133432171979244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1.4</v>
      </c>
      <c r="E25" s="11">
        <v>5</v>
      </c>
      <c r="F25" s="11">
        <v>2.3</v>
      </c>
      <c r="G25" s="11"/>
      <c r="H25" s="11" t="s">
        <v>20</v>
      </c>
      <c r="I25" s="11" t="s">
        <v>20</v>
      </c>
      <c r="J25" s="13" t="s">
        <v>5</v>
      </c>
      <c r="K25" s="11"/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27</v>
      </c>
      <c r="V25" s="14"/>
      <c r="W25" s="28"/>
      <c r="X25" s="48" t="s">
        <v>98</v>
      </c>
      <c r="Y25" s="49">
        <f>1.5*$U$24</f>
        <v>0.133432171979244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26">
        <v>1.57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1.62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22">
        <v>0.08895478131949601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1.5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1.06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1.62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1.4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7</v>
      </c>
      <c r="AN30" s="46">
        <v>1.39</v>
      </c>
      <c r="AO30" s="46">
        <v>0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1.56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8</v>
      </c>
      <c r="AN31" s="46">
        <v>1.56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X32" s="46">
        <v>4</v>
      </c>
      <c r="Y32" s="46" t="s">
        <v>20</v>
      </c>
      <c r="Z32" s="46">
        <v>1.6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16</v>
      </c>
      <c r="AN32" s="46">
        <v>1.6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0.5620833333333333</v>
      </c>
      <c r="D33" s="6" t="s">
        <v>13</v>
      </c>
      <c r="E33" s="6" t="s">
        <v>13</v>
      </c>
      <c r="F33" s="6">
        <v>1.62</v>
      </c>
      <c r="G33" s="6"/>
      <c r="H33" s="6"/>
      <c r="I33" s="6"/>
      <c r="J33" s="6"/>
      <c r="K33" s="6"/>
      <c r="L33" s="5"/>
      <c r="X33" s="46">
        <v>5</v>
      </c>
      <c r="Y33" s="46" t="s">
        <v>20</v>
      </c>
      <c r="Z33" s="46">
        <v>4.64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23</v>
      </c>
      <c r="AN33" s="46" t="s">
        <v>38</v>
      </c>
      <c r="AO33" s="46" t="s">
        <v>69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7</v>
      </c>
      <c r="B34" s="23">
        <v>0</v>
      </c>
      <c r="C34" s="20">
        <v>-2.0235</v>
      </c>
      <c r="D34" s="6" t="s">
        <v>13</v>
      </c>
      <c r="E34" s="6" t="s">
        <v>13</v>
      </c>
      <c r="F34" s="6">
        <v>1.39</v>
      </c>
      <c r="G34" s="6"/>
      <c r="H34" s="6"/>
      <c r="I34" s="6"/>
      <c r="J34" s="6"/>
      <c r="K34" s="6"/>
      <c r="L34" s="5"/>
      <c r="X34" s="46">
        <v>6</v>
      </c>
      <c r="Y34" s="46" t="s">
        <v>20</v>
      </c>
      <c r="Z34" s="46">
        <v>5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25</v>
      </c>
      <c r="AN34" s="46" t="s">
        <v>51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8</v>
      </c>
      <c r="B35" s="23">
        <v>4</v>
      </c>
      <c r="C35" s="20">
        <v>-0.11241666666666665</v>
      </c>
      <c r="D35" s="6" t="s">
        <v>13</v>
      </c>
      <c r="E35" s="6" t="s">
        <v>13</v>
      </c>
      <c r="F35" s="6">
        <v>1.56</v>
      </c>
      <c r="G35" s="6"/>
      <c r="H35" s="6"/>
      <c r="I35" s="6"/>
      <c r="J35" s="6"/>
      <c r="K35" s="6"/>
      <c r="L35" s="5"/>
      <c r="X35" s="46">
        <v>7</v>
      </c>
      <c r="Y35" s="46" t="s">
        <v>20</v>
      </c>
      <c r="Z35" s="46" t="s">
        <v>22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32</v>
      </c>
      <c r="AN35" s="46">
        <v>1.62</v>
      </c>
      <c r="AO35" s="46">
        <v>3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16</v>
      </c>
      <c r="B36" s="23">
        <v>4</v>
      </c>
      <c r="C36" s="20">
        <v>0.33725</v>
      </c>
      <c r="D36" s="6" t="s">
        <v>13</v>
      </c>
      <c r="E36" s="6">
        <v>1.6</v>
      </c>
      <c r="F36" s="6" t="s">
        <v>13</v>
      </c>
      <c r="G36" s="6"/>
      <c r="H36" s="6"/>
      <c r="I36" s="6"/>
      <c r="J36" s="6"/>
      <c r="K36" s="6"/>
      <c r="L36" s="5"/>
      <c r="X36" s="46">
        <v>8</v>
      </c>
      <c r="Y36" s="46" t="s">
        <v>20</v>
      </c>
      <c r="Z36" s="46" t="s">
        <v>38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42</v>
      </c>
      <c r="AN36" s="46">
        <v>1.49</v>
      </c>
      <c r="AO36" s="46">
        <v>3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4" t="s">
        <v>69</v>
      </c>
      <c r="C37" s="21" t="s">
        <v>13</v>
      </c>
      <c r="D37" s="8" t="s">
        <v>13</v>
      </c>
      <c r="E37" s="8" t="s">
        <v>38</v>
      </c>
      <c r="F37" s="8" t="s">
        <v>13</v>
      </c>
      <c r="G37" s="8"/>
      <c r="H37" s="8"/>
      <c r="I37" s="8"/>
      <c r="J37" s="8"/>
      <c r="K37" s="8"/>
      <c r="L37" s="5"/>
      <c r="X37" s="46">
        <v>9</v>
      </c>
      <c r="Y37" s="46" t="s">
        <v>20</v>
      </c>
      <c r="Z37" s="46" t="s">
        <v>38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45</v>
      </c>
      <c r="AN37" s="46">
        <v>1.56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25</v>
      </c>
      <c r="B38" s="23" t="s">
        <v>69</v>
      </c>
      <c r="C38" s="20" t="s">
        <v>13</v>
      </c>
      <c r="D38" s="6" t="s">
        <v>13</v>
      </c>
      <c r="E38" s="6" t="s">
        <v>51</v>
      </c>
      <c r="F38" s="6" t="s">
        <v>13</v>
      </c>
      <c r="G38" s="6"/>
      <c r="H38" s="6"/>
      <c r="I38" s="6"/>
      <c r="J38" s="6"/>
      <c r="K38" s="6"/>
      <c r="L38" s="5"/>
      <c r="X38" s="46">
        <v>10</v>
      </c>
      <c r="Y38" s="46" t="s">
        <v>20</v>
      </c>
      <c r="Z38" s="46" t="s">
        <v>51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59</v>
      </c>
      <c r="AN38" s="46">
        <v>1.6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32</v>
      </c>
      <c r="B39" s="23">
        <v>3</v>
      </c>
      <c r="C39" s="20">
        <v>0.5620833333333333</v>
      </c>
      <c r="D39" s="6" t="s">
        <v>13</v>
      </c>
      <c r="E39" s="6" t="s">
        <v>13</v>
      </c>
      <c r="F39" s="6">
        <v>1.62</v>
      </c>
      <c r="G39" s="6"/>
      <c r="H39" s="6"/>
      <c r="I39" s="6"/>
      <c r="J39" s="6"/>
      <c r="K39" s="6"/>
      <c r="L39" s="5"/>
      <c r="X39" s="46">
        <v>11</v>
      </c>
      <c r="Y39" s="46" t="s">
        <v>20</v>
      </c>
      <c r="Z39" s="46" t="s">
        <v>20</v>
      </c>
      <c r="AA39" s="46">
        <v>1.1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70</v>
      </c>
      <c r="AN39" s="46">
        <v>1.5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42</v>
      </c>
      <c r="B40" s="23">
        <v>3</v>
      </c>
      <c r="C40" s="20">
        <v>-0.8993333333333332</v>
      </c>
      <c r="D40" s="6" t="s">
        <v>13</v>
      </c>
      <c r="E40" s="6" t="s">
        <v>13</v>
      </c>
      <c r="F40" s="6">
        <v>1.49</v>
      </c>
      <c r="G40" s="6"/>
      <c r="H40" s="6"/>
      <c r="I40" s="6"/>
      <c r="J40" s="6"/>
      <c r="K40" s="6"/>
      <c r="L40" s="5"/>
      <c r="X40" s="46">
        <v>12</v>
      </c>
      <c r="Y40" s="46" t="s">
        <v>20</v>
      </c>
      <c r="Z40" s="46" t="s">
        <v>20</v>
      </c>
      <c r="AA40" s="46">
        <v>1.39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97</v>
      </c>
      <c r="AN40" s="46">
        <v>1.06</v>
      </c>
      <c r="AO40" s="46">
        <v>0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45</v>
      </c>
      <c r="B41" s="23">
        <v>4</v>
      </c>
      <c r="C41" s="20">
        <v>-0.11241666666666665</v>
      </c>
      <c r="D41" s="6" t="s">
        <v>13</v>
      </c>
      <c r="E41" s="6" t="s">
        <v>13</v>
      </c>
      <c r="F41" s="6">
        <v>1.56</v>
      </c>
      <c r="G41" s="6"/>
      <c r="H41" s="6"/>
      <c r="I41" s="6"/>
      <c r="J41" s="6"/>
      <c r="K41" s="6"/>
      <c r="L41" s="5"/>
      <c r="X41" s="46">
        <v>13</v>
      </c>
      <c r="Y41" s="46" t="s">
        <v>20</v>
      </c>
      <c r="Z41" s="46" t="s">
        <v>20</v>
      </c>
      <c r="AA41" s="46">
        <v>1.39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105</v>
      </c>
      <c r="AN41" s="46" t="s">
        <v>28</v>
      </c>
      <c r="AO41" s="46" t="s">
        <v>69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4">
        <v>4</v>
      </c>
      <c r="C42" s="21">
        <v>0.33725</v>
      </c>
      <c r="D42" s="8" t="s">
        <v>13</v>
      </c>
      <c r="E42" s="8" t="s">
        <v>13</v>
      </c>
      <c r="F42" s="8">
        <v>1.6</v>
      </c>
      <c r="G42" s="8"/>
      <c r="H42" s="8"/>
      <c r="I42" s="8"/>
      <c r="J42" s="8"/>
      <c r="K42" s="8"/>
      <c r="L42" s="5"/>
      <c r="X42" s="46">
        <v>14</v>
      </c>
      <c r="Y42" s="46" t="s">
        <v>20</v>
      </c>
      <c r="Z42" s="46" t="s">
        <v>20</v>
      </c>
      <c r="AA42" s="46">
        <v>1.49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134</v>
      </c>
      <c r="AN42" s="46">
        <v>1.56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70</v>
      </c>
      <c r="B43" s="23">
        <v>3</v>
      </c>
      <c r="C43" s="20">
        <v>-0.7869166666666666</v>
      </c>
      <c r="D43" s="6" t="s">
        <v>13</v>
      </c>
      <c r="E43" s="6" t="s">
        <v>13</v>
      </c>
      <c r="F43" s="6">
        <v>1.5</v>
      </c>
      <c r="G43" s="6"/>
      <c r="H43" s="6"/>
      <c r="I43" s="6"/>
      <c r="J43" s="6"/>
      <c r="K43" s="6"/>
      <c r="L43" s="5"/>
      <c r="X43" s="46">
        <v>15</v>
      </c>
      <c r="Y43" s="46" t="s">
        <v>20</v>
      </c>
      <c r="Z43" s="46" t="s">
        <v>20</v>
      </c>
      <c r="AA43" s="46">
        <v>1.5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142</v>
      </c>
      <c r="AN43" s="46">
        <v>1.55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97</v>
      </c>
      <c r="B44" s="23">
        <v>0</v>
      </c>
      <c r="C44" s="20">
        <v>-5.733249999999995</v>
      </c>
      <c r="D44" s="6">
        <v>1.06</v>
      </c>
      <c r="E44" s="6" t="s">
        <v>13</v>
      </c>
      <c r="F44" s="6" t="s">
        <v>13</v>
      </c>
      <c r="G44" s="6"/>
      <c r="H44" s="6"/>
      <c r="I44" s="6"/>
      <c r="J44" s="6"/>
      <c r="K44" s="6"/>
      <c r="L44" s="5"/>
      <c r="X44" s="46">
        <v>16</v>
      </c>
      <c r="Y44" s="46" t="s">
        <v>20</v>
      </c>
      <c r="Z44" s="46" t="s">
        <v>20</v>
      </c>
      <c r="AA44" s="46">
        <v>1.5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146</v>
      </c>
      <c r="AN44" s="46" t="s">
        <v>38</v>
      </c>
      <c r="AO44" s="46" t="s">
        <v>69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105</v>
      </c>
      <c r="B45" s="23" t="s">
        <v>69</v>
      </c>
      <c r="C45" s="20" t="s">
        <v>13</v>
      </c>
      <c r="D45" s="6" t="s">
        <v>13</v>
      </c>
      <c r="E45" s="6" t="s">
        <v>13</v>
      </c>
      <c r="F45" s="6" t="s">
        <v>28</v>
      </c>
      <c r="G45" s="6"/>
      <c r="H45" s="6"/>
      <c r="I45" s="6"/>
      <c r="J45" s="6"/>
      <c r="K45" s="6"/>
      <c r="L45" s="5"/>
      <c r="X45" s="46">
        <v>17</v>
      </c>
      <c r="Y45" s="46" t="s">
        <v>20</v>
      </c>
      <c r="Z45" s="46" t="s">
        <v>20</v>
      </c>
      <c r="AA45" s="46">
        <v>1.5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149</v>
      </c>
      <c r="AN45" s="46">
        <v>1.5</v>
      </c>
      <c r="AO45" s="46">
        <v>3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134</v>
      </c>
      <c r="B46" s="23">
        <v>4</v>
      </c>
      <c r="C46" s="20">
        <v>-0.11241666666666665</v>
      </c>
      <c r="D46" s="6" t="s">
        <v>13</v>
      </c>
      <c r="E46" s="6">
        <v>1.56</v>
      </c>
      <c r="F46" s="6" t="s">
        <v>13</v>
      </c>
      <c r="G46" s="6"/>
      <c r="H46" s="6"/>
      <c r="I46" s="6"/>
      <c r="J46" s="6"/>
      <c r="K46" s="6"/>
      <c r="L46" s="5"/>
      <c r="X46" s="46">
        <v>18</v>
      </c>
      <c r="Y46" s="46" t="s">
        <v>20</v>
      </c>
      <c r="Z46" s="46" t="s">
        <v>20</v>
      </c>
      <c r="AA46" s="46">
        <v>1.55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180</v>
      </c>
      <c r="AN46" s="46">
        <v>1.62</v>
      </c>
      <c r="AO46" s="46">
        <v>3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142</v>
      </c>
      <c r="B47" s="24">
        <v>4</v>
      </c>
      <c r="C47" s="21">
        <v>-0.2248333333333333</v>
      </c>
      <c r="D47" s="8" t="s">
        <v>13</v>
      </c>
      <c r="E47" s="8" t="s">
        <v>13</v>
      </c>
      <c r="F47" s="8">
        <v>1.55</v>
      </c>
      <c r="G47" s="8"/>
      <c r="H47" s="8"/>
      <c r="I47" s="8"/>
      <c r="J47" s="8"/>
      <c r="K47" s="8"/>
      <c r="L47" s="5"/>
      <c r="X47" s="46">
        <v>19</v>
      </c>
      <c r="Y47" s="46" t="s">
        <v>20</v>
      </c>
      <c r="Z47" s="46" t="s">
        <v>20</v>
      </c>
      <c r="AA47" s="46">
        <v>1.56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183</v>
      </c>
      <c r="AN47" s="46">
        <v>4.64</v>
      </c>
      <c r="AO47" s="46">
        <v>0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146</v>
      </c>
      <c r="B48" s="23" t="s">
        <v>69</v>
      </c>
      <c r="C48" s="20" t="s">
        <v>13</v>
      </c>
      <c r="D48" s="6" t="s">
        <v>13</v>
      </c>
      <c r="E48" s="6" t="s">
        <v>38</v>
      </c>
      <c r="F48" s="6" t="s">
        <v>13</v>
      </c>
      <c r="G48" s="6"/>
      <c r="H48" s="6"/>
      <c r="I48" s="6"/>
      <c r="J48" s="6"/>
      <c r="K48" s="6"/>
      <c r="L48" s="5"/>
      <c r="X48" s="46">
        <v>20</v>
      </c>
      <c r="Y48" s="46" t="s">
        <v>20</v>
      </c>
      <c r="Z48" s="46" t="s">
        <v>20</v>
      </c>
      <c r="AA48" s="46">
        <v>1.56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193</v>
      </c>
      <c r="AN48" s="46">
        <v>2.3</v>
      </c>
      <c r="AO48" s="46">
        <v>0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149</v>
      </c>
      <c r="B49" s="23">
        <v>3</v>
      </c>
      <c r="C49" s="20">
        <v>-0.7869166666666666</v>
      </c>
      <c r="D49" s="6" t="s">
        <v>13</v>
      </c>
      <c r="E49" s="6" t="s">
        <v>13</v>
      </c>
      <c r="F49" s="6">
        <v>1.5</v>
      </c>
      <c r="G49" s="6"/>
      <c r="H49" s="6"/>
      <c r="I49" s="6"/>
      <c r="J49" s="6"/>
      <c r="K49" s="6"/>
      <c r="L49" s="5"/>
      <c r="X49" s="46">
        <v>21</v>
      </c>
      <c r="Y49" s="46" t="s">
        <v>20</v>
      </c>
      <c r="Z49" s="46" t="s">
        <v>20</v>
      </c>
      <c r="AA49" s="46">
        <v>1.57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212</v>
      </c>
      <c r="AN49" s="46" t="s">
        <v>22</v>
      </c>
      <c r="AO49" s="46" t="s">
        <v>69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180</v>
      </c>
      <c r="B50" s="23">
        <v>3</v>
      </c>
      <c r="C50" s="20">
        <v>0.5620833333333333</v>
      </c>
      <c r="D50" s="6" t="s">
        <v>13</v>
      </c>
      <c r="E50" s="6" t="s">
        <v>13</v>
      </c>
      <c r="F50" s="6">
        <v>1.62</v>
      </c>
      <c r="G50" s="6"/>
      <c r="H50" s="6"/>
      <c r="I50" s="6"/>
      <c r="J50" s="6"/>
      <c r="K50" s="6"/>
      <c r="L50" s="5"/>
      <c r="X50" s="46">
        <v>22</v>
      </c>
      <c r="Y50" s="46" t="s">
        <v>20</v>
      </c>
      <c r="Z50" s="46" t="s">
        <v>20</v>
      </c>
      <c r="AA50" s="46">
        <v>1.58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219</v>
      </c>
      <c r="AN50" s="46">
        <v>1.1</v>
      </c>
      <c r="AO50" s="46">
        <v>0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183</v>
      </c>
      <c r="B51" s="23">
        <v>0</v>
      </c>
      <c r="C51" s="20">
        <v>34.51191666666663</v>
      </c>
      <c r="D51" s="6" t="s">
        <v>13</v>
      </c>
      <c r="E51" s="6">
        <v>4.64</v>
      </c>
      <c r="F51" s="6" t="s">
        <v>13</v>
      </c>
      <c r="G51" s="6"/>
      <c r="H51" s="6"/>
      <c r="I51" s="6"/>
      <c r="J51" s="6"/>
      <c r="K51" s="6"/>
      <c r="L51" s="5"/>
      <c r="X51" s="46">
        <v>23</v>
      </c>
      <c r="Y51" s="46" t="s">
        <v>20</v>
      </c>
      <c r="Z51" s="46" t="s">
        <v>20</v>
      </c>
      <c r="AA51" s="46">
        <v>1.59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234</v>
      </c>
      <c r="AN51" s="46">
        <v>1.4</v>
      </c>
      <c r="AO51" s="46">
        <v>1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193</v>
      </c>
      <c r="B52" s="24">
        <v>0</v>
      </c>
      <c r="C52" s="21">
        <v>8.206416666666655</v>
      </c>
      <c r="D52" s="8" t="s">
        <v>13</v>
      </c>
      <c r="E52" s="8" t="s">
        <v>13</v>
      </c>
      <c r="F52" s="8">
        <v>2.3</v>
      </c>
      <c r="G52" s="8"/>
      <c r="H52" s="8"/>
      <c r="I52" s="8"/>
      <c r="J52" s="8"/>
      <c r="K52" s="8"/>
      <c r="L52" s="5"/>
      <c r="X52" s="46">
        <v>24</v>
      </c>
      <c r="Y52" s="46" t="s">
        <v>20</v>
      </c>
      <c r="Z52" s="46" t="s">
        <v>20</v>
      </c>
      <c r="AA52" s="46">
        <v>1.6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235</v>
      </c>
      <c r="AN52" s="46">
        <v>1.59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212</v>
      </c>
      <c r="B53" s="23" t="s">
        <v>69</v>
      </c>
      <c r="C53" s="20" t="s">
        <v>13</v>
      </c>
      <c r="D53" s="6" t="s">
        <v>13</v>
      </c>
      <c r="E53" s="6" t="s">
        <v>22</v>
      </c>
      <c r="F53" s="6" t="s">
        <v>13</v>
      </c>
      <c r="G53" s="6"/>
      <c r="H53" s="6"/>
      <c r="I53" s="6"/>
      <c r="J53" s="6"/>
      <c r="K53" s="6"/>
      <c r="L53" s="5"/>
      <c r="X53" s="46">
        <v>25</v>
      </c>
      <c r="Y53" s="46" t="s">
        <v>20</v>
      </c>
      <c r="Z53" s="46" t="s">
        <v>20</v>
      </c>
      <c r="AA53" s="46">
        <v>1.6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265</v>
      </c>
      <c r="AN53" s="46">
        <v>1.5</v>
      </c>
      <c r="AO53" s="46">
        <v>3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219</v>
      </c>
      <c r="B54" s="23">
        <v>0</v>
      </c>
      <c r="C54" s="20">
        <v>-5.283583333333328</v>
      </c>
      <c r="D54" s="6" t="s">
        <v>13</v>
      </c>
      <c r="E54" s="6" t="s">
        <v>13</v>
      </c>
      <c r="F54" s="6">
        <v>1.1</v>
      </c>
      <c r="G54" s="6"/>
      <c r="H54" s="6"/>
      <c r="I54" s="6"/>
      <c r="J54" s="6"/>
      <c r="K54" s="6"/>
      <c r="L54" s="5"/>
      <c r="X54" s="46">
        <v>26</v>
      </c>
      <c r="Y54" s="46" t="s">
        <v>20</v>
      </c>
      <c r="Z54" s="46" t="s">
        <v>20</v>
      </c>
      <c r="AA54" s="46">
        <v>1.62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284</v>
      </c>
      <c r="AN54" s="46">
        <v>5</v>
      </c>
      <c r="AO54" s="46">
        <v>0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234</v>
      </c>
      <c r="B55" s="23">
        <v>1</v>
      </c>
      <c r="C55" s="20">
        <v>-1.9110833333333332</v>
      </c>
      <c r="D55" s="6">
        <v>1.4</v>
      </c>
      <c r="E55" s="6" t="s">
        <v>13</v>
      </c>
      <c r="F55" s="6" t="s">
        <v>13</v>
      </c>
      <c r="G55" s="6"/>
      <c r="H55" s="6"/>
      <c r="I55" s="6"/>
      <c r="J55" s="6"/>
      <c r="K55" s="6"/>
      <c r="L55" s="5"/>
      <c r="X55" s="46">
        <v>27</v>
      </c>
      <c r="Y55" s="46" t="s">
        <v>20</v>
      </c>
      <c r="Z55" s="46" t="s">
        <v>20</v>
      </c>
      <c r="AA55" s="46">
        <v>1.62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304</v>
      </c>
      <c r="AN55" s="46">
        <v>1.39</v>
      </c>
      <c r="AO55" s="46">
        <v>0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235</v>
      </c>
      <c r="B56" s="23">
        <v>4</v>
      </c>
      <c r="C56" s="20">
        <v>0.2248333333333333</v>
      </c>
      <c r="D56" s="6" t="s">
        <v>13</v>
      </c>
      <c r="E56" s="6" t="s">
        <v>13</v>
      </c>
      <c r="F56" s="6">
        <v>1.59</v>
      </c>
      <c r="G56" s="6"/>
      <c r="H56" s="6"/>
      <c r="I56" s="6"/>
      <c r="J56" s="6"/>
      <c r="K56" s="6"/>
      <c r="L56" s="5"/>
      <c r="X56" s="46">
        <v>28</v>
      </c>
      <c r="Y56" s="46" t="s">
        <v>20</v>
      </c>
      <c r="Z56" s="46" t="s">
        <v>20</v>
      </c>
      <c r="AA56" s="46">
        <v>1.62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305</v>
      </c>
      <c r="AN56" s="46">
        <v>1.6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265</v>
      </c>
      <c r="B57" s="24">
        <v>3</v>
      </c>
      <c r="C57" s="21">
        <v>-0.7869166666666666</v>
      </c>
      <c r="D57" s="8" t="s">
        <v>13</v>
      </c>
      <c r="E57" s="8" t="s">
        <v>13</v>
      </c>
      <c r="F57" s="8">
        <v>1.5</v>
      </c>
      <c r="G57" s="8"/>
      <c r="H57" s="8"/>
      <c r="I57" s="8"/>
      <c r="J57" s="8"/>
      <c r="K57" s="8"/>
      <c r="L57" s="5"/>
      <c r="X57" s="46">
        <v>29</v>
      </c>
      <c r="Y57" s="46" t="s">
        <v>20</v>
      </c>
      <c r="Z57" s="46" t="s">
        <v>20</v>
      </c>
      <c r="AA57" s="46">
        <v>1.73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323</v>
      </c>
      <c r="AN57" s="46">
        <v>1.58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284</v>
      </c>
      <c r="B58" s="23">
        <v>0</v>
      </c>
      <c r="C58" s="20">
        <v>38.558916666666626</v>
      </c>
      <c r="D58" s="6" t="s">
        <v>13</v>
      </c>
      <c r="E58" s="6">
        <v>5</v>
      </c>
      <c r="F58" s="6" t="s">
        <v>13</v>
      </c>
      <c r="G58" s="6"/>
      <c r="H58" s="6"/>
      <c r="I58" s="6"/>
      <c r="J58" s="6"/>
      <c r="K58" s="6"/>
      <c r="L58" s="5"/>
      <c r="X58" s="46">
        <v>30</v>
      </c>
      <c r="Y58" s="46" t="s">
        <v>20</v>
      </c>
      <c r="Z58" s="46" t="s">
        <v>20</v>
      </c>
      <c r="AA58" s="46">
        <v>2.011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327</v>
      </c>
      <c r="AN58" s="46" t="s">
        <v>22</v>
      </c>
      <c r="AO58" s="46" t="s">
        <v>69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304</v>
      </c>
      <c r="B59" s="23">
        <v>0</v>
      </c>
      <c r="C59" s="20">
        <v>-2.0235</v>
      </c>
      <c r="D59" s="6" t="s">
        <v>13</v>
      </c>
      <c r="E59" s="6" t="s">
        <v>13</v>
      </c>
      <c r="F59" s="6">
        <v>1.39</v>
      </c>
      <c r="G59" s="6"/>
      <c r="H59" s="6"/>
      <c r="I59" s="6"/>
      <c r="J59" s="6"/>
      <c r="K59" s="6"/>
      <c r="L59" s="5"/>
      <c r="X59" s="46">
        <v>31</v>
      </c>
      <c r="Y59" s="46" t="s">
        <v>20</v>
      </c>
      <c r="Z59" s="46" t="s">
        <v>20</v>
      </c>
      <c r="AA59" s="46">
        <v>2.3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328</v>
      </c>
      <c r="AN59" s="46">
        <v>1.57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305</v>
      </c>
      <c r="B60" s="23">
        <v>4</v>
      </c>
      <c r="C60" s="20">
        <v>0.33725</v>
      </c>
      <c r="D60" s="6" t="s">
        <v>13</v>
      </c>
      <c r="E60" s="6" t="s">
        <v>13</v>
      </c>
      <c r="F60" s="6">
        <v>1.6</v>
      </c>
      <c r="G60" s="6"/>
      <c r="H60" s="6"/>
      <c r="I60" s="6"/>
      <c r="J60" s="6"/>
      <c r="K60" s="6"/>
      <c r="L60" s="5"/>
      <c r="X60" s="46">
        <v>32</v>
      </c>
      <c r="Y60" s="46" t="s">
        <v>20</v>
      </c>
      <c r="Z60" s="46" t="s">
        <v>20</v>
      </c>
      <c r="AA60" s="46" t="s">
        <v>22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356</v>
      </c>
      <c r="AN60" s="46">
        <v>2.011</v>
      </c>
      <c r="AO60" s="46">
        <v>0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323</v>
      </c>
      <c r="B61" s="23">
        <v>4</v>
      </c>
      <c r="C61" s="20">
        <v>0.11241666666666665</v>
      </c>
      <c r="D61" s="6" t="s">
        <v>13</v>
      </c>
      <c r="E61" s="6" t="s">
        <v>13</v>
      </c>
      <c r="F61" s="6">
        <v>1.58</v>
      </c>
      <c r="G61" s="6"/>
      <c r="H61" s="6"/>
      <c r="I61" s="6"/>
      <c r="J61" s="6"/>
      <c r="K61" s="6"/>
      <c r="L61" s="5"/>
      <c r="X61" s="46">
        <v>33</v>
      </c>
      <c r="Y61" s="46" t="s">
        <v>20</v>
      </c>
      <c r="Z61" s="46" t="s">
        <v>20</v>
      </c>
      <c r="AA61" s="46" t="s">
        <v>28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372</v>
      </c>
      <c r="AN61" s="46">
        <v>1.73</v>
      </c>
      <c r="AO61" s="46">
        <v>1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327</v>
      </c>
      <c r="B62" s="24" t="s">
        <v>69</v>
      </c>
      <c r="C62" s="21" t="s">
        <v>13</v>
      </c>
      <c r="D62" s="8" t="s">
        <v>13</v>
      </c>
      <c r="E62" s="8" t="s">
        <v>13</v>
      </c>
      <c r="F62" s="8" t="s">
        <v>22</v>
      </c>
      <c r="G62" s="8"/>
      <c r="H62" s="8"/>
      <c r="I62" s="8"/>
      <c r="J62" s="8"/>
      <c r="K62" s="8"/>
      <c r="L62" s="5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328</v>
      </c>
      <c r="B63" s="23">
        <v>4</v>
      </c>
      <c r="C63" s="20">
        <v>0</v>
      </c>
      <c r="D63" s="6" t="s">
        <v>13</v>
      </c>
      <c r="E63" s="6" t="s">
        <v>13</v>
      </c>
      <c r="F63" s="6">
        <v>1.57</v>
      </c>
      <c r="G63" s="6"/>
      <c r="H63" s="6"/>
      <c r="I63" s="6"/>
      <c r="J63" s="6"/>
      <c r="K63" s="6"/>
      <c r="L63" s="5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356</v>
      </c>
      <c r="B64" s="23">
        <v>0</v>
      </c>
      <c r="C64" s="20">
        <v>4.957574999999996</v>
      </c>
      <c r="D64" s="6" t="s">
        <v>13</v>
      </c>
      <c r="E64" s="6" t="s">
        <v>13</v>
      </c>
      <c r="F64" s="6">
        <v>2.011</v>
      </c>
      <c r="G64" s="6"/>
      <c r="H64" s="6"/>
      <c r="I64" s="6"/>
      <c r="J64" s="6"/>
      <c r="K64" s="6"/>
      <c r="L64" s="5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372</v>
      </c>
      <c r="B65" s="23">
        <v>1</v>
      </c>
      <c r="C65" s="20">
        <v>1.798666666666664</v>
      </c>
      <c r="D65" s="6" t="s">
        <v>13</v>
      </c>
      <c r="E65" s="6" t="s">
        <v>13</v>
      </c>
      <c r="F65" s="6">
        <v>1.73</v>
      </c>
      <c r="G65" s="6"/>
      <c r="H65" s="6"/>
      <c r="I65" s="6"/>
      <c r="J65" s="6"/>
      <c r="K65" s="6"/>
      <c r="L65" s="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/>
      <c r="B66" s="23"/>
      <c r="C66" s="20"/>
      <c r="D66" s="6"/>
      <c r="E66" s="6"/>
      <c r="F66" s="6"/>
      <c r="G66" s="6"/>
      <c r="H66" s="6"/>
      <c r="I66" s="6"/>
      <c r="J66" s="6"/>
      <c r="K66" s="6"/>
      <c r="L66" s="5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4"/>
      <c r="C67" s="21"/>
      <c r="D67" s="8"/>
      <c r="E67" s="8"/>
      <c r="F67" s="8"/>
      <c r="G67" s="8"/>
      <c r="H67" s="8"/>
      <c r="I67" s="8"/>
      <c r="J67" s="8"/>
      <c r="K67" s="8"/>
      <c r="L67" s="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/>
      <c r="B68" s="23"/>
      <c r="C68" s="20"/>
      <c r="D68" s="6"/>
      <c r="E68" s="6"/>
      <c r="F68" s="6"/>
      <c r="G68" s="6"/>
      <c r="H68" s="6"/>
      <c r="I68" s="6"/>
      <c r="J68" s="6"/>
      <c r="K68" s="6"/>
      <c r="L68" s="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/>
      <c r="B69" s="23"/>
      <c r="C69" s="20"/>
      <c r="D69" s="6"/>
      <c r="E69" s="6"/>
      <c r="F69" s="6"/>
      <c r="G69" s="6"/>
      <c r="H69" s="6"/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/>
      <c r="B70" s="23"/>
      <c r="C70" s="20"/>
      <c r="D70" s="6"/>
      <c r="E70" s="6"/>
      <c r="F70" s="6"/>
      <c r="G70" s="6"/>
      <c r="H70" s="6"/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Z160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0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1.2040326167531505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</v>
      </c>
      <c r="E23" s="15">
        <v>1</v>
      </c>
      <c r="F23" s="15">
        <v>19</v>
      </c>
      <c r="G23" s="15"/>
      <c r="H23" s="15"/>
      <c r="I23" s="15"/>
      <c r="J23" s="15"/>
      <c r="K23" s="13" t="s">
        <v>12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1.76</v>
      </c>
      <c r="V23" s="44" t="s">
        <v>101</v>
      </c>
      <c r="W23" s="28"/>
      <c r="X23" s="48" t="s">
        <v>96</v>
      </c>
      <c r="Y23" s="49">
        <f>$U$23+(3*$U$24)</f>
        <v>2.3159673832468495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1.82</v>
      </c>
      <c r="E24" s="11">
        <v>2.08</v>
      </c>
      <c r="F24" s="11">
        <v>1.59</v>
      </c>
      <c r="G24" s="11"/>
      <c r="H24" s="11"/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0.18532246108228317</v>
      </c>
      <c r="V24" s="14"/>
      <c r="W24" s="28"/>
      <c r="X24" s="48" t="s">
        <v>97</v>
      </c>
      <c r="Y24" s="49">
        <f>1.5*$U$24</f>
        <v>0.27798369162342473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 t="s">
        <v>20</v>
      </c>
      <c r="F25" s="11">
        <v>7.06</v>
      </c>
      <c r="G25" s="11"/>
      <c r="H25" s="11" t="s">
        <v>20</v>
      </c>
      <c r="I25" s="11" t="s">
        <v>20</v>
      </c>
      <c r="J25" s="11" t="s">
        <v>20</v>
      </c>
      <c r="K25" s="13" t="s">
        <v>5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21</v>
      </c>
      <c r="V25" s="14"/>
      <c r="W25" s="28"/>
      <c r="X25" s="48" t="s">
        <v>98</v>
      </c>
      <c r="Y25" s="49">
        <f>1.5*$U$24</f>
        <v>0.27798369162342473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26">
        <v>1.76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1.9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22">
        <v>0.18161601186063758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1.65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0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1.82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1.62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20</v>
      </c>
      <c r="Z30" s="46">
        <v>2.08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7</v>
      </c>
      <c r="AN30" s="46">
        <v>1.65</v>
      </c>
      <c r="AO30" s="46">
        <v>3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 t="s">
        <v>67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8</v>
      </c>
      <c r="AN31" s="46">
        <v>1.79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0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X32" s="46">
        <v>4</v>
      </c>
      <c r="Y32" s="46" t="s">
        <v>20</v>
      </c>
      <c r="Z32" s="46" t="s">
        <v>20</v>
      </c>
      <c r="AA32" s="46">
        <v>1.59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16</v>
      </c>
      <c r="AN32" s="46">
        <v>2.08</v>
      </c>
      <c r="AO32" s="46">
        <v>1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-0.7554399999999994</v>
      </c>
      <c r="D33" s="6" t="s">
        <v>13</v>
      </c>
      <c r="E33" s="6" t="s">
        <v>13</v>
      </c>
      <c r="F33" s="6">
        <v>1.62</v>
      </c>
      <c r="G33" s="6"/>
      <c r="H33" s="6"/>
      <c r="I33" s="6"/>
      <c r="J33" s="6"/>
      <c r="K33" s="6"/>
      <c r="L33" s="5"/>
      <c r="X33" s="46">
        <v>5</v>
      </c>
      <c r="Y33" s="46" t="s">
        <v>20</v>
      </c>
      <c r="Z33" s="46" t="s">
        <v>20</v>
      </c>
      <c r="AA33" s="46">
        <v>1.6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32</v>
      </c>
      <c r="AN33" s="46">
        <v>7.06</v>
      </c>
      <c r="AO33" s="46">
        <v>0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7</v>
      </c>
      <c r="B34" s="23">
        <v>3</v>
      </c>
      <c r="C34" s="20">
        <v>-0.5935600000000005</v>
      </c>
      <c r="D34" s="6" t="s">
        <v>13</v>
      </c>
      <c r="E34" s="6" t="s">
        <v>13</v>
      </c>
      <c r="F34" s="6">
        <v>1.65</v>
      </c>
      <c r="G34" s="6"/>
      <c r="H34" s="6"/>
      <c r="I34" s="6"/>
      <c r="J34" s="6"/>
      <c r="K34" s="6"/>
      <c r="L34" s="5"/>
      <c r="X34" s="46">
        <v>6</v>
      </c>
      <c r="Y34" s="46" t="s">
        <v>20</v>
      </c>
      <c r="Z34" s="46" t="s">
        <v>20</v>
      </c>
      <c r="AA34" s="46">
        <v>1.62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42</v>
      </c>
      <c r="AN34" s="46">
        <v>2.04</v>
      </c>
      <c r="AO34" s="46">
        <v>1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8</v>
      </c>
      <c r="B35" s="23">
        <v>4</v>
      </c>
      <c r="C35" s="20">
        <v>0.16188000000000013</v>
      </c>
      <c r="D35" s="6" t="s">
        <v>13</v>
      </c>
      <c r="E35" s="6" t="s">
        <v>13</v>
      </c>
      <c r="F35" s="6">
        <v>1.79</v>
      </c>
      <c r="G35" s="6"/>
      <c r="H35" s="6"/>
      <c r="I35" s="6"/>
      <c r="J35" s="6"/>
      <c r="K35" s="6"/>
      <c r="L35" s="5"/>
      <c r="X35" s="46">
        <v>7</v>
      </c>
      <c r="Y35" s="46" t="s">
        <v>20</v>
      </c>
      <c r="Z35" s="46" t="s">
        <v>20</v>
      </c>
      <c r="AA35" s="46">
        <v>1.62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45</v>
      </c>
      <c r="AN35" s="46">
        <v>1.76</v>
      </c>
      <c r="AO35" s="46">
        <v>4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16</v>
      </c>
      <c r="B36" s="23">
        <v>1</v>
      </c>
      <c r="C36" s="20">
        <v>1.7267200000000003</v>
      </c>
      <c r="D36" s="6" t="s">
        <v>13</v>
      </c>
      <c r="E36" s="6">
        <v>2.08</v>
      </c>
      <c r="F36" s="6" t="s">
        <v>13</v>
      </c>
      <c r="G36" s="6"/>
      <c r="H36" s="6"/>
      <c r="I36" s="6"/>
      <c r="J36" s="6"/>
      <c r="K36" s="6"/>
      <c r="L36" s="5"/>
      <c r="X36" s="46">
        <v>8</v>
      </c>
      <c r="Y36" s="46" t="s">
        <v>20</v>
      </c>
      <c r="Z36" s="46" t="s">
        <v>20</v>
      </c>
      <c r="AA36" s="46">
        <v>1.65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59</v>
      </c>
      <c r="AN36" s="46">
        <v>1.91</v>
      </c>
      <c r="AO36" s="46">
        <v>3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32</v>
      </c>
      <c r="B37" s="24">
        <v>0</v>
      </c>
      <c r="C37" s="21">
        <v>28.598799999999997</v>
      </c>
      <c r="D37" s="8" t="s">
        <v>13</v>
      </c>
      <c r="E37" s="8" t="s">
        <v>13</v>
      </c>
      <c r="F37" s="8">
        <v>7.06</v>
      </c>
      <c r="G37" s="8"/>
      <c r="H37" s="8"/>
      <c r="I37" s="8"/>
      <c r="J37" s="8"/>
      <c r="K37" s="8"/>
      <c r="L37" s="5"/>
      <c r="X37" s="46">
        <v>9</v>
      </c>
      <c r="Y37" s="46" t="s">
        <v>20</v>
      </c>
      <c r="Z37" s="46" t="s">
        <v>20</v>
      </c>
      <c r="AA37" s="46">
        <v>1.65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70</v>
      </c>
      <c r="AN37" s="46">
        <v>1.6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42</v>
      </c>
      <c r="B38" s="23">
        <v>1</v>
      </c>
      <c r="C38" s="20">
        <v>1.5108800000000002</v>
      </c>
      <c r="D38" s="6" t="s">
        <v>13</v>
      </c>
      <c r="E38" s="6" t="s">
        <v>13</v>
      </c>
      <c r="F38" s="6">
        <v>2.04</v>
      </c>
      <c r="G38" s="6"/>
      <c r="H38" s="6"/>
      <c r="I38" s="6"/>
      <c r="J38" s="6"/>
      <c r="K38" s="6"/>
      <c r="L38" s="5"/>
      <c r="X38" s="46">
        <v>10</v>
      </c>
      <c r="Y38" s="46" t="s">
        <v>20</v>
      </c>
      <c r="Z38" s="46" t="s">
        <v>20</v>
      </c>
      <c r="AA38" s="46">
        <v>1.7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142</v>
      </c>
      <c r="AN38" s="46">
        <v>1.65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45</v>
      </c>
      <c r="B39" s="23">
        <v>4</v>
      </c>
      <c r="C39" s="20">
        <v>0</v>
      </c>
      <c r="D39" s="6" t="s">
        <v>13</v>
      </c>
      <c r="E39" s="6" t="s">
        <v>13</v>
      </c>
      <c r="F39" s="6">
        <v>1.76</v>
      </c>
      <c r="G39" s="6"/>
      <c r="H39" s="6"/>
      <c r="I39" s="6"/>
      <c r="J39" s="6"/>
      <c r="K39" s="6"/>
      <c r="L39" s="5"/>
      <c r="X39" s="46">
        <v>11</v>
      </c>
      <c r="Y39" s="46" t="s">
        <v>20</v>
      </c>
      <c r="Z39" s="46" t="s">
        <v>20</v>
      </c>
      <c r="AA39" s="46">
        <v>1.7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149</v>
      </c>
      <c r="AN39" s="46">
        <v>1.7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59</v>
      </c>
      <c r="B40" s="23">
        <v>3</v>
      </c>
      <c r="C40" s="20">
        <v>0.8093999999999996</v>
      </c>
      <c r="D40" s="6" t="s">
        <v>13</v>
      </c>
      <c r="E40" s="6" t="s">
        <v>13</v>
      </c>
      <c r="F40" s="6">
        <v>1.91</v>
      </c>
      <c r="G40" s="6"/>
      <c r="H40" s="6"/>
      <c r="I40" s="6"/>
      <c r="J40" s="6"/>
      <c r="K40" s="6"/>
      <c r="L40" s="5"/>
      <c r="X40" s="46">
        <v>12</v>
      </c>
      <c r="Y40" s="46" t="s">
        <v>20</v>
      </c>
      <c r="Z40" s="46" t="s">
        <v>20</v>
      </c>
      <c r="AA40" s="46">
        <v>1.7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193</v>
      </c>
      <c r="AN40" s="46">
        <v>2.04</v>
      </c>
      <c r="AO40" s="46">
        <v>1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70</v>
      </c>
      <c r="B41" s="23">
        <v>3</v>
      </c>
      <c r="C41" s="20">
        <v>-0.8633599999999996</v>
      </c>
      <c r="D41" s="6" t="s">
        <v>13</v>
      </c>
      <c r="E41" s="6" t="s">
        <v>13</v>
      </c>
      <c r="F41" s="6">
        <v>1.6</v>
      </c>
      <c r="G41" s="6"/>
      <c r="H41" s="6"/>
      <c r="I41" s="6"/>
      <c r="J41" s="6"/>
      <c r="K41" s="6"/>
      <c r="L41" s="5"/>
      <c r="X41" s="46">
        <v>13</v>
      </c>
      <c r="Y41" s="46" t="s">
        <v>20</v>
      </c>
      <c r="Z41" s="46" t="s">
        <v>20</v>
      </c>
      <c r="AA41" s="46">
        <v>1.76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212</v>
      </c>
      <c r="AN41" s="46" t="s">
        <v>67</v>
      </c>
      <c r="AO41" s="46" t="s">
        <v>69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142</v>
      </c>
      <c r="B42" s="24">
        <v>3</v>
      </c>
      <c r="C42" s="21">
        <v>-0.5935600000000005</v>
      </c>
      <c r="D42" s="8" t="s">
        <v>13</v>
      </c>
      <c r="E42" s="8" t="s">
        <v>13</v>
      </c>
      <c r="F42" s="8">
        <v>1.65</v>
      </c>
      <c r="G42" s="8"/>
      <c r="H42" s="8"/>
      <c r="I42" s="8"/>
      <c r="J42" s="8"/>
      <c r="K42" s="8"/>
      <c r="L42" s="5"/>
      <c r="X42" s="46">
        <v>14</v>
      </c>
      <c r="Y42" s="46" t="s">
        <v>20</v>
      </c>
      <c r="Z42" s="46" t="s">
        <v>20</v>
      </c>
      <c r="AA42" s="46">
        <v>1.76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219</v>
      </c>
      <c r="AN42" s="46">
        <v>1.62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149</v>
      </c>
      <c r="B43" s="23">
        <v>4</v>
      </c>
      <c r="C43" s="20">
        <v>-0.32376000000000027</v>
      </c>
      <c r="D43" s="6" t="s">
        <v>13</v>
      </c>
      <c r="E43" s="6" t="s">
        <v>13</v>
      </c>
      <c r="F43" s="6">
        <v>1.7</v>
      </c>
      <c r="G43" s="6"/>
      <c r="H43" s="6"/>
      <c r="I43" s="6"/>
      <c r="J43" s="6"/>
      <c r="K43" s="6"/>
      <c r="L43" s="5"/>
      <c r="X43" s="46">
        <v>15</v>
      </c>
      <c r="Y43" s="46" t="s">
        <v>20</v>
      </c>
      <c r="Z43" s="46" t="s">
        <v>20</v>
      </c>
      <c r="AA43" s="46">
        <v>1.77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230</v>
      </c>
      <c r="AN43" s="46">
        <v>1.89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193</v>
      </c>
      <c r="B44" s="23">
        <v>1</v>
      </c>
      <c r="C44" s="20">
        <v>1.5108800000000002</v>
      </c>
      <c r="D44" s="6" t="s">
        <v>13</v>
      </c>
      <c r="E44" s="6" t="s">
        <v>13</v>
      </c>
      <c r="F44" s="6">
        <v>2.04</v>
      </c>
      <c r="G44" s="6"/>
      <c r="H44" s="6"/>
      <c r="I44" s="6"/>
      <c r="J44" s="6"/>
      <c r="K44" s="6"/>
      <c r="L44" s="5"/>
      <c r="X44" s="46">
        <v>16</v>
      </c>
      <c r="Y44" s="46" t="s">
        <v>20</v>
      </c>
      <c r="Z44" s="46" t="s">
        <v>20</v>
      </c>
      <c r="AA44" s="46">
        <v>1.79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235</v>
      </c>
      <c r="AN44" s="46">
        <v>1.77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212</v>
      </c>
      <c r="B45" s="23" t="s">
        <v>69</v>
      </c>
      <c r="C45" s="20" t="s">
        <v>13</v>
      </c>
      <c r="D45" s="6" t="s">
        <v>13</v>
      </c>
      <c r="E45" s="6" t="s">
        <v>67</v>
      </c>
      <c r="F45" s="6" t="s">
        <v>13</v>
      </c>
      <c r="G45" s="6"/>
      <c r="H45" s="6"/>
      <c r="I45" s="6"/>
      <c r="J45" s="6"/>
      <c r="K45" s="6"/>
      <c r="L45" s="5"/>
      <c r="X45" s="46">
        <v>17</v>
      </c>
      <c r="Y45" s="46" t="s">
        <v>20</v>
      </c>
      <c r="Z45" s="46" t="s">
        <v>20</v>
      </c>
      <c r="AA45" s="46">
        <v>1.89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254</v>
      </c>
      <c r="AN45" s="46">
        <v>1.82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219</v>
      </c>
      <c r="B46" s="23">
        <v>3</v>
      </c>
      <c r="C46" s="20">
        <v>-0.7554399999999994</v>
      </c>
      <c r="D46" s="6" t="s">
        <v>13</v>
      </c>
      <c r="E46" s="6" t="s">
        <v>13</v>
      </c>
      <c r="F46" s="6">
        <v>1.62</v>
      </c>
      <c r="G46" s="6"/>
      <c r="H46" s="6"/>
      <c r="I46" s="6"/>
      <c r="J46" s="6"/>
      <c r="K46" s="6"/>
      <c r="L46" s="5"/>
      <c r="X46" s="46">
        <v>18</v>
      </c>
      <c r="Y46" s="46" t="s">
        <v>20</v>
      </c>
      <c r="Z46" s="46" t="s">
        <v>20</v>
      </c>
      <c r="AA46" s="46">
        <v>1.9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265</v>
      </c>
      <c r="AN46" s="46">
        <v>1.7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230</v>
      </c>
      <c r="B47" s="24">
        <v>3</v>
      </c>
      <c r="C47" s="21">
        <v>0.7014799999999994</v>
      </c>
      <c r="D47" s="8" t="s">
        <v>13</v>
      </c>
      <c r="E47" s="8" t="s">
        <v>13</v>
      </c>
      <c r="F47" s="8">
        <v>1.89</v>
      </c>
      <c r="G47" s="8"/>
      <c r="H47" s="8"/>
      <c r="I47" s="8"/>
      <c r="J47" s="8"/>
      <c r="K47" s="8"/>
      <c r="L47" s="5"/>
      <c r="X47" s="46">
        <v>19</v>
      </c>
      <c r="Y47" s="46" t="s">
        <v>20</v>
      </c>
      <c r="Z47" s="46" t="s">
        <v>20</v>
      </c>
      <c r="AA47" s="46">
        <v>1.91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304</v>
      </c>
      <c r="AN47" s="46">
        <v>1.59</v>
      </c>
      <c r="AO47" s="46">
        <v>3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235</v>
      </c>
      <c r="B48" s="23">
        <v>4</v>
      </c>
      <c r="C48" s="20">
        <v>0.05396000000000005</v>
      </c>
      <c r="D48" s="6" t="s">
        <v>13</v>
      </c>
      <c r="E48" s="6" t="s">
        <v>13</v>
      </c>
      <c r="F48" s="6">
        <v>1.77</v>
      </c>
      <c r="G48" s="6"/>
      <c r="H48" s="6"/>
      <c r="I48" s="6"/>
      <c r="J48" s="6"/>
      <c r="K48" s="6"/>
      <c r="L48" s="5"/>
      <c r="X48" s="46">
        <v>20</v>
      </c>
      <c r="Y48" s="46" t="s">
        <v>20</v>
      </c>
      <c r="Z48" s="46" t="s">
        <v>20</v>
      </c>
      <c r="AA48" s="46">
        <v>2.04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305</v>
      </c>
      <c r="AN48" s="46">
        <v>1.7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254</v>
      </c>
      <c r="B49" s="23">
        <v>4</v>
      </c>
      <c r="C49" s="20">
        <v>0.32376000000000027</v>
      </c>
      <c r="D49" s="6">
        <v>1.82</v>
      </c>
      <c r="E49" s="6" t="s">
        <v>13</v>
      </c>
      <c r="F49" s="6" t="s">
        <v>13</v>
      </c>
      <c r="G49" s="6"/>
      <c r="H49" s="6"/>
      <c r="I49" s="6"/>
      <c r="J49" s="6"/>
      <c r="K49" s="6"/>
      <c r="L49" s="5"/>
      <c r="X49" s="46">
        <v>21</v>
      </c>
      <c r="Y49" s="46" t="s">
        <v>20</v>
      </c>
      <c r="Z49" s="46" t="s">
        <v>20</v>
      </c>
      <c r="AA49" s="46">
        <v>2.04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323</v>
      </c>
      <c r="AN49" s="46">
        <v>1.9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265</v>
      </c>
      <c r="B50" s="23">
        <v>4</v>
      </c>
      <c r="C50" s="20">
        <v>-0.32376000000000027</v>
      </c>
      <c r="D50" s="6" t="s">
        <v>13</v>
      </c>
      <c r="E50" s="6" t="s">
        <v>13</v>
      </c>
      <c r="F50" s="6">
        <v>1.7</v>
      </c>
      <c r="G50" s="6"/>
      <c r="H50" s="6"/>
      <c r="I50" s="6"/>
      <c r="J50" s="6"/>
      <c r="K50" s="6"/>
      <c r="L50" s="5"/>
      <c r="X50" s="46">
        <v>22</v>
      </c>
      <c r="Y50" s="46" t="s">
        <v>20</v>
      </c>
      <c r="Z50" s="46" t="s">
        <v>20</v>
      </c>
      <c r="AA50" s="46">
        <v>7.06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328</v>
      </c>
      <c r="AN50" s="46">
        <v>1.76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304</v>
      </c>
      <c r="B51" s="23">
        <v>3</v>
      </c>
      <c r="C51" s="20">
        <v>-0.9173199999999996</v>
      </c>
      <c r="D51" s="6" t="s">
        <v>13</v>
      </c>
      <c r="E51" s="6" t="s">
        <v>13</v>
      </c>
      <c r="F51" s="6">
        <v>1.59</v>
      </c>
      <c r="G51" s="6"/>
      <c r="H51" s="6"/>
      <c r="I51" s="6"/>
      <c r="J51" s="6"/>
      <c r="K51" s="6"/>
      <c r="L51" s="5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305</v>
      </c>
      <c r="B52" s="24">
        <v>4</v>
      </c>
      <c r="C52" s="21">
        <v>-0.32376000000000027</v>
      </c>
      <c r="D52" s="8" t="s">
        <v>13</v>
      </c>
      <c r="E52" s="8" t="s">
        <v>13</v>
      </c>
      <c r="F52" s="8">
        <v>1.7</v>
      </c>
      <c r="G52" s="8"/>
      <c r="H52" s="8"/>
      <c r="I52" s="8"/>
      <c r="J52" s="8"/>
      <c r="K52" s="8"/>
      <c r="L52" s="5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323</v>
      </c>
      <c r="B53" s="23">
        <v>3</v>
      </c>
      <c r="C53" s="20">
        <v>0.7554399999999994</v>
      </c>
      <c r="D53" s="6" t="s">
        <v>13</v>
      </c>
      <c r="E53" s="6" t="s">
        <v>13</v>
      </c>
      <c r="F53" s="6">
        <v>1.9</v>
      </c>
      <c r="G53" s="6"/>
      <c r="H53" s="6"/>
      <c r="I53" s="6"/>
      <c r="J53" s="6"/>
      <c r="K53" s="6"/>
      <c r="L53" s="5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328</v>
      </c>
      <c r="B54" s="23">
        <v>4</v>
      </c>
      <c r="C54" s="20">
        <v>0</v>
      </c>
      <c r="D54" s="6" t="s">
        <v>13</v>
      </c>
      <c r="E54" s="6" t="s">
        <v>13</v>
      </c>
      <c r="F54" s="6">
        <v>1.76</v>
      </c>
      <c r="G54" s="6"/>
      <c r="H54" s="6"/>
      <c r="I54" s="6"/>
      <c r="J54" s="6"/>
      <c r="K54" s="6"/>
      <c r="L54" s="5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/>
      <c r="B55" s="23"/>
      <c r="C55" s="20"/>
      <c r="D55" s="6"/>
      <c r="E55" s="6"/>
      <c r="F55" s="6"/>
      <c r="G55" s="6"/>
      <c r="H55" s="6"/>
      <c r="I55" s="6"/>
      <c r="J55" s="6"/>
      <c r="K55" s="6"/>
      <c r="L55" s="5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/>
      <c r="B56" s="23"/>
      <c r="C56" s="20"/>
      <c r="D56" s="6"/>
      <c r="E56" s="6"/>
      <c r="F56" s="6"/>
      <c r="G56" s="6"/>
      <c r="H56" s="6"/>
      <c r="I56" s="6"/>
      <c r="J56" s="6"/>
      <c r="K56" s="6"/>
      <c r="L56" s="5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/>
      <c r="B57" s="24"/>
      <c r="C57" s="21"/>
      <c r="D57" s="8"/>
      <c r="E57" s="8"/>
      <c r="F57" s="8"/>
      <c r="G57" s="8"/>
      <c r="H57" s="8"/>
      <c r="I57" s="8"/>
      <c r="J57" s="8"/>
      <c r="K57" s="8"/>
      <c r="L57" s="5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/>
      <c r="B58" s="23"/>
      <c r="C58" s="20"/>
      <c r="D58" s="6"/>
      <c r="E58" s="6"/>
      <c r="F58" s="6"/>
      <c r="G58" s="6"/>
      <c r="H58" s="6"/>
      <c r="I58" s="6"/>
      <c r="J58" s="6"/>
      <c r="K58" s="6"/>
      <c r="L58" s="5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/>
      <c r="B59" s="23"/>
      <c r="C59" s="20"/>
      <c r="D59" s="6"/>
      <c r="E59" s="6"/>
      <c r="F59" s="6"/>
      <c r="G59" s="6"/>
      <c r="H59" s="6"/>
      <c r="I59" s="6"/>
      <c r="J59" s="6"/>
      <c r="K59" s="6"/>
      <c r="L59" s="5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9.75" customHeight="1">
      <c r="B60"/>
      <c r="C60"/>
      <c r="D60"/>
      <c r="E60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9.75" customHeight="1">
      <c r="B61"/>
      <c r="C61"/>
      <c r="D61"/>
      <c r="E61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9.75" customHeight="1">
      <c r="B62"/>
      <c r="C62"/>
      <c r="D62"/>
      <c r="E62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9.75" customHeight="1">
      <c r="B63"/>
      <c r="C63"/>
      <c r="D63"/>
      <c r="E63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9.75" customHeight="1">
      <c r="B64"/>
      <c r="C64"/>
      <c r="D64"/>
      <c r="E64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9.75" customHeight="1">
      <c r="B65"/>
      <c r="C65"/>
      <c r="D65"/>
      <c r="E65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9.75" customHeight="1">
      <c r="B66"/>
      <c r="C66"/>
      <c r="D66"/>
      <c r="E6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9.75" customHeight="1">
      <c r="B67"/>
      <c r="C67"/>
      <c r="D67"/>
      <c r="E67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9.75" customHeight="1">
      <c r="B68"/>
      <c r="C68"/>
      <c r="D68"/>
      <c r="E68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9.75" customHeight="1">
      <c r="B69"/>
      <c r="C69"/>
      <c r="D69"/>
      <c r="E69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Z176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6</v>
      </c>
      <c r="F22" s="16"/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0.2682134914751668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5</v>
      </c>
      <c r="E23" s="15">
        <v>19</v>
      </c>
      <c r="F23" s="15"/>
      <c r="G23" s="15"/>
      <c r="H23" s="15"/>
      <c r="I23" s="15"/>
      <c r="J23" s="13" t="s">
        <v>3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1.18</v>
      </c>
      <c r="V23" s="44" t="s">
        <v>101</v>
      </c>
      <c r="W23" s="28"/>
      <c r="X23" s="48" t="s">
        <v>96</v>
      </c>
      <c r="Y23" s="49">
        <f>$U$23+(3*$U$24)</f>
        <v>2.091786508524833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1.1</v>
      </c>
      <c r="E24" s="11">
        <v>0.849</v>
      </c>
      <c r="F24" s="11"/>
      <c r="G24" s="11"/>
      <c r="H24" s="11"/>
      <c r="I24" s="11"/>
      <c r="J24" s="13" t="s">
        <v>5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0.3039288361749444</v>
      </c>
      <c r="V24" s="14"/>
      <c r="W24" s="28"/>
      <c r="X24" s="48" t="s">
        <v>97</v>
      </c>
      <c r="Y24" s="49">
        <f>1.5*$U$24</f>
        <v>0.45589325426241656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5</v>
      </c>
      <c r="E25" s="11">
        <v>1.45</v>
      </c>
      <c r="F25" s="11"/>
      <c r="G25" s="11" t="s">
        <v>20</v>
      </c>
      <c r="H25" s="11" t="s">
        <v>20</v>
      </c>
      <c r="I25" s="11" t="s">
        <v>20</v>
      </c>
      <c r="J25" s="11" t="s">
        <v>20</v>
      </c>
      <c r="K25" s="11" t="s">
        <v>20</v>
      </c>
      <c r="L25" s="13" t="s">
        <v>20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24</v>
      </c>
      <c r="V25" s="14"/>
      <c r="W25" s="28"/>
      <c r="X25" s="48" t="s">
        <v>98</v>
      </c>
      <c r="Y25" s="49">
        <f>1.5*$U$24</f>
        <v>0.45589325426241656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1.66</v>
      </c>
      <c r="E26" s="26">
        <v>1.08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1.41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0.34840622683469236</v>
      </c>
      <c r="E27" s="22">
        <v>0.28169014084507044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11">
        <v>1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4</v>
      </c>
      <c r="Z28" s="46">
        <v>6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1.1</v>
      </c>
      <c r="Z29" s="46" t="s">
        <v>20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0.98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1.36</v>
      </c>
      <c r="Z30" s="46" t="s">
        <v>20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 t="s">
        <v>21</v>
      </c>
      <c r="AO30" s="46" t="s">
        <v>69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>
        <v>1.66</v>
      </c>
      <c r="Z31" s="46" t="s">
        <v>20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0.93</v>
      </c>
      <c r="AO31" s="46">
        <v>3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6</v>
      </c>
      <c r="F32" s="8"/>
      <c r="G32" s="8"/>
      <c r="H32" s="8"/>
      <c r="I32" s="8"/>
      <c r="J32" s="8"/>
      <c r="K32" s="8"/>
      <c r="L32" s="5"/>
      <c r="X32" s="46">
        <v>4</v>
      </c>
      <c r="Y32" s="46">
        <v>1.83</v>
      </c>
      <c r="Z32" s="46" t="s">
        <v>20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1.26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-0.6580487804878048</v>
      </c>
      <c r="D33" s="6" t="s">
        <v>13</v>
      </c>
      <c r="E33" s="6">
        <v>0.98</v>
      </c>
      <c r="F33" s="6"/>
      <c r="G33" s="6"/>
      <c r="H33" s="6"/>
      <c r="I33" s="6"/>
      <c r="J33" s="6"/>
      <c r="K33" s="6"/>
      <c r="L33" s="5"/>
      <c r="X33" s="46">
        <v>5</v>
      </c>
      <c r="Y33" s="46">
        <v>5</v>
      </c>
      <c r="Z33" s="46" t="s">
        <v>20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1.83</v>
      </c>
      <c r="AO33" s="46">
        <v>0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 t="s">
        <v>69</v>
      </c>
      <c r="C34" s="20" t="s">
        <v>13</v>
      </c>
      <c r="D34" s="6" t="s">
        <v>21</v>
      </c>
      <c r="E34" s="6" t="s">
        <v>13</v>
      </c>
      <c r="F34" s="6"/>
      <c r="G34" s="6"/>
      <c r="H34" s="6"/>
      <c r="I34" s="6"/>
      <c r="J34" s="6"/>
      <c r="K34" s="6"/>
      <c r="L34" s="5"/>
      <c r="X34" s="46">
        <v>6</v>
      </c>
      <c r="Y34" s="46" t="s">
        <v>60</v>
      </c>
      <c r="Z34" s="46" t="s">
        <v>20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 t="s">
        <v>33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3</v>
      </c>
      <c r="C35" s="20">
        <v>-0.8225609756097558</v>
      </c>
      <c r="D35" s="6" t="s">
        <v>13</v>
      </c>
      <c r="E35" s="6">
        <v>0.93</v>
      </c>
      <c r="F35" s="6"/>
      <c r="G35" s="6"/>
      <c r="H35" s="6"/>
      <c r="I35" s="6"/>
      <c r="J35" s="6"/>
      <c r="K35" s="6"/>
      <c r="L35" s="5"/>
      <c r="X35" s="46">
        <v>7</v>
      </c>
      <c r="Y35" s="46" t="s">
        <v>22</v>
      </c>
      <c r="Z35" s="46" t="s">
        <v>20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24</v>
      </c>
      <c r="AN35" s="46" t="s">
        <v>43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0.2632195121951222</v>
      </c>
      <c r="D36" s="6" t="s">
        <v>13</v>
      </c>
      <c r="E36" s="6">
        <v>1.26</v>
      </c>
      <c r="F36" s="6"/>
      <c r="G36" s="6"/>
      <c r="H36" s="6"/>
      <c r="I36" s="6"/>
      <c r="J36" s="6"/>
      <c r="K36" s="6"/>
      <c r="L36" s="5"/>
      <c r="X36" s="46">
        <v>8</v>
      </c>
      <c r="Y36" s="46" t="s">
        <v>22</v>
      </c>
      <c r="Z36" s="46" t="s">
        <v>20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 t="s">
        <v>52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0</v>
      </c>
      <c r="C37" s="21">
        <v>2.1386585365853663</v>
      </c>
      <c r="D37" s="8">
        <v>1.83</v>
      </c>
      <c r="E37" s="8" t="s">
        <v>13</v>
      </c>
      <c r="F37" s="8"/>
      <c r="G37" s="8"/>
      <c r="H37" s="8"/>
      <c r="I37" s="8"/>
      <c r="J37" s="8"/>
      <c r="K37" s="8"/>
      <c r="L37" s="5"/>
      <c r="X37" s="46">
        <v>9</v>
      </c>
      <c r="Y37" s="46" t="s">
        <v>38</v>
      </c>
      <c r="Z37" s="46" t="s">
        <v>20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0.99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 t="s">
        <v>69</v>
      </c>
      <c r="C38" s="20" t="s">
        <v>13</v>
      </c>
      <c r="D38" s="6" t="s">
        <v>33</v>
      </c>
      <c r="E38" s="6" t="s">
        <v>13</v>
      </c>
      <c r="F38" s="6"/>
      <c r="G38" s="6"/>
      <c r="H38" s="6"/>
      <c r="I38" s="6"/>
      <c r="J38" s="6"/>
      <c r="K38" s="6"/>
      <c r="L38" s="5"/>
      <c r="X38" s="46">
        <v>10</v>
      </c>
      <c r="Y38" s="46" t="s">
        <v>64</v>
      </c>
      <c r="Z38" s="46" t="s">
        <v>20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42</v>
      </c>
      <c r="AN38" s="46" t="s">
        <v>28</v>
      </c>
      <c r="AO38" s="46" t="s">
        <v>69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24</v>
      </c>
      <c r="B39" s="23" t="s">
        <v>69</v>
      </c>
      <c r="C39" s="20" t="s">
        <v>13</v>
      </c>
      <c r="D39" s="6" t="s">
        <v>43</v>
      </c>
      <c r="E39" s="6" t="s">
        <v>13</v>
      </c>
      <c r="F39" s="6"/>
      <c r="G39" s="6"/>
      <c r="H39" s="6"/>
      <c r="I39" s="6"/>
      <c r="J39" s="6"/>
      <c r="K39" s="6"/>
      <c r="L39" s="5"/>
      <c r="X39" s="46">
        <v>11</v>
      </c>
      <c r="Y39" s="46" t="s">
        <v>43</v>
      </c>
      <c r="Z39" s="46" t="s">
        <v>20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45</v>
      </c>
      <c r="AN39" s="46">
        <v>1.09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 t="s">
        <v>69</v>
      </c>
      <c r="C40" s="20" t="s">
        <v>13</v>
      </c>
      <c r="D40" s="6" t="s">
        <v>52</v>
      </c>
      <c r="E40" s="6" t="s">
        <v>13</v>
      </c>
      <c r="F40" s="6"/>
      <c r="G40" s="6"/>
      <c r="H40" s="6"/>
      <c r="I40" s="6"/>
      <c r="J40" s="6"/>
      <c r="K40" s="6"/>
      <c r="L40" s="5"/>
      <c r="X40" s="46">
        <v>12</v>
      </c>
      <c r="Y40" s="46" t="s">
        <v>52</v>
      </c>
      <c r="Z40" s="46" t="s">
        <v>20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59</v>
      </c>
      <c r="AN40" s="46">
        <v>1.37</v>
      </c>
      <c r="AO40" s="46">
        <v>3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3</v>
      </c>
      <c r="C41" s="20">
        <v>-0.6251463414634145</v>
      </c>
      <c r="D41" s="6" t="s">
        <v>13</v>
      </c>
      <c r="E41" s="6">
        <v>0.99</v>
      </c>
      <c r="F41" s="6"/>
      <c r="G41" s="6"/>
      <c r="H41" s="6"/>
      <c r="I41" s="6"/>
      <c r="J41" s="6"/>
      <c r="K41" s="6"/>
      <c r="L41" s="5"/>
      <c r="X41" s="46">
        <v>13</v>
      </c>
      <c r="Y41" s="46" t="s">
        <v>70</v>
      </c>
      <c r="Z41" s="46" t="s">
        <v>20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70</v>
      </c>
      <c r="AN41" s="46">
        <v>1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 t="s">
        <v>69</v>
      </c>
      <c r="C42" s="21" t="s">
        <v>13</v>
      </c>
      <c r="D42" s="8" t="s">
        <v>13</v>
      </c>
      <c r="E42" s="8" t="s">
        <v>28</v>
      </c>
      <c r="F42" s="8"/>
      <c r="G42" s="8"/>
      <c r="H42" s="8"/>
      <c r="I42" s="8"/>
      <c r="J42" s="8"/>
      <c r="K42" s="8"/>
      <c r="L42" s="5"/>
      <c r="X42" s="46">
        <v>14</v>
      </c>
      <c r="Y42" s="46" t="s">
        <v>21</v>
      </c>
      <c r="Z42" s="46" t="s">
        <v>20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97</v>
      </c>
      <c r="AN42" s="46" t="s">
        <v>60</v>
      </c>
      <c r="AO42" s="46" t="s">
        <v>69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45</v>
      </c>
      <c r="B43" s="23">
        <v>4</v>
      </c>
      <c r="C43" s="20">
        <v>-0.29612195121951174</v>
      </c>
      <c r="D43" s="6" t="s">
        <v>13</v>
      </c>
      <c r="E43" s="6">
        <v>1.09</v>
      </c>
      <c r="F43" s="6"/>
      <c r="G43" s="6"/>
      <c r="H43" s="6"/>
      <c r="I43" s="6"/>
      <c r="J43" s="6"/>
      <c r="K43" s="6"/>
      <c r="L43" s="5"/>
      <c r="X43" s="46">
        <v>15</v>
      </c>
      <c r="Y43" s="46" t="s">
        <v>33</v>
      </c>
      <c r="Z43" s="46" t="s">
        <v>20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105</v>
      </c>
      <c r="AN43" s="46" t="s">
        <v>64</v>
      </c>
      <c r="AO43" s="46" t="s">
        <v>69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59</v>
      </c>
      <c r="B44" s="23">
        <v>3</v>
      </c>
      <c r="C44" s="20">
        <v>0.6251463414634153</v>
      </c>
      <c r="D44" s="6" t="s">
        <v>13</v>
      </c>
      <c r="E44" s="6">
        <v>1.37</v>
      </c>
      <c r="F44" s="6"/>
      <c r="G44" s="6"/>
      <c r="H44" s="6"/>
      <c r="I44" s="6"/>
      <c r="J44" s="6"/>
      <c r="K44" s="6"/>
      <c r="L44" s="5"/>
      <c r="X44" s="46">
        <v>16</v>
      </c>
      <c r="Y44" s="46" t="s">
        <v>71</v>
      </c>
      <c r="Z44" s="46" t="s">
        <v>20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134</v>
      </c>
      <c r="AN44" s="46">
        <v>1.1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70</v>
      </c>
      <c r="B45" s="23">
        <v>3</v>
      </c>
      <c r="C45" s="20">
        <v>-0.5922439024390243</v>
      </c>
      <c r="D45" s="6" t="s">
        <v>13</v>
      </c>
      <c r="E45" s="6">
        <v>1</v>
      </c>
      <c r="F45" s="6"/>
      <c r="G45" s="6"/>
      <c r="H45" s="6"/>
      <c r="I45" s="6"/>
      <c r="J45" s="6"/>
      <c r="K45" s="6"/>
      <c r="L45" s="5"/>
      <c r="X45" s="46">
        <v>17</v>
      </c>
      <c r="Y45" s="46" t="s">
        <v>20</v>
      </c>
      <c r="Z45" s="46">
        <v>0.849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142</v>
      </c>
      <c r="AN45" s="46">
        <v>0.849</v>
      </c>
      <c r="AO45" s="46">
        <v>2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97</v>
      </c>
      <c r="B46" s="23" t="s">
        <v>69</v>
      </c>
      <c r="C46" s="20" t="s">
        <v>13</v>
      </c>
      <c r="D46" s="6" t="s">
        <v>60</v>
      </c>
      <c r="E46" s="6" t="s">
        <v>13</v>
      </c>
      <c r="F46" s="6"/>
      <c r="G46" s="6"/>
      <c r="H46" s="6"/>
      <c r="I46" s="6"/>
      <c r="J46" s="6"/>
      <c r="K46" s="6"/>
      <c r="L46" s="5"/>
      <c r="X46" s="46">
        <v>18</v>
      </c>
      <c r="Y46" s="46" t="s">
        <v>20</v>
      </c>
      <c r="Z46" s="46">
        <v>0.87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146</v>
      </c>
      <c r="AN46" s="46" t="s">
        <v>38</v>
      </c>
      <c r="AO46" s="46" t="s">
        <v>69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105</v>
      </c>
      <c r="B47" s="24" t="s">
        <v>69</v>
      </c>
      <c r="C47" s="21" t="s">
        <v>13</v>
      </c>
      <c r="D47" s="8" t="s">
        <v>64</v>
      </c>
      <c r="E47" s="8" t="s">
        <v>13</v>
      </c>
      <c r="F47" s="8"/>
      <c r="G47" s="8"/>
      <c r="H47" s="8"/>
      <c r="I47" s="8"/>
      <c r="J47" s="8"/>
      <c r="K47" s="8"/>
      <c r="L47" s="5"/>
      <c r="X47" s="46">
        <v>19</v>
      </c>
      <c r="Y47" s="46" t="s">
        <v>20</v>
      </c>
      <c r="Z47" s="46">
        <v>0.93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149</v>
      </c>
      <c r="AN47" s="46">
        <v>1</v>
      </c>
      <c r="AO47" s="46">
        <v>3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134</v>
      </c>
      <c r="B48" s="23">
        <v>4</v>
      </c>
      <c r="C48" s="20">
        <v>-0.26321951219512146</v>
      </c>
      <c r="D48" s="6">
        <v>1.1</v>
      </c>
      <c r="E48" s="6" t="s">
        <v>13</v>
      </c>
      <c r="F48" s="6"/>
      <c r="G48" s="6"/>
      <c r="H48" s="6"/>
      <c r="I48" s="6"/>
      <c r="J48" s="6"/>
      <c r="K48" s="6"/>
      <c r="L48" s="5"/>
      <c r="X48" s="46">
        <v>20</v>
      </c>
      <c r="Y48" s="46" t="s">
        <v>20</v>
      </c>
      <c r="Z48" s="46">
        <v>0.98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180</v>
      </c>
      <c r="AN48" s="46">
        <v>1.08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142</v>
      </c>
      <c r="B49" s="23">
        <v>2</v>
      </c>
      <c r="C49" s="20">
        <v>-1.0890707317073172</v>
      </c>
      <c r="D49" s="6" t="s">
        <v>13</v>
      </c>
      <c r="E49" s="6">
        <v>0.849</v>
      </c>
      <c r="F49" s="6"/>
      <c r="G49" s="6"/>
      <c r="H49" s="6"/>
      <c r="I49" s="6"/>
      <c r="J49" s="6"/>
      <c r="K49" s="6"/>
      <c r="L49" s="5"/>
      <c r="X49" s="46">
        <v>21</v>
      </c>
      <c r="Y49" s="46" t="s">
        <v>20</v>
      </c>
      <c r="Z49" s="46">
        <v>0.99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183</v>
      </c>
      <c r="AN49" s="46">
        <v>1.66</v>
      </c>
      <c r="AO49" s="46">
        <v>1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146</v>
      </c>
      <c r="B50" s="23" t="s">
        <v>69</v>
      </c>
      <c r="C50" s="20" t="s">
        <v>13</v>
      </c>
      <c r="D50" s="6" t="s">
        <v>38</v>
      </c>
      <c r="E50" s="6" t="s">
        <v>13</v>
      </c>
      <c r="F50" s="6"/>
      <c r="G50" s="6"/>
      <c r="H50" s="6"/>
      <c r="I50" s="6"/>
      <c r="J50" s="6"/>
      <c r="K50" s="6"/>
      <c r="L50" s="5"/>
      <c r="X50" s="46">
        <v>22</v>
      </c>
      <c r="Y50" s="46" t="s">
        <v>20</v>
      </c>
      <c r="Z50" s="46">
        <v>1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193</v>
      </c>
      <c r="AN50" s="46" t="s">
        <v>62</v>
      </c>
      <c r="AO50" s="46" t="s">
        <v>69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149</v>
      </c>
      <c r="B51" s="23">
        <v>3</v>
      </c>
      <c r="C51" s="20">
        <v>-0.5922439024390243</v>
      </c>
      <c r="D51" s="6" t="s">
        <v>13</v>
      </c>
      <c r="E51" s="6">
        <v>1</v>
      </c>
      <c r="F51" s="6"/>
      <c r="G51" s="6"/>
      <c r="H51" s="6"/>
      <c r="I51" s="6"/>
      <c r="J51" s="6"/>
      <c r="K51" s="6"/>
      <c r="L51" s="5"/>
      <c r="X51" s="46">
        <v>23</v>
      </c>
      <c r="Y51" s="46" t="s">
        <v>20</v>
      </c>
      <c r="Z51" s="46">
        <v>1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212</v>
      </c>
      <c r="AN51" s="46" t="s">
        <v>22</v>
      </c>
      <c r="AO51" s="46" t="s">
        <v>69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180</v>
      </c>
      <c r="B52" s="24">
        <v>4</v>
      </c>
      <c r="C52" s="21">
        <v>-0.329024390243902</v>
      </c>
      <c r="D52" s="8" t="s">
        <v>13</v>
      </c>
      <c r="E52" s="8">
        <v>1.08</v>
      </c>
      <c r="F52" s="8"/>
      <c r="G52" s="8"/>
      <c r="H52" s="8"/>
      <c r="I52" s="8"/>
      <c r="J52" s="8"/>
      <c r="K52" s="8"/>
      <c r="L52" s="5"/>
      <c r="X52" s="46">
        <v>24</v>
      </c>
      <c r="Y52" s="46" t="s">
        <v>20</v>
      </c>
      <c r="Z52" s="46">
        <v>1.019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219</v>
      </c>
      <c r="AN52" s="46">
        <v>1.03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183</v>
      </c>
      <c r="B53" s="23">
        <v>1</v>
      </c>
      <c r="C53" s="20">
        <v>1.5793170731707318</v>
      </c>
      <c r="D53" s="6">
        <v>1.66</v>
      </c>
      <c r="E53" s="6" t="s">
        <v>13</v>
      </c>
      <c r="F53" s="6"/>
      <c r="G53" s="6"/>
      <c r="H53" s="6"/>
      <c r="I53" s="6"/>
      <c r="J53" s="6"/>
      <c r="K53" s="6"/>
      <c r="L53" s="5"/>
      <c r="X53" s="46">
        <v>25</v>
      </c>
      <c r="Y53" s="46" t="s">
        <v>20</v>
      </c>
      <c r="Z53" s="46">
        <v>1.03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230</v>
      </c>
      <c r="AN53" s="46">
        <v>1.42</v>
      </c>
      <c r="AO53" s="46">
        <v>3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193</v>
      </c>
      <c r="B54" s="23" t="s">
        <v>69</v>
      </c>
      <c r="C54" s="20" t="s">
        <v>13</v>
      </c>
      <c r="D54" s="6" t="s">
        <v>13</v>
      </c>
      <c r="E54" s="6" t="s">
        <v>62</v>
      </c>
      <c r="F54" s="6"/>
      <c r="G54" s="6"/>
      <c r="H54" s="6"/>
      <c r="I54" s="6"/>
      <c r="J54" s="6"/>
      <c r="K54" s="6"/>
      <c r="L54" s="5"/>
      <c r="X54" s="46">
        <v>26</v>
      </c>
      <c r="Y54" s="46" t="s">
        <v>20</v>
      </c>
      <c r="Z54" s="46">
        <v>1.08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234</v>
      </c>
      <c r="AN54" s="46">
        <v>1.36</v>
      </c>
      <c r="AO54" s="46">
        <v>3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212</v>
      </c>
      <c r="B55" s="23" t="s">
        <v>69</v>
      </c>
      <c r="C55" s="20" t="s">
        <v>13</v>
      </c>
      <c r="D55" s="6" t="s">
        <v>22</v>
      </c>
      <c r="E55" s="6" t="s">
        <v>13</v>
      </c>
      <c r="F55" s="6"/>
      <c r="G55" s="6"/>
      <c r="H55" s="6"/>
      <c r="I55" s="6"/>
      <c r="J55" s="6"/>
      <c r="K55" s="6"/>
      <c r="L55" s="5"/>
      <c r="X55" s="46">
        <v>27</v>
      </c>
      <c r="Y55" s="46" t="s">
        <v>20</v>
      </c>
      <c r="Z55" s="46">
        <v>1.09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235</v>
      </c>
      <c r="AN55" s="46">
        <v>1.42</v>
      </c>
      <c r="AO55" s="46">
        <v>3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219</v>
      </c>
      <c r="B56" s="23">
        <v>4</v>
      </c>
      <c r="C56" s="20">
        <v>-0.49353658536585343</v>
      </c>
      <c r="D56" s="6" t="s">
        <v>13</v>
      </c>
      <c r="E56" s="6">
        <v>1.03</v>
      </c>
      <c r="F56" s="6"/>
      <c r="G56" s="6"/>
      <c r="H56" s="6"/>
      <c r="I56" s="6"/>
      <c r="J56" s="6"/>
      <c r="K56" s="6"/>
      <c r="L56" s="5"/>
      <c r="X56" s="46">
        <v>28</v>
      </c>
      <c r="Y56" s="46" t="s">
        <v>20</v>
      </c>
      <c r="Z56" s="46">
        <v>1.26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256</v>
      </c>
      <c r="AN56" s="46" t="s">
        <v>71</v>
      </c>
      <c r="AO56" s="46" t="s">
        <v>69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230</v>
      </c>
      <c r="B57" s="24">
        <v>3</v>
      </c>
      <c r="C57" s="21">
        <v>0.7896585365853659</v>
      </c>
      <c r="D57" s="8" t="s">
        <v>13</v>
      </c>
      <c r="E57" s="8">
        <v>1.42</v>
      </c>
      <c r="F57" s="8"/>
      <c r="G57" s="8"/>
      <c r="H57" s="8"/>
      <c r="I57" s="8"/>
      <c r="J57" s="8"/>
      <c r="K57" s="8"/>
      <c r="L57" s="5"/>
      <c r="X57" s="46">
        <v>29</v>
      </c>
      <c r="Y57" s="46" t="s">
        <v>20</v>
      </c>
      <c r="Z57" s="46">
        <v>1.33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265</v>
      </c>
      <c r="AN57" s="46">
        <v>1.4</v>
      </c>
      <c r="AO57" s="46">
        <v>3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234</v>
      </c>
      <c r="B58" s="23">
        <v>3</v>
      </c>
      <c r="C58" s="20">
        <v>0.592243902439025</v>
      </c>
      <c r="D58" s="6">
        <v>1.36</v>
      </c>
      <c r="E58" s="6" t="s">
        <v>13</v>
      </c>
      <c r="F58" s="6"/>
      <c r="G58" s="6"/>
      <c r="H58" s="6"/>
      <c r="I58" s="6"/>
      <c r="J58" s="6"/>
      <c r="K58" s="6"/>
      <c r="L58" s="5"/>
      <c r="X58" s="46">
        <v>30</v>
      </c>
      <c r="Y58" s="46" t="s">
        <v>20</v>
      </c>
      <c r="Z58" s="46">
        <v>1.37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284</v>
      </c>
      <c r="AN58" s="46" t="s">
        <v>22</v>
      </c>
      <c r="AO58" s="46" t="s">
        <v>69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235</v>
      </c>
      <c r="B59" s="23">
        <v>3</v>
      </c>
      <c r="C59" s="20">
        <v>0.7896585365853659</v>
      </c>
      <c r="D59" s="6" t="s">
        <v>13</v>
      </c>
      <c r="E59" s="6">
        <v>1.42</v>
      </c>
      <c r="F59" s="6"/>
      <c r="G59" s="6"/>
      <c r="H59" s="6"/>
      <c r="I59" s="6"/>
      <c r="J59" s="6"/>
      <c r="K59" s="6"/>
      <c r="L59" s="5"/>
      <c r="X59" s="46">
        <v>31</v>
      </c>
      <c r="Y59" s="46" t="s">
        <v>20</v>
      </c>
      <c r="Z59" s="46">
        <v>1.38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304</v>
      </c>
      <c r="AN59" s="46">
        <v>1.45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256</v>
      </c>
      <c r="B60" s="23" t="s">
        <v>69</v>
      </c>
      <c r="C60" s="20" t="s">
        <v>13</v>
      </c>
      <c r="D60" s="6" t="s">
        <v>71</v>
      </c>
      <c r="E60" s="6" t="s">
        <v>13</v>
      </c>
      <c r="F60" s="6"/>
      <c r="G60" s="6"/>
      <c r="H60" s="6"/>
      <c r="I60" s="6"/>
      <c r="J60" s="6"/>
      <c r="K60" s="6"/>
      <c r="L60" s="5"/>
      <c r="X60" s="46">
        <v>32</v>
      </c>
      <c r="Y60" s="46" t="s">
        <v>20</v>
      </c>
      <c r="Z60" s="46">
        <v>1.4</v>
      </c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305</v>
      </c>
      <c r="AN60" s="46">
        <v>0.87</v>
      </c>
      <c r="AO60" s="46">
        <v>2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265</v>
      </c>
      <c r="B61" s="23">
        <v>3</v>
      </c>
      <c r="C61" s="20">
        <v>0.7238536585365853</v>
      </c>
      <c r="D61" s="6" t="s">
        <v>13</v>
      </c>
      <c r="E61" s="6">
        <v>1.4</v>
      </c>
      <c r="F61" s="6"/>
      <c r="G61" s="6"/>
      <c r="H61" s="6"/>
      <c r="I61" s="6"/>
      <c r="J61" s="6"/>
      <c r="K61" s="6"/>
      <c r="L61" s="5"/>
      <c r="X61" s="46">
        <v>33</v>
      </c>
      <c r="Y61" s="46" t="s">
        <v>20</v>
      </c>
      <c r="Z61" s="46">
        <v>1.42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323</v>
      </c>
      <c r="AN61" s="46" t="s">
        <v>70</v>
      </c>
      <c r="AO61" s="46" t="s">
        <v>69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284</v>
      </c>
      <c r="B62" s="24" t="s">
        <v>69</v>
      </c>
      <c r="C62" s="21" t="s">
        <v>13</v>
      </c>
      <c r="D62" s="8" t="s">
        <v>22</v>
      </c>
      <c r="E62" s="8" t="s">
        <v>13</v>
      </c>
      <c r="F62" s="8"/>
      <c r="G62" s="8"/>
      <c r="H62" s="8"/>
      <c r="I62" s="8"/>
      <c r="J62" s="8"/>
      <c r="K62" s="8"/>
      <c r="L62" s="5"/>
      <c r="X62" s="46">
        <v>34</v>
      </c>
      <c r="Y62" s="46" t="s">
        <v>20</v>
      </c>
      <c r="Z62" s="46">
        <v>1.42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327</v>
      </c>
      <c r="AN62" s="46" t="s">
        <v>62</v>
      </c>
      <c r="AO62" s="46" t="s">
        <v>69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304</v>
      </c>
      <c r="B63" s="23">
        <v>3</v>
      </c>
      <c r="C63" s="20">
        <v>0.8883658536585367</v>
      </c>
      <c r="D63" s="6" t="s">
        <v>13</v>
      </c>
      <c r="E63" s="6">
        <v>1.45</v>
      </c>
      <c r="F63" s="6"/>
      <c r="G63" s="6"/>
      <c r="H63" s="6"/>
      <c r="I63" s="6"/>
      <c r="J63" s="6"/>
      <c r="K63" s="6"/>
      <c r="L63" s="5"/>
      <c r="X63" s="46">
        <v>35</v>
      </c>
      <c r="Y63" s="46" t="s">
        <v>20</v>
      </c>
      <c r="Z63" s="46">
        <v>1.45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328</v>
      </c>
      <c r="AN63" s="46">
        <v>5</v>
      </c>
      <c r="AO63" s="46">
        <v>0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305</v>
      </c>
      <c r="B64" s="23">
        <v>2</v>
      </c>
      <c r="C64" s="20">
        <v>-1.0199756097560975</v>
      </c>
      <c r="D64" s="6" t="s">
        <v>13</v>
      </c>
      <c r="E64" s="6">
        <v>0.87</v>
      </c>
      <c r="F64" s="6"/>
      <c r="G64" s="6"/>
      <c r="H64" s="6"/>
      <c r="I64" s="6"/>
      <c r="J64" s="6"/>
      <c r="K64" s="6"/>
      <c r="L64" s="5"/>
      <c r="X64" s="46">
        <v>36</v>
      </c>
      <c r="Y64" s="46" t="s">
        <v>20</v>
      </c>
      <c r="Z64" s="46" t="s">
        <v>28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356</v>
      </c>
      <c r="AN64" s="46">
        <v>1.019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323</v>
      </c>
      <c r="B65" s="23" t="s">
        <v>69</v>
      </c>
      <c r="C65" s="20" t="s">
        <v>13</v>
      </c>
      <c r="D65" s="6" t="s">
        <v>70</v>
      </c>
      <c r="E65" s="6" t="s">
        <v>13</v>
      </c>
      <c r="F65" s="6"/>
      <c r="G65" s="6"/>
      <c r="H65" s="6"/>
      <c r="I65" s="6"/>
      <c r="J65" s="6"/>
      <c r="K65" s="6"/>
      <c r="L65" s="5"/>
      <c r="X65" s="46">
        <v>37</v>
      </c>
      <c r="Y65" s="46" t="s">
        <v>20</v>
      </c>
      <c r="Z65" s="46" t="s">
        <v>62</v>
      </c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372</v>
      </c>
      <c r="AN65" s="46">
        <v>1.38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327</v>
      </c>
      <c r="B66" s="23" t="s">
        <v>69</v>
      </c>
      <c r="C66" s="20" t="s">
        <v>13</v>
      </c>
      <c r="D66" s="6" t="s">
        <v>13</v>
      </c>
      <c r="E66" s="6" t="s">
        <v>62</v>
      </c>
      <c r="F66" s="6"/>
      <c r="G66" s="6"/>
      <c r="H66" s="6"/>
      <c r="I66" s="6"/>
      <c r="J66" s="6"/>
      <c r="K66" s="6"/>
      <c r="L66" s="5"/>
      <c r="X66" s="46">
        <v>38</v>
      </c>
      <c r="Y66" s="46" t="s">
        <v>20</v>
      </c>
      <c r="Z66" s="46" t="s">
        <v>62</v>
      </c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390</v>
      </c>
      <c r="AN66" s="46">
        <v>1.33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328</v>
      </c>
      <c r="B67" s="24">
        <v>0</v>
      </c>
      <c r="C67" s="21">
        <v>12.568731707317076</v>
      </c>
      <c r="D67" s="8">
        <v>5</v>
      </c>
      <c r="E67" s="8" t="s">
        <v>13</v>
      </c>
      <c r="F67" s="8"/>
      <c r="G67" s="8"/>
      <c r="H67" s="8"/>
      <c r="I67" s="8"/>
      <c r="J67" s="8"/>
      <c r="K67" s="8"/>
      <c r="L67" s="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356</v>
      </c>
      <c r="B68" s="23">
        <v>3</v>
      </c>
      <c r="C68" s="20">
        <v>-0.5297292682926831</v>
      </c>
      <c r="D68" s="6" t="s">
        <v>13</v>
      </c>
      <c r="E68" s="6">
        <v>1.019</v>
      </c>
      <c r="F68" s="6"/>
      <c r="G68" s="6"/>
      <c r="H68" s="6"/>
      <c r="I68" s="6"/>
      <c r="J68" s="6"/>
      <c r="K68" s="6"/>
      <c r="L68" s="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372</v>
      </c>
      <c r="B69" s="23">
        <v>3</v>
      </c>
      <c r="C69" s="20">
        <v>0.6580487804878048</v>
      </c>
      <c r="D69" s="6" t="s">
        <v>13</v>
      </c>
      <c r="E69" s="6">
        <v>1.38</v>
      </c>
      <c r="F69" s="6"/>
      <c r="G69" s="6"/>
      <c r="H69" s="6"/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390</v>
      </c>
      <c r="B70" s="23">
        <v>4</v>
      </c>
      <c r="C70" s="20">
        <v>0.49353658536585415</v>
      </c>
      <c r="D70" s="6" t="s">
        <v>13</v>
      </c>
      <c r="E70" s="6">
        <v>1.33</v>
      </c>
      <c r="F70" s="6"/>
      <c r="G70" s="6"/>
      <c r="H70" s="6"/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1</v>
      </c>
      <c r="E22" s="16">
        <v>3</v>
      </c>
      <c r="F22" s="16">
        <v>4</v>
      </c>
      <c r="G22" s="16">
        <v>6</v>
      </c>
      <c r="H22" s="16">
        <v>8</v>
      </c>
      <c r="I22" s="16">
        <v>12</v>
      </c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264.38750926612306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3</v>
      </c>
      <c r="E23" s="15">
        <v>2</v>
      </c>
      <c r="F23" s="15">
        <v>32</v>
      </c>
      <c r="G23" s="15">
        <v>17</v>
      </c>
      <c r="H23" s="15">
        <v>1</v>
      </c>
      <c r="I23" s="15">
        <v>1</v>
      </c>
      <c r="J23" s="15"/>
      <c r="K23" s="13" t="s">
        <v>0</v>
      </c>
      <c r="M23" s="40"/>
      <c r="N23" s="11"/>
      <c r="O23" s="11"/>
      <c r="P23" s="11"/>
      <c r="Q23" s="11"/>
      <c r="R23" s="11"/>
      <c r="S23" s="11"/>
      <c r="T23" s="31" t="s">
        <v>86</v>
      </c>
      <c r="U23" s="34">
        <v>303.75</v>
      </c>
      <c r="V23" s="44" t="s">
        <v>101</v>
      </c>
      <c r="W23" s="28"/>
      <c r="X23" s="48" t="s">
        <v>96</v>
      </c>
      <c r="Y23" s="49">
        <f>$U$23+(3*$U$24)</f>
        <v>343.11249073387694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251</v>
      </c>
      <c r="E24" s="11">
        <v>293</v>
      </c>
      <c r="F24" s="11">
        <v>281</v>
      </c>
      <c r="G24" s="11">
        <v>252</v>
      </c>
      <c r="H24" s="11">
        <v>295</v>
      </c>
      <c r="I24" s="11">
        <v>271</v>
      </c>
      <c r="J24" s="11"/>
      <c r="K24" s="13" t="s">
        <v>2</v>
      </c>
      <c r="M24" s="40"/>
      <c r="N24" s="11"/>
      <c r="O24" s="11"/>
      <c r="P24" s="11"/>
      <c r="Q24" s="11"/>
      <c r="R24" s="11"/>
      <c r="S24" s="11"/>
      <c r="T24" s="12" t="s">
        <v>85</v>
      </c>
      <c r="U24" s="25">
        <v>13.12083024462564</v>
      </c>
      <c r="V24" s="14"/>
      <c r="W24" s="28"/>
      <c r="X24" s="48" t="s">
        <v>97</v>
      </c>
      <c r="Y24" s="49">
        <f>1.5*$U$24</f>
        <v>19.681245366938462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316</v>
      </c>
      <c r="E25" s="11">
        <v>300</v>
      </c>
      <c r="F25" s="11">
        <v>327</v>
      </c>
      <c r="G25" s="11">
        <v>318</v>
      </c>
      <c r="H25" s="11" t="s">
        <v>20</v>
      </c>
      <c r="I25" s="11" t="s">
        <v>20</v>
      </c>
      <c r="J25" s="11" t="s">
        <v>20</v>
      </c>
      <c r="K25" s="13" t="s">
        <v>3</v>
      </c>
      <c r="M25" s="40"/>
      <c r="N25" s="11"/>
      <c r="O25" s="11"/>
      <c r="P25" s="11"/>
      <c r="Q25" s="11"/>
      <c r="R25" s="11"/>
      <c r="S25" s="11"/>
      <c r="T25" s="12" t="s">
        <v>102</v>
      </c>
      <c r="U25" s="25">
        <v>15.1875</v>
      </c>
      <c r="V25" s="14"/>
      <c r="W25" s="28"/>
      <c r="X25" s="48" t="s">
        <v>98</v>
      </c>
      <c r="Y25" s="49">
        <f>1.5*$U$24</f>
        <v>19.681245366938462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15">
        <v>306.945</v>
      </c>
      <c r="G26" s="15">
        <v>301.35</v>
      </c>
      <c r="H26" s="15" t="s">
        <v>20</v>
      </c>
      <c r="I26" s="15" t="s">
        <v>20</v>
      </c>
      <c r="J26" s="15" t="s">
        <v>20</v>
      </c>
      <c r="K26" s="13" t="s">
        <v>5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56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26">
        <v>9.04373610081541</v>
      </c>
      <c r="G27" s="25">
        <v>11.9</v>
      </c>
      <c r="H27" s="15" t="s">
        <v>20</v>
      </c>
      <c r="I27" s="15" t="s">
        <v>20</v>
      </c>
      <c r="J27" s="15" t="s">
        <v>20</v>
      </c>
      <c r="K27" s="13" t="s">
        <v>6</v>
      </c>
      <c r="M27" s="40"/>
      <c r="N27" s="11"/>
      <c r="O27" s="11"/>
      <c r="P27" s="11"/>
      <c r="Q27" s="11"/>
      <c r="R27" s="11"/>
      <c r="S27" s="11"/>
      <c r="T27" s="12" t="s">
        <v>87</v>
      </c>
      <c r="U27" s="15">
        <v>312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3" t="s">
        <v>9</v>
      </c>
      <c r="N28" s="11"/>
      <c r="O28" s="11"/>
      <c r="P28" s="11"/>
      <c r="Q28" s="11"/>
      <c r="R28" s="11"/>
      <c r="S28" s="11"/>
      <c r="T28" s="12" t="s">
        <v>88</v>
      </c>
      <c r="U28" s="15">
        <v>294.3</v>
      </c>
      <c r="V28" s="14"/>
      <c r="W28" s="28"/>
      <c r="X28" s="46" t="s">
        <v>14</v>
      </c>
      <c r="Y28" s="46">
        <v>1</v>
      </c>
      <c r="Z28" s="46">
        <v>3</v>
      </c>
      <c r="AA28" s="46">
        <v>4</v>
      </c>
      <c r="AB28" s="46">
        <v>6</v>
      </c>
      <c r="AC28" s="46">
        <v>8</v>
      </c>
      <c r="AD28" s="46">
        <v>12</v>
      </c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251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 t="s">
        <v>20</v>
      </c>
      <c r="AE29" s="46" t="s">
        <v>20</v>
      </c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318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293</v>
      </c>
      <c r="Z30" s="46" t="s">
        <v>20</v>
      </c>
      <c r="AA30" s="46" t="s">
        <v>20</v>
      </c>
      <c r="AB30" s="46" t="s">
        <v>20</v>
      </c>
      <c r="AC30" s="46" t="s">
        <v>20</v>
      </c>
      <c r="AD30" s="46" t="s">
        <v>20</v>
      </c>
      <c r="AE30" s="46" t="s">
        <v>20</v>
      </c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305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316</v>
      </c>
      <c r="Z31" s="46" t="s">
        <v>20</v>
      </c>
      <c r="AA31" s="46" t="s">
        <v>20</v>
      </c>
      <c r="AB31" s="46" t="s">
        <v>20</v>
      </c>
      <c r="AC31" s="46" t="s">
        <v>20</v>
      </c>
      <c r="AD31" s="46" t="s">
        <v>20</v>
      </c>
      <c r="AE31" s="46" t="s">
        <v>20</v>
      </c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281</v>
      </c>
      <c r="AO31" s="46">
        <v>2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1</v>
      </c>
      <c r="E32" s="8">
        <v>3</v>
      </c>
      <c r="F32" s="8">
        <v>4</v>
      </c>
      <c r="G32" s="8">
        <v>6</v>
      </c>
      <c r="H32" s="8">
        <v>8</v>
      </c>
      <c r="I32" s="8">
        <v>12</v>
      </c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1</v>
      </c>
      <c r="Q32" s="8">
        <v>3</v>
      </c>
      <c r="R32" s="8">
        <v>4</v>
      </c>
      <c r="S32" s="8">
        <v>6</v>
      </c>
      <c r="T32" s="8">
        <v>8</v>
      </c>
      <c r="U32" s="8">
        <v>12</v>
      </c>
      <c r="V32" s="8"/>
      <c r="W32" s="8"/>
      <c r="X32" s="46">
        <v>4</v>
      </c>
      <c r="Y32" s="46" t="s">
        <v>20</v>
      </c>
      <c r="Z32" s="46">
        <v>293</v>
      </c>
      <c r="AA32" s="46" t="s">
        <v>20</v>
      </c>
      <c r="AB32" s="46" t="s">
        <v>20</v>
      </c>
      <c r="AC32" s="46" t="s">
        <v>20</v>
      </c>
      <c r="AD32" s="46" t="s">
        <v>20</v>
      </c>
      <c r="AE32" s="46" t="s">
        <v>20</v>
      </c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295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0.9382716049382716</v>
      </c>
      <c r="D33" s="6" t="s">
        <v>13</v>
      </c>
      <c r="E33" s="6" t="s">
        <v>13</v>
      </c>
      <c r="F33" s="6" t="s">
        <v>13</v>
      </c>
      <c r="G33" s="6">
        <v>318</v>
      </c>
      <c r="H33" s="6" t="s">
        <v>13</v>
      </c>
      <c r="I33" s="6" t="s">
        <v>13</v>
      </c>
      <c r="J33" s="6"/>
      <c r="K33" s="6"/>
      <c r="L33" s="5"/>
      <c r="M33" s="39">
        <v>256</v>
      </c>
      <c r="N33" s="23">
        <v>4</v>
      </c>
      <c r="O33" s="20">
        <v>-0.24691358024691357</v>
      </c>
      <c r="P33" s="6" t="s">
        <v>13</v>
      </c>
      <c r="Q33" s="6">
        <v>300</v>
      </c>
      <c r="R33" s="6" t="s">
        <v>13</v>
      </c>
      <c r="S33" s="6" t="s">
        <v>13</v>
      </c>
      <c r="T33" s="6" t="s">
        <v>13</v>
      </c>
      <c r="U33" s="6" t="s">
        <v>13</v>
      </c>
      <c r="V33" s="6"/>
      <c r="W33" s="6"/>
      <c r="X33" s="46">
        <v>5</v>
      </c>
      <c r="Y33" s="46" t="s">
        <v>20</v>
      </c>
      <c r="Z33" s="46">
        <v>300</v>
      </c>
      <c r="AA33" s="46" t="s">
        <v>20</v>
      </c>
      <c r="AB33" s="46" t="s">
        <v>20</v>
      </c>
      <c r="AC33" s="46" t="s">
        <v>20</v>
      </c>
      <c r="AD33" s="46" t="s">
        <v>20</v>
      </c>
      <c r="AE33" s="46" t="s">
        <v>20</v>
      </c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316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0.0823045267489712</v>
      </c>
      <c r="D34" s="6" t="s">
        <v>13</v>
      </c>
      <c r="E34" s="6" t="s">
        <v>13</v>
      </c>
      <c r="F34" s="6">
        <v>305</v>
      </c>
      <c r="G34" s="6" t="s">
        <v>13</v>
      </c>
      <c r="H34" s="6" t="s">
        <v>13</v>
      </c>
      <c r="I34" s="6" t="s">
        <v>13</v>
      </c>
      <c r="J34" s="6"/>
      <c r="K34" s="6"/>
      <c r="L34" s="5"/>
      <c r="M34" s="39">
        <v>259</v>
      </c>
      <c r="N34" s="23">
        <v>4</v>
      </c>
      <c r="O34" s="20">
        <v>0.31275720164609055</v>
      </c>
      <c r="P34" s="6" t="s">
        <v>13</v>
      </c>
      <c r="Q34" s="6" t="s">
        <v>13</v>
      </c>
      <c r="R34" s="6">
        <v>308.5</v>
      </c>
      <c r="S34" s="6" t="s">
        <v>13</v>
      </c>
      <c r="T34" s="6" t="s">
        <v>13</v>
      </c>
      <c r="U34" s="6" t="s">
        <v>13</v>
      </c>
      <c r="V34" s="6"/>
      <c r="W34" s="6"/>
      <c r="X34" s="46">
        <v>6</v>
      </c>
      <c r="Y34" s="46" t="s">
        <v>20</v>
      </c>
      <c r="Z34" s="46" t="s">
        <v>20</v>
      </c>
      <c r="AA34" s="46">
        <v>281</v>
      </c>
      <c r="AB34" s="46" t="s">
        <v>20</v>
      </c>
      <c r="AC34" s="46" t="s">
        <v>20</v>
      </c>
      <c r="AD34" s="46" t="s">
        <v>20</v>
      </c>
      <c r="AE34" s="46" t="s">
        <v>20</v>
      </c>
      <c r="AF34" s="46"/>
      <c r="AG34" s="46"/>
      <c r="AH34" s="46"/>
      <c r="AI34" s="46"/>
      <c r="AJ34" s="46"/>
      <c r="AK34" s="46"/>
      <c r="AL34" s="46"/>
      <c r="AM34" s="46">
        <v>12</v>
      </c>
      <c r="AN34" s="46">
        <v>315</v>
      </c>
      <c r="AO34" s="46">
        <v>3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2</v>
      </c>
      <c r="C35" s="20">
        <v>-1.4979423868312758</v>
      </c>
      <c r="D35" s="6" t="s">
        <v>13</v>
      </c>
      <c r="E35" s="6" t="s">
        <v>13</v>
      </c>
      <c r="F35" s="6">
        <v>281</v>
      </c>
      <c r="G35" s="6" t="s">
        <v>13</v>
      </c>
      <c r="H35" s="6" t="s">
        <v>13</v>
      </c>
      <c r="I35" s="6" t="s">
        <v>13</v>
      </c>
      <c r="J35" s="6"/>
      <c r="K35" s="6"/>
      <c r="L35" s="5"/>
      <c r="M35" s="39">
        <v>265</v>
      </c>
      <c r="N35" s="23">
        <v>4</v>
      </c>
      <c r="O35" s="20">
        <v>0.411522633744856</v>
      </c>
      <c r="P35" s="6" t="s">
        <v>13</v>
      </c>
      <c r="Q35" s="6" t="s">
        <v>13</v>
      </c>
      <c r="R35" s="6">
        <v>310</v>
      </c>
      <c r="S35" s="6" t="s">
        <v>13</v>
      </c>
      <c r="T35" s="6" t="s">
        <v>13</v>
      </c>
      <c r="U35" s="6" t="s">
        <v>13</v>
      </c>
      <c r="V35" s="6"/>
      <c r="W35" s="6"/>
      <c r="X35" s="46">
        <v>7</v>
      </c>
      <c r="Y35" s="46" t="s">
        <v>20</v>
      </c>
      <c r="Z35" s="46" t="s">
        <v>20</v>
      </c>
      <c r="AA35" s="46">
        <v>285</v>
      </c>
      <c r="AB35" s="46" t="s">
        <v>20</v>
      </c>
      <c r="AC35" s="46" t="s">
        <v>20</v>
      </c>
      <c r="AD35" s="46" t="s">
        <v>20</v>
      </c>
      <c r="AE35" s="46" t="s">
        <v>20</v>
      </c>
      <c r="AF35" s="46"/>
      <c r="AG35" s="46"/>
      <c r="AH35" s="46"/>
      <c r="AI35" s="46"/>
      <c r="AJ35" s="46"/>
      <c r="AK35" s="46"/>
      <c r="AL35" s="46"/>
      <c r="AM35" s="46">
        <v>16</v>
      </c>
      <c r="AN35" s="46">
        <v>285</v>
      </c>
      <c r="AO35" s="46">
        <v>2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3</v>
      </c>
      <c r="C36" s="20">
        <v>-0.5761316872427984</v>
      </c>
      <c r="D36" s="6" t="s">
        <v>13</v>
      </c>
      <c r="E36" s="6" t="s">
        <v>13</v>
      </c>
      <c r="F36" s="6" t="s">
        <v>13</v>
      </c>
      <c r="G36" s="6" t="s">
        <v>13</v>
      </c>
      <c r="H36" s="6">
        <v>295</v>
      </c>
      <c r="I36" s="6" t="s">
        <v>13</v>
      </c>
      <c r="J36" s="6"/>
      <c r="K36" s="6"/>
      <c r="L36" s="5"/>
      <c r="M36" s="39">
        <v>273</v>
      </c>
      <c r="N36" s="23">
        <v>1</v>
      </c>
      <c r="O36" s="20">
        <v>1.5308641975308641</v>
      </c>
      <c r="P36" s="6" t="s">
        <v>13</v>
      </c>
      <c r="Q36" s="6" t="s">
        <v>13</v>
      </c>
      <c r="R36" s="6">
        <v>327</v>
      </c>
      <c r="S36" s="6" t="s">
        <v>13</v>
      </c>
      <c r="T36" s="6" t="s">
        <v>13</v>
      </c>
      <c r="U36" s="6" t="s">
        <v>13</v>
      </c>
      <c r="V36" s="6"/>
      <c r="W36" s="6"/>
      <c r="X36" s="46">
        <v>8</v>
      </c>
      <c r="Y36" s="46" t="s">
        <v>20</v>
      </c>
      <c r="Z36" s="46" t="s">
        <v>20</v>
      </c>
      <c r="AA36" s="46">
        <v>286.9</v>
      </c>
      <c r="AB36" s="46" t="s">
        <v>20</v>
      </c>
      <c r="AC36" s="46" t="s">
        <v>20</v>
      </c>
      <c r="AD36" s="46" t="s">
        <v>20</v>
      </c>
      <c r="AE36" s="46" t="s">
        <v>20</v>
      </c>
      <c r="AF36" s="46"/>
      <c r="AG36" s="46"/>
      <c r="AH36" s="46"/>
      <c r="AI36" s="46"/>
      <c r="AJ36" s="46"/>
      <c r="AK36" s="46"/>
      <c r="AL36" s="46"/>
      <c r="AM36" s="46">
        <v>18</v>
      </c>
      <c r="AN36" s="46">
        <v>312</v>
      </c>
      <c r="AO36" s="46">
        <v>3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3</v>
      </c>
      <c r="C37" s="21">
        <v>0.8065843621399177</v>
      </c>
      <c r="D37" s="8">
        <v>316</v>
      </c>
      <c r="E37" s="8" t="s">
        <v>13</v>
      </c>
      <c r="F37" s="8" t="s">
        <v>13</v>
      </c>
      <c r="G37" s="8" t="s">
        <v>13</v>
      </c>
      <c r="H37" s="8" t="s">
        <v>13</v>
      </c>
      <c r="I37" s="8" t="s">
        <v>13</v>
      </c>
      <c r="J37" s="8"/>
      <c r="K37" s="8"/>
      <c r="L37" s="5"/>
      <c r="M37" s="10">
        <v>277</v>
      </c>
      <c r="N37" s="24">
        <v>0</v>
      </c>
      <c r="O37" s="21">
        <v>-2.156378600823045</v>
      </c>
      <c r="P37" s="8" t="s">
        <v>13</v>
      </c>
      <c r="Q37" s="8" t="s">
        <v>13</v>
      </c>
      <c r="R37" s="8" t="s">
        <v>13</v>
      </c>
      <c r="S37" s="8" t="s">
        <v>13</v>
      </c>
      <c r="T37" s="8" t="s">
        <v>13</v>
      </c>
      <c r="U37" s="8">
        <v>271</v>
      </c>
      <c r="V37" s="8"/>
      <c r="W37" s="8"/>
      <c r="X37" s="46">
        <v>9</v>
      </c>
      <c r="Y37" s="46" t="s">
        <v>20</v>
      </c>
      <c r="Z37" s="46" t="s">
        <v>20</v>
      </c>
      <c r="AA37" s="46">
        <v>290.2</v>
      </c>
      <c r="AB37" s="46" t="s">
        <v>20</v>
      </c>
      <c r="AC37" s="46" t="s">
        <v>20</v>
      </c>
      <c r="AD37" s="46" t="s">
        <v>20</v>
      </c>
      <c r="AE37" s="46" t="s">
        <v>20</v>
      </c>
      <c r="AF37" s="46"/>
      <c r="AG37" s="46"/>
      <c r="AH37" s="46"/>
      <c r="AI37" s="46"/>
      <c r="AJ37" s="46"/>
      <c r="AK37" s="46"/>
      <c r="AL37" s="46"/>
      <c r="AM37" s="46">
        <v>23</v>
      </c>
      <c r="AN37" s="46">
        <v>305.39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12</v>
      </c>
      <c r="B38" s="23">
        <v>3</v>
      </c>
      <c r="C38" s="20">
        <v>0.7407407407407407</v>
      </c>
      <c r="D38" s="6" t="s">
        <v>13</v>
      </c>
      <c r="E38" s="6" t="s">
        <v>13</v>
      </c>
      <c r="F38" s="6">
        <v>315</v>
      </c>
      <c r="G38" s="6" t="s">
        <v>13</v>
      </c>
      <c r="H38" s="6" t="s">
        <v>13</v>
      </c>
      <c r="I38" s="6" t="s">
        <v>13</v>
      </c>
      <c r="J38" s="6"/>
      <c r="K38" s="6"/>
      <c r="L38" s="5"/>
      <c r="M38" s="39">
        <v>284</v>
      </c>
      <c r="N38" s="23">
        <v>4</v>
      </c>
      <c r="O38" s="20">
        <v>-0.3786008230452675</v>
      </c>
      <c r="P38" s="6" t="s">
        <v>13</v>
      </c>
      <c r="Q38" s="6" t="s">
        <v>13</v>
      </c>
      <c r="R38" s="6">
        <v>298</v>
      </c>
      <c r="S38" s="6" t="s">
        <v>13</v>
      </c>
      <c r="T38" s="6" t="s">
        <v>13</v>
      </c>
      <c r="U38" s="6" t="s">
        <v>13</v>
      </c>
      <c r="V38" s="6"/>
      <c r="W38" s="6"/>
      <c r="X38" s="46">
        <v>10</v>
      </c>
      <c r="Y38" s="46" t="s">
        <v>20</v>
      </c>
      <c r="Z38" s="46" t="s">
        <v>20</v>
      </c>
      <c r="AA38" s="46">
        <v>293</v>
      </c>
      <c r="AB38" s="46" t="s">
        <v>20</v>
      </c>
      <c r="AC38" s="46" t="s">
        <v>20</v>
      </c>
      <c r="AD38" s="46" t="s">
        <v>20</v>
      </c>
      <c r="AE38" s="46" t="s">
        <v>20</v>
      </c>
      <c r="AF38" s="46"/>
      <c r="AG38" s="46"/>
      <c r="AH38" s="46"/>
      <c r="AI38" s="46"/>
      <c r="AJ38" s="46"/>
      <c r="AK38" s="46"/>
      <c r="AL38" s="46"/>
      <c r="AM38" s="46">
        <v>24</v>
      </c>
      <c r="AN38" s="46">
        <v>312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16</v>
      </c>
      <c r="B39" s="23">
        <v>2</v>
      </c>
      <c r="C39" s="20">
        <v>-1.2345679012345678</v>
      </c>
      <c r="D39" s="6" t="s">
        <v>13</v>
      </c>
      <c r="E39" s="6" t="s">
        <v>13</v>
      </c>
      <c r="F39" s="6">
        <v>285</v>
      </c>
      <c r="G39" s="6" t="s">
        <v>13</v>
      </c>
      <c r="H39" s="6" t="s">
        <v>13</v>
      </c>
      <c r="I39" s="6" t="s">
        <v>13</v>
      </c>
      <c r="J39" s="6"/>
      <c r="K39" s="6"/>
      <c r="L39" s="5"/>
      <c r="M39" s="39">
        <v>304</v>
      </c>
      <c r="N39" s="23">
        <v>4</v>
      </c>
      <c r="O39" s="20">
        <v>-0.18106995884773663</v>
      </c>
      <c r="P39" s="6" t="s">
        <v>13</v>
      </c>
      <c r="Q39" s="6" t="s">
        <v>13</v>
      </c>
      <c r="R39" s="6" t="s">
        <v>13</v>
      </c>
      <c r="S39" s="6">
        <v>301</v>
      </c>
      <c r="T39" s="6" t="s">
        <v>13</v>
      </c>
      <c r="U39" s="6" t="s">
        <v>13</v>
      </c>
      <c r="V39" s="6"/>
      <c r="W39" s="6"/>
      <c r="X39" s="46">
        <v>11</v>
      </c>
      <c r="Y39" s="46" t="s">
        <v>20</v>
      </c>
      <c r="Z39" s="46" t="s">
        <v>20</v>
      </c>
      <c r="AA39" s="46">
        <v>298</v>
      </c>
      <c r="AB39" s="46" t="s">
        <v>20</v>
      </c>
      <c r="AC39" s="46" t="s">
        <v>20</v>
      </c>
      <c r="AD39" s="46" t="s">
        <v>20</v>
      </c>
      <c r="AE39" s="46" t="s">
        <v>20</v>
      </c>
      <c r="AF39" s="46"/>
      <c r="AG39" s="46"/>
      <c r="AH39" s="46"/>
      <c r="AI39" s="46"/>
      <c r="AJ39" s="46"/>
      <c r="AK39" s="46"/>
      <c r="AL39" s="46"/>
      <c r="AM39" s="46">
        <v>25</v>
      </c>
      <c r="AN39" s="46">
        <v>314.4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18</v>
      </c>
      <c r="B40" s="23">
        <v>3</v>
      </c>
      <c r="C40" s="20">
        <v>0.5432098765432098</v>
      </c>
      <c r="D40" s="6" t="s">
        <v>13</v>
      </c>
      <c r="E40" s="6" t="s">
        <v>13</v>
      </c>
      <c r="F40" s="6">
        <v>312</v>
      </c>
      <c r="G40" s="6" t="s">
        <v>13</v>
      </c>
      <c r="H40" s="6" t="s">
        <v>13</v>
      </c>
      <c r="I40" s="6" t="s">
        <v>13</v>
      </c>
      <c r="J40" s="6"/>
      <c r="K40" s="6"/>
      <c r="L40" s="5"/>
      <c r="M40" s="39">
        <v>305</v>
      </c>
      <c r="N40" s="23">
        <v>4</v>
      </c>
      <c r="O40" s="20">
        <v>0.0823045267489712</v>
      </c>
      <c r="P40" s="6" t="s">
        <v>13</v>
      </c>
      <c r="Q40" s="6" t="s">
        <v>13</v>
      </c>
      <c r="R40" s="6">
        <v>305</v>
      </c>
      <c r="S40" s="6" t="s">
        <v>13</v>
      </c>
      <c r="T40" s="6" t="s">
        <v>13</v>
      </c>
      <c r="U40" s="6" t="s">
        <v>13</v>
      </c>
      <c r="V40" s="6"/>
      <c r="W40" s="6"/>
      <c r="X40" s="46">
        <v>12</v>
      </c>
      <c r="Y40" s="46" t="s">
        <v>20</v>
      </c>
      <c r="Z40" s="46" t="s">
        <v>20</v>
      </c>
      <c r="AA40" s="46">
        <v>300</v>
      </c>
      <c r="AB40" s="46" t="s">
        <v>20</v>
      </c>
      <c r="AC40" s="46" t="s">
        <v>20</v>
      </c>
      <c r="AD40" s="46" t="s">
        <v>20</v>
      </c>
      <c r="AE40" s="46" t="s">
        <v>20</v>
      </c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300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23</v>
      </c>
      <c r="B41" s="23">
        <v>4</v>
      </c>
      <c r="C41" s="20">
        <v>0.1079835390946493</v>
      </c>
      <c r="D41" s="6" t="s">
        <v>13</v>
      </c>
      <c r="E41" s="6" t="s">
        <v>13</v>
      </c>
      <c r="F41" s="6">
        <v>305.39</v>
      </c>
      <c r="G41" s="6" t="s">
        <v>13</v>
      </c>
      <c r="H41" s="6" t="s">
        <v>13</v>
      </c>
      <c r="I41" s="6" t="s">
        <v>13</v>
      </c>
      <c r="J41" s="6"/>
      <c r="K41" s="6"/>
      <c r="L41" s="5"/>
      <c r="M41" s="39">
        <v>307</v>
      </c>
      <c r="N41" s="23">
        <v>3</v>
      </c>
      <c r="O41" s="20">
        <v>-0.7078189300411523</v>
      </c>
      <c r="P41" s="6">
        <v>293</v>
      </c>
      <c r="Q41" s="6" t="s">
        <v>13</v>
      </c>
      <c r="R41" s="6" t="s">
        <v>13</v>
      </c>
      <c r="S41" s="6" t="s">
        <v>13</v>
      </c>
      <c r="T41" s="6" t="s">
        <v>13</v>
      </c>
      <c r="U41" s="6" t="s">
        <v>13</v>
      </c>
      <c r="V41" s="6"/>
      <c r="W41" s="6"/>
      <c r="X41" s="46">
        <v>13</v>
      </c>
      <c r="Y41" s="46" t="s">
        <v>20</v>
      </c>
      <c r="Z41" s="46" t="s">
        <v>20</v>
      </c>
      <c r="AA41" s="46">
        <v>301</v>
      </c>
      <c r="AB41" s="46" t="s">
        <v>20</v>
      </c>
      <c r="AC41" s="46" t="s">
        <v>20</v>
      </c>
      <c r="AD41" s="46" t="s">
        <v>20</v>
      </c>
      <c r="AE41" s="46" t="s">
        <v>20</v>
      </c>
      <c r="AF41" s="46"/>
      <c r="AG41" s="46"/>
      <c r="AH41" s="46"/>
      <c r="AI41" s="46"/>
      <c r="AJ41" s="46"/>
      <c r="AK41" s="46"/>
      <c r="AL41" s="46"/>
      <c r="AM41" s="46">
        <v>42</v>
      </c>
      <c r="AN41" s="46">
        <v>317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24</v>
      </c>
      <c r="B42" s="24">
        <v>3</v>
      </c>
      <c r="C42" s="21">
        <v>0.5432098765432098</v>
      </c>
      <c r="D42" s="8" t="s">
        <v>13</v>
      </c>
      <c r="E42" s="8" t="s">
        <v>13</v>
      </c>
      <c r="F42" s="8">
        <v>312</v>
      </c>
      <c r="G42" s="8" t="s">
        <v>13</v>
      </c>
      <c r="H42" s="8" t="s">
        <v>13</v>
      </c>
      <c r="I42" s="8" t="s">
        <v>13</v>
      </c>
      <c r="J42" s="8"/>
      <c r="K42" s="8"/>
      <c r="L42" s="5"/>
      <c r="M42" s="10">
        <v>323</v>
      </c>
      <c r="N42" s="24">
        <v>4</v>
      </c>
      <c r="O42" s="21">
        <v>0.345679012345679</v>
      </c>
      <c r="P42" s="8" t="s">
        <v>13</v>
      </c>
      <c r="Q42" s="8" t="s">
        <v>13</v>
      </c>
      <c r="R42" s="8" t="s">
        <v>13</v>
      </c>
      <c r="S42" s="8">
        <v>309</v>
      </c>
      <c r="T42" s="8" t="s">
        <v>13</v>
      </c>
      <c r="U42" s="8" t="s">
        <v>13</v>
      </c>
      <c r="V42" s="8"/>
      <c r="W42" s="8"/>
      <c r="X42" s="46">
        <v>14</v>
      </c>
      <c r="Y42" s="46" t="s">
        <v>20</v>
      </c>
      <c r="Z42" s="46" t="s">
        <v>20</v>
      </c>
      <c r="AA42" s="46">
        <v>302</v>
      </c>
      <c r="AB42" s="46" t="s">
        <v>20</v>
      </c>
      <c r="AC42" s="46" t="s">
        <v>20</v>
      </c>
      <c r="AD42" s="46" t="s">
        <v>20</v>
      </c>
      <c r="AE42" s="46" t="s">
        <v>20</v>
      </c>
      <c r="AF42" s="46"/>
      <c r="AG42" s="46"/>
      <c r="AH42" s="46"/>
      <c r="AI42" s="46"/>
      <c r="AJ42" s="46"/>
      <c r="AK42" s="46"/>
      <c r="AL42" s="46"/>
      <c r="AM42" s="46">
        <v>45</v>
      </c>
      <c r="AN42" s="46">
        <v>300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25</v>
      </c>
      <c r="B43" s="23">
        <v>3</v>
      </c>
      <c r="C43" s="20">
        <v>0.7012345679012331</v>
      </c>
      <c r="D43" s="6" t="s">
        <v>13</v>
      </c>
      <c r="E43" s="6" t="s">
        <v>13</v>
      </c>
      <c r="F43" s="6">
        <v>314.4</v>
      </c>
      <c r="G43" s="6" t="s">
        <v>13</v>
      </c>
      <c r="H43" s="6" t="s">
        <v>13</v>
      </c>
      <c r="I43" s="6" t="s">
        <v>13</v>
      </c>
      <c r="J43" s="6"/>
      <c r="K43" s="6"/>
      <c r="L43" s="5"/>
      <c r="M43" s="39">
        <v>326</v>
      </c>
      <c r="N43" s="23">
        <v>4</v>
      </c>
      <c r="O43" s="20">
        <v>0.04938271604938271</v>
      </c>
      <c r="P43" s="6" t="s">
        <v>13</v>
      </c>
      <c r="Q43" s="6" t="s">
        <v>13</v>
      </c>
      <c r="R43" s="6">
        <v>304.5</v>
      </c>
      <c r="S43" s="6" t="s">
        <v>13</v>
      </c>
      <c r="T43" s="6" t="s">
        <v>13</v>
      </c>
      <c r="U43" s="6" t="s">
        <v>13</v>
      </c>
      <c r="V43" s="6"/>
      <c r="W43" s="6"/>
      <c r="X43" s="46">
        <v>15</v>
      </c>
      <c r="Y43" s="46" t="s">
        <v>20</v>
      </c>
      <c r="Z43" s="46" t="s">
        <v>20</v>
      </c>
      <c r="AA43" s="46">
        <v>302</v>
      </c>
      <c r="AB43" s="46" t="s">
        <v>20</v>
      </c>
      <c r="AC43" s="46" t="s">
        <v>20</v>
      </c>
      <c r="AD43" s="46" t="s">
        <v>20</v>
      </c>
      <c r="AE43" s="46" t="s">
        <v>20</v>
      </c>
      <c r="AF43" s="46"/>
      <c r="AG43" s="46"/>
      <c r="AH43" s="46"/>
      <c r="AI43" s="46"/>
      <c r="AJ43" s="46"/>
      <c r="AK43" s="46"/>
      <c r="AL43" s="46"/>
      <c r="AM43" s="46">
        <v>46</v>
      </c>
      <c r="AN43" s="46">
        <v>302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4</v>
      </c>
      <c r="C44" s="20">
        <v>-0.24691358024691357</v>
      </c>
      <c r="D44" s="6" t="s">
        <v>13</v>
      </c>
      <c r="E44" s="6" t="s">
        <v>13</v>
      </c>
      <c r="F44" s="6" t="s">
        <v>13</v>
      </c>
      <c r="G44" s="6">
        <v>300</v>
      </c>
      <c r="H44" s="6" t="s">
        <v>13</v>
      </c>
      <c r="I44" s="6" t="s">
        <v>13</v>
      </c>
      <c r="J44" s="6"/>
      <c r="K44" s="6"/>
      <c r="L44" s="5"/>
      <c r="M44" s="39">
        <v>327</v>
      </c>
      <c r="N44" s="23">
        <v>4</v>
      </c>
      <c r="O44" s="20">
        <v>0.411522633744856</v>
      </c>
      <c r="P44" s="6" t="s">
        <v>13</v>
      </c>
      <c r="Q44" s="6" t="s">
        <v>13</v>
      </c>
      <c r="R44" s="6">
        <v>310</v>
      </c>
      <c r="S44" s="6" t="s">
        <v>13</v>
      </c>
      <c r="T44" s="6" t="s">
        <v>13</v>
      </c>
      <c r="U44" s="6" t="s">
        <v>13</v>
      </c>
      <c r="V44" s="6"/>
      <c r="W44" s="6"/>
      <c r="X44" s="46">
        <v>16</v>
      </c>
      <c r="Y44" s="46" t="s">
        <v>20</v>
      </c>
      <c r="Z44" s="46" t="s">
        <v>20</v>
      </c>
      <c r="AA44" s="46">
        <v>303</v>
      </c>
      <c r="AB44" s="46" t="s">
        <v>20</v>
      </c>
      <c r="AC44" s="46" t="s">
        <v>20</v>
      </c>
      <c r="AD44" s="46" t="s">
        <v>20</v>
      </c>
      <c r="AE44" s="46" t="s">
        <v>20</v>
      </c>
      <c r="AF44" s="46"/>
      <c r="AG44" s="46"/>
      <c r="AH44" s="46"/>
      <c r="AI44" s="46"/>
      <c r="AJ44" s="46"/>
      <c r="AK44" s="46"/>
      <c r="AL44" s="46"/>
      <c r="AM44" s="46">
        <v>59</v>
      </c>
      <c r="AN44" s="46">
        <v>308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42</v>
      </c>
      <c r="B45" s="23">
        <v>3</v>
      </c>
      <c r="C45" s="20">
        <v>0.8724279835390947</v>
      </c>
      <c r="D45" s="6" t="s">
        <v>13</v>
      </c>
      <c r="E45" s="6" t="s">
        <v>13</v>
      </c>
      <c r="F45" s="6">
        <v>317</v>
      </c>
      <c r="G45" s="6" t="s">
        <v>13</v>
      </c>
      <c r="H45" s="6" t="s">
        <v>13</v>
      </c>
      <c r="I45" s="6" t="s">
        <v>13</v>
      </c>
      <c r="J45" s="6"/>
      <c r="K45" s="6"/>
      <c r="L45" s="5"/>
      <c r="M45" s="39">
        <v>328</v>
      </c>
      <c r="N45" s="23">
        <v>2</v>
      </c>
      <c r="O45" s="20">
        <v>1.3991769547325104</v>
      </c>
      <c r="P45" s="6" t="s">
        <v>13</v>
      </c>
      <c r="Q45" s="6" t="s">
        <v>13</v>
      </c>
      <c r="R45" s="6">
        <v>325</v>
      </c>
      <c r="S45" s="6" t="s">
        <v>13</v>
      </c>
      <c r="T45" s="6" t="s">
        <v>13</v>
      </c>
      <c r="U45" s="6" t="s">
        <v>13</v>
      </c>
      <c r="V45" s="6"/>
      <c r="W45" s="6"/>
      <c r="X45" s="46">
        <v>17</v>
      </c>
      <c r="Y45" s="46" t="s">
        <v>20</v>
      </c>
      <c r="Z45" s="46" t="s">
        <v>20</v>
      </c>
      <c r="AA45" s="46">
        <v>303</v>
      </c>
      <c r="AB45" s="46" t="s">
        <v>20</v>
      </c>
      <c r="AC45" s="46" t="s">
        <v>20</v>
      </c>
      <c r="AD45" s="46" t="s">
        <v>20</v>
      </c>
      <c r="AE45" s="46" t="s">
        <v>20</v>
      </c>
      <c r="AF45" s="46"/>
      <c r="AG45" s="46"/>
      <c r="AH45" s="46"/>
      <c r="AI45" s="46"/>
      <c r="AJ45" s="46"/>
      <c r="AK45" s="46"/>
      <c r="AL45" s="46"/>
      <c r="AM45" s="46">
        <v>70</v>
      </c>
      <c r="AN45" s="46">
        <v>317</v>
      </c>
      <c r="AO45" s="46">
        <v>3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45</v>
      </c>
      <c r="B46" s="23">
        <v>4</v>
      </c>
      <c r="C46" s="20">
        <v>-0.24691358024691357</v>
      </c>
      <c r="D46" s="6" t="s">
        <v>13</v>
      </c>
      <c r="E46" s="6" t="s">
        <v>13</v>
      </c>
      <c r="F46" s="6" t="s">
        <v>13</v>
      </c>
      <c r="G46" s="6">
        <v>300</v>
      </c>
      <c r="H46" s="6" t="s">
        <v>13</v>
      </c>
      <c r="I46" s="6" t="s">
        <v>13</v>
      </c>
      <c r="J46" s="6"/>
      <c r="K46" s="6"/>
      <c r="L46" s="5"/>
      <c r="M46" s="39">
        <v>356</v>
      </c>
      <c r="N46" s="23">
        <v>3</v>
      </c>
      <c r="O46" s="20">
        <v>-0.6024691358024676</v>
      </c>
      <c r="P46" s="6" t="s">
        <v>13</v>
      </c>
      <c r="Q46" s="6" t="s">
        <v>13</v>
      </c>
      <c r="R46" s="6" t="s">
        <v>13</v>
      </c>
      <c r="S46" s="6">
        <v>294.6</v>
      </c>
      <c r="T46" s="6" t="s">
        <v>13</v>
      </c>
      <c r="U46" s="6" t="s">
        <v>13</v>
      </c>
      <c r="W46" s="6"/>
      <c r="X46" s="46">
        <v>18</v>
      </c>
      <c r="Y46" s="46" t="s">
        <v>20</v>
      </c>
      <c r="Z46" s="46" t="s">
        <v>20</v>
      </c>
      <c r="AA46" s="46">
        <v>304.5</v>
      </c>
      <c r="AB46" s="46" t="s">
        <v>20</v>
      </c>
      <c r="AC46" s="46" t="s">
        <v>20</v>
      </c>
      <c r="AD46" s="46" t="s">
        <v>20</v>
      </c>
      <c r="AE46" s="46" t="s">
        <v>20</v>
      </c>
      <c r="AF46" s="46"/>
      <c r="AG46" s="46"/>
      <c r="AH46" s="46"/>
      <c r="AI46" s="46"/>
      <c r="AJ46" s="46"/>
      <c r="AK46" s="46"/>
      <c r="AL46" s="46"/>
      <c r="AM46" s="46">
        <v>76</v>
      </c>
      <c r="AN46" s="46">
        <v>301.7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4">
        <v>4</v>
      </c>
      <c r="C47" s="21">
        <v>-0.11522633744855967</v>
      </c>
      <c r="D47" s="8" t="s">
        <v>13</v>
      </c>
      <c r="E47" s="8" t="s">
        <v>13</v>
      </c>
      <c r="F47" s="8">
        <v>302</v>
      </c>
      <c r="G47" s="8" t="s">
        <v>13</v>
      </c>
      <c r="H47" s="8" t="s">
        <v>13</v>
      </c>
      <c r="I47" s="8" t="s">
        <v>13</v>
      </c>
      <c r="J47" s="8"/>
      <c r="K47" s="8"/>
      <c r="L47" s="5"/>
      <c r="M47" s="10">
        <v>372</v>
      </c>
      <c r="N47" s="24">
        <v>0</v>
      </c>
      <c r="O47" s="21">
        <v>-2.353909465020576</v>
      </c>
      <c r="P47" s="8" t="s">
        <v>13</v>
      </c>
      <c r="Q47" s="8" t="s">
        <v>13</v>
      </c>
      <c r="R47" s="8" t="s">
        <v>13</v>
      </c>
      <c r="S47" s="8">
        <v>268</v>
      </c>
      <c r="T47" s="8" t="s">
        <v>13</v>
      </c>
      <c r="U47" s="8" t="s">
        <v>13</v>
      </c>
      <c r="V47" s="8"/>
      <c r="W47" s="8"/>
      <c r="X47" s="46">
        <v>19</v>
      </c>
      <c r="Y47" s="46" t="s">
        <v>20</v>
      </c>
      <c r="Z47" s="46" t="s">
        <v>20</v>
      </c>
      <c r="AA47" s="46">
        <v>305</v>
      </c>
      <c r="AB47" s="46" t="s">
        <v>20</v>
      </c>
      <c r="AC47" s="46" t="s">
        <v>20</v>
      </c>
      <c r="AD47" s="46" t="s">
        <v>20</v>
      </c>
      <c r="AE47" s="46" t="s">
        <v>20</v>
      </c>
      <c r="AF47" s="46"/>
      <c r="AG47" s="46"/>
      <c r="AH47" s="46"/>
      <c r="AI47" s="46"/>
      <c r="AJ47" s="46"/>
      <c r="AK47" s="46"/>
      <c r="AL47" s="46"/>
      <c r="AM47" s="46">
        <v>86</v>
      </c>
      <c r="AN47" s="46">
        <v>303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59</v>
      </c>
      <c r="B48" s="23">
        <v>4</v>
      </c>
      <c r="C48" s="20">
        <v>0.27983539094650206</v>
      </c>
      <c r="D48" s="6" t="s">
        <v>13</v>
      </c>
      <c r="E48" s="6" t="s">
        <v>13</v>
      </c>
      <c r="F48" s="6" t="s">
        <v>13</v>
      </c>
      <c r="G48" s="6">
        <v>308</v>
      </c>
      <c r="H48" s="6" t="s">
        <v>13</v>
      </c>
      <c r="I48" s="6" t="s">
        <v>13</v>
      </c>
      <c r="J48" s="6"/>
      <c r="K48" s="6"/>
      <c r="L48" s="5"/>
      <c r="M48" s="39">
        <v>390</v>
      </c>
      <c r="N48" s="23">
        <v>4</v>
      </c>
      <c r="O48" s="20">
        <v>0.411522633744856</v>
      </c>
      <c r="P48" s="6" t="s">
        <v>13</v>
      </c>
      <c r="Q48" s="6" t="s">
        <v>13</v>
      </c>
      <c r="R48" s="6" t="s">
        <v>13</v>
      </c>
      <c r="S48" s="6">
        <v>310</v>
      </c>
      <c r="T48" s="6" t="s">
        <v>13</v>
      </c>
      <c r="U48" s="6" t="s">
        <v>13</v>
      </c>
      <c r="V48" s="6"/>
      <c r="W48" s="6"/>
      <c r="X48" s="46">
        <v>20</v>
      </c>
      <c r="Y48" s="46" t="s">
        <v>20</v>
      </c>
      <c r="Z48" s="46" t="s">
        <v>20</v>
      </c>
      <c r="AA48" s="46">
        <v>305</v>
      </c>
      <c r="AB48" s="46" t="s">
        <v>20</v>
      </c>
      <c r="AC48" s="46" t="s">
        <v>20</v>
      </c>
      <c r="AD48" s="46" t="s">
        <v>20</v>
      </c>
      <c r="AE48" s="46" t="s">
        <v>20</v>
      </c>
      <c r="AF48" s="46"/>
      <c r="AG48" s="46"/>
      <c r="AH48" s="46"/>
      <c r="AI48" s="46"/>
      <c r="AJ48" s="46"/>
      <c r="AK48" s="46"/>
      <c r="AL48" s="46"/>
      <c r="AM48" s="46">
        <v>89</v>
      </c>
      <c r="AN48" s="46">
        <v>293</v>
      </c>
      <c r="AO48" s="46">
        <v>3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70</v>
      </c>
      <c r="B49" s="23">
        <v>3</v>
      </c>
      <c r="C49" s="20">
        <v>0.8724279835390947</v>
      </c>
      <c r="D49" s="6" t="s">
        <v>13</v>
      </c>
      <c r="E49" s="6" t="s">
        <v>13</v>
      </c>
      <c r="F49" s="6" t="s">
        <v>13</v>
      </c>
      <c r="G49" s="6">
        <v>317</v>
      </c>
      <c r="H49" s="6" t="s">
        <v>13</v>
      </c>
      <c r="I49" s="6" t="s">
        <v>13</v>
      </c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 t="s">
        <v>20</v>
      </c>
      <c r="AA49" s="46">
        <v>305.39</v>
      </c>
      <c r="AB49" s="46" t="s">
        <v>20</v>
      </c>
      <c r="AC49" s="46" t="s">
        <v>20</v>
      </c>
      <c r="AD49" s="46" t="s">
        <v>20</v>
      </c>
      <c r="AE49" s="46" t="s">
        <v>20</v>
      </c>
      <c r="AF49" s="46"/>
      <c r="AG49" s="46"/>
      <c r="AH49" s="46"/>
      <c r="AI49" s="46"/>
      <c r="AJ49" s="46"/>
      <c r="AK49" s="46"/>
      <c r="AL49" s="46"/>
      <c r="AM49" s="46">
        <v>97</v>
      </c>
      <c r="AN49" s="46">
        <v>313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76</v>
      </c>
      <c r="B50" s="23">
        <v>4</v>
      </c>
      <c r="C50" s="20">
        <v>-0.13497942386831352</v>
      </c>
      <c r="D50" s="6" t="s">
        <v>13</v>
      </c>
      <c r="E50" s="6" t="s">
        <v>13</v>
      </c>
      <c r="F50" s="6" t="s">
        <v>13</v>
      </c>
      <c r="G50" s="6">
        <v>301.7</v>
      </c>
      <c r="H50" s="6" t="s">
        <v>13</v>
      </c>
      <c r="I50" s="6" t="s">
        <v>13</v>
      </c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 t="s">
        <v>20</v>
      </c>
      <c r="AA50" s="46">
        <v>308.5</v>
      </c>
      <c r="AB50" s="46" t="s">
        <v>20</v>
      </c>
      <c r="AC50" s="46" t="s">
        <v>20</v>
      </c>
      <c r="AD50" s="46" t="s">
        <v>20</v>
      </c>
      <c r="AE50" s="46" t="s">
        <v>20</v>
      </c>
      <c r="AF50" s="46"/>
      <c r="AG50" s="46"/>
      <c r="AH50" s="46"/>
      <c r="AI50" s="46"/>
      <c r="AJ50" s="46"/>
      <c r="AK50" s="46"/>
      <c r="AL50" s="46"/>
      <c r="AM50" s="46">
        <v>105</v>
      </c>
      <c r="AN50" s="46">
        <v>318</v>
      </c>
      <c r="AO50" s="46">
        <v>3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86</v>
      </c>
      <c r="B51" s="23">
        <v>4</v>
      </c>
      <c r="C51" s="20">
        <v>-0.04938271604938271</v>
      </c>
      <c r="D51" s="6" t="s">
        <v>13</v>
      </c>
      <c r="E51" s="6" t="s">
        <v>13</v>
      </c>
      <c r="F51" s="6">
        <v>303</v>
      </c>
      <c r="G51" s="6" t="s">
        <v>13</v>
      </c>
      <c r="H51" s="6" t="s">
        <v>13</v>
      </c>
      <c r="I51" s="6" t="s">
        <v>13</v>
      </c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20</v>
      </c>
      <c r="AA51" s="46">
        <v>310</v>
      </c>
      <c r="AB51" s="46" t="s">
        <v>20</v>
      </c>
      <c r="AC51" s="46" t="s">
        <v>20</v>
      </c>
      <c r="AD51" s="46" t="s">
        <v>20</v>
      </c>
      <c r="AE51" s="46" t="s">
        <v>20</v>
      </c>
      <c r="AF51" s="46"/>
      <c r="AG51" s="46"/>
      <c r="AH51" s="46"/>
      <c r="AI51" s="46"/>
      <c r="AJ51" s="46"/>
      <c r="AK51" s="46"/>
      <c r="AL51" s="46"/>
      <c r="AM51" s="46">
        <v>113</v>
      </c>
      <c r="AN51" s="46">
        <v>301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89</v>
      </c>
      <c r="B52" s="24">
        <v>3</v>
      </c>
      <c r="C52" s="21">
        <v>-0.7078189300411523</v>
      </c>
      <c r="D52" s="8" t="s">
        <v>13</v>
      </c>
      <c r="E52" s="8">
        <v>293</v>
      </c>
      <c r="F52" s="8" t="s">
        <v>13</v>
      </c>
      <c r="G52" s="8" t="s">
        <v>13</v>
      </c>
      <c r="H52" s="8" t="s">
        <v>13</v>
      </c>
      <c r="I52" s="8" t="s">
        <v>13</v>
      </c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20</v>
      </c>
      <c r="Z52" s="46" t="s">
        <v>20</v>
      </c>
      <c r="AA52" s="46">
        <v>310</v>
      </c>
      <c r="AB52" s="46" t="s">
        <v>20</v>
      </c>
      <c r="AC52" s="46" t="s">
        <v>20</v>
      </c>
      <c r="AD52" s="46" t="s">
        <v>20</v>
      </c>
      <c r="AE52" s="46" t="s">
        <v>20</v>
      </c>
      <c r="AF52" s="46"/>
      <c r="AG52" s="46"/>
      <c r="AH52" s="46"/>
      <c r="AI52" s="46"/>
      <c r="AJ52" s="46"/>
      <c r="AK52" s="46"/>
      <c r="AL52" s="46"/>
      <c r="AM52" s="46">
        <v>134</v>
      </c>
      <c r="AN52" s="46">
        <v>316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97</v>
      </c>
      <c r="B53" s="23">
        <v>3</v>
      </c>
      <c r="C53" s="20">
        <v>0.6090534979423868</v>
      </c>
      <c r="D53" s="6" t="s">
        <v>13</v>
      </c>
      <c r="E53" s="6" t="s">
        <v>13</v>
      </c>
      <c r="F53" s="6">
        <v>313</v>
      </c>
      <c r="G53" s="6" t="s">
        <v>13</v>
      </c>
      <c r="H53" s="6" t="s">
        <v>13</v>
      </c>
      <c r="I53" s="6" t="s">
        <v>13</v>
      </c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>
        <v>310</v>
      </c>
      <c r="AB53" s="46" t="s">
        <v>20</v>
      </c>
      <c r="AC53" s="46" t="s">
        <v>20</v>
      </c>
      <c r="AD53" s="46" t="s">
        <v>20</v>
      </c>
      <c r="AE53" s="46" t="s">
        <v>20</v>
      </c>
      <c r="AF53" s="46"/>
      <c r="AG53" s="46"/>
      <c r="AH53" s="46"/>
      <c r="AI53" s="46"/>
      <c r="AJ53" s="46"/>
      <c r="AK53" s="46"/>
      <c r="AL53" s="46"/>
      <c r="AM53" s="46">
        <v>142</v>
      </c>
      <c r="AN53" s="46">
        <v>316</v>
      </c>
      <c r="AO53" s="46">
        <v>3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105</v>
      </c>
      <c r="B54" s="23">
        <v>3</v>
      </c>
      <c r="C54" s="20">
        <v>0.9382716049382716</v>
      </c>
      <c r="D54" s="6" t="s">
        <v>13</v>
      </c>
      <c r="E54" s="6" t="s">
        <v>13</v>
      </c>
      <c r="F54" s="6">
        <v>318</v>
      </c>
      <c r="G54" s="6" t="s">
        <v>13</v>
      </c>
      <c r="H54" s="6" t="s">
        <v>13</v>
      </c>
      <c r="I54" s="6" t="s">
        <v>13</v>
      </c>
      <c r="J54" s="6"/>
      <c r="K54" s="6"/>
      <c r="L54" s="5"/>
      <c r="M54" s="39">
        <v>147</v>
      </c>
      <c r="N54" s="23">
        <v>3</v>
      </c>
      <c r="O54" s="20">
        <v>-0.53</v>
      </c>
      <c r="P54" s="6" t="s">
        <v>13</v>
      </c>
      <c r="Q54" s="6" t="s">
        <v>13</v>
      </c>
      <c r="R54" s="6" t="s">
        <v>13</v>
      </c>
      <c r="S54" s="6">
        <v>296</v>
      </c>
      <c r="T54" s="6" t="s">
        <v>13</v>
      </c>
      <c r="U54" s="6" t="s">
        <v>13</v>
      </c>
      <c r="V54" s="6"/>
      <c r="W54" s="6"/>
      <c r="X54" s="46">
        <v>26</v>
      </c>
      <c r="Y54" s="46" t="s">
        <v>20</v>
      </c>
      <c r="Z54" s="46" t="s">
        <v>20</v>
      </c>
      <c r="AA54" s="46">
        <v>312</v>
      </c>
      <c r="AB54" s="46" t="s">
        <v>20</v>
      </c>
      <c r="AC54" s="46" t="s">
        <v>20</v>
      </c>
      <c r="AD54" s="46" t="s">
        <v>20</v>
      </c>
      <c r="AE54" s="46" t="s">
        <v>20</v>
      </c>
      <c r="AF54" s="46"/>
      <c r="AG54" s="46"/>
      <c r="AH54" s="46"/>
      <c r="AI54" s="46"/>
      <c r="AJ54" s="46"/>
      <c r="AK54" s="46"/>
      <c r="AL54" s="46"/>
      <c r="AM54" s="46">
        <v>144</v>
      </c>
      <c r="AN54" s="46">
        <v>251</v>
      </c>
      <c r="AO54" s="46">
        <v>0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113</v>
      </c>
      <c r="B55" s="23">
        <v>4</v>
      </c>
      <c r="C55" s="20">
        <v>-0.18106995884773663</v>
      </c>
      <c r="D55" s="6" t="s">
        <v>13</v>
      </c>
      <c r="E55" s="6" t="s">
        <v>13</v>
      </c>
      <c r="F55" s="6">
        <v>301</v>
      </c>
      <c r="G55" s="6" t="s">
        <v>13</v>
      </c>
      <c r="H55" s="6" t="s">
        <v>13</v>
      </c>
      <c r="I55" s="6" t="s">
        <v>13</v>
      </c>
      <c r="J55" s="6"/>
      <c r="K55" s="6"/>
      <c r="L55" s="5"/>
      <c r="M55" s="43" t="s">
        <v>103</v>
      </c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>
        <v>312</v>
      </c>
      <c r="AB55" s="46" t="s">
        <v>20</v>
      </c>
      <c r="AC55" s="46" t="s">
        <v>20</v>
      </c>
      <c r="AD55" s="46" t="s">
        <v>20</v>
      </c>
      <c r="AE55" s="46" t="s">
        <v>20</v>
      </c>
      <c r="AF55" s="46"/>
      <c r="AG55" s="46"/>
      <c r="AH55" s="46"/>
      <c r="AI55" s="46"/>
      <c r="AJ55" s="46"/>
      <c r="AK55" s="46"/>
      <c r="AL55" s="46"/>
      <c r="AM55" s="46">
        <v>146</v>
      </c>
      <c r="AN55" s="46">
        <v>300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134</v>
      </c>
      <c r="B56" s="23">
        <v>3</v>
      </c>
      <c r="C56" s="20">
        <v>0.8065843621399177</v>
      </c>
      <c r="D56" s="6" t="s">
        <v>13</v>
      </c>
      <c r="E56" s="6" t="s">
        <v>13</v>
      </c>
      <c r="F56" s="6">
        <v>316</v>
      </c>
      <c r="G56" s="6" t="s">
        <v>13</v>
      </c>
      <c r="H56" s="6" t="s">
        <v>13</v>
      </c>
      <c r="I56" s="6" t="s">
        <v>13</v>
      </c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>
        <v>312</v>
      </c>
      <c r="AB56" s="46" t="s">
        <v>20</v>
      </c>
      <c r="AC56" s="46" t="s">
        <v>20</v>
      </c>
      <c r="AD56" s="46" t="s">
        <v>20</v>
      </c>
      <c r="AE56" s="46" t="s">
        <v>20</v>
      </c>
      <c r="AF56" s="46"/>
      <c r="AG56" s="46"/>
      <c r="AH56" s="46"/>
      <c r="AI56" s="46"/>
      <c r="AJ56" s="46"/>
      <c r="AK56" s="46"/>
      <c r="AL56" s="46"/>
      <c r="AM56" s="46">
        <v>149</v>
      </c>
      <c r="AN56" s="46">
        <v>310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142</v>
      </c>
      <c r="B57" s="24">
        <v>3</v>
      </c>
      <c r="C57" s="21">
        <v>0.8065843621399177</v>
      </c>
      <c r="D57" s="8" t="s">
        <v>13</v>
      </c>
      <c r="E57" s="8" t="s">
        <v>13</v>
      </c>
      <c r="F57" s="8" t="s">
        <v>13</v>
      </c>
      <c r="G57" s="8">
        <v>316</v>
      </c>
      <c r="H57" s="8" t="s">
        <v>13</v>
      </c>
      <c r="I57" s="8" t="s">
        <v>13</v>
      </c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313</v>
      </c>
      <c r="AB57" s="46" t="s">
        <v>20</v>
      </c>
      <c r="AC57" s="46" t="s">
        <v>20</v>
      </c>
      <c r="AD57" s="46" t="s">
        <v>20</v>
      </c>
      <c r="AE57" s="46" t="s">
        <v>20</v>
      </c>
      <c r="AF57" s="46"/>
      <c r="AG57" s="46"/>
      <c r="AH57" s="46"/>
      <c r="AI57" s="46"/>
      <c r="AJ57" s="46"/>
      <c r="AK57" s="46"/>
      <c r="AL57" s="46"/>
      <c r="AM57" s="46">
        <v>180</v>
      </c>
      <c r="AN57" s="46">
        <v>294</v>
      </c>
      <c r="AO57" s="46">
        <v>3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144</v>
      </c>
      <c r="B58" s="23">
        <v>0</v>
      </c>
      <c r="C58" s="20">
        <v>-3.4732510288065845</v>
      </c>
      <c r="D58" s="6">
        <v>251</v>
      </c>
      <c r="E58" s="6" t="s">
        <v>13</v>
      </c>
      <c r="F58" s="6" t="s">
        <v>13</v>
      </c>
      <c r="G58" s="6" t="s">
        <v>13</v>
      </c>
      <c r="H58" s="6" t="s">
        <v>13</v>
      </c>
      <c r="I58" s="6" t="s">
        <v>13</v>
      </c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314.4</v>
      </c>
      <c r="AB58" s="46" t="s">
        <v>20</v>
      </c>
      <c r="AC58" s="46" t="s">
        <v>20</v>
      </c>
      <c r="AD58" s="46" t="s">
        <v>20</v>
      </c>
      <c r="AE58" s="46" t="s">
        <v>20</v>
      </c>
      <c r="AF58" s="46"/>
      <c r="AG58" s="46"/>
      <c r="AH58" s="46"/>
      <c r="AI58" s="46"/>
      <c r="AJ58" s="46"/>
      <c r="AK58" s="46"/>
      <c r="AL58" s="46"/>
      <c r="AM58" s="46">
        <v>183</v>
      </c>
      <c r="AN58" s="46">
        <v>286.9</v>
      </c>
      <c r="AO58" s="46">
        <v>2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146</v>
      </c>
      <c r="B59" s="23">
        <v>4</v>
      </c>
      <c r="C59" s="20">
        <v>-0.24691358024691357</v>
      </c>
      <c r="D59" s="6" t="s">
        <v>13</v>
      </c>
      <c r="E59" s="6" t="s">
        <v>13</v>
      </c>
      <c r="F59" s="6">
        <v>300</v>
      </c>
      <c r="G59" s="6" t="s">
        <v>13</v>
      </c>
      <c r="H59" s="6" t="s">
        <v>13</v>
      </c>
      <c r="I59" s="6" t="s">
        <v>13</v>
      </c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315</v>
      </c>
      <c r="AB59" s="46" t="s">
        <v>20</v>
      </c>
      <c r="AC59" s="46" t="s">
        <v>20</v>
      </c>
      <c r="AD59" s="46" t="s">
        <v>20</v>
      </c>
      <c r="AE59" s="46" t="s">
        <v>20</v>
      </c>
      <c r="AF59" s="46"/>
      <c r="AG59" s="46"/>
      <c r="AH59" s="46"/>
      <c r="AI59" s="46"/>
      <c r="AJ59" s="46"/>
      <c r="AK59" s="46"/>
      <c r="AL59" s="46"/>
      <c r="AM59" s="46">
        <v>190</v>
      </c>
      <c r="AN59" s="46">
        <v>310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149</v>
      </c>
      <c r="B60" s="23">
        <v>4</v>
      </c>
      <c r="C60" s="20">
        <v>0.411522633744856</v>
      </c>
      <c r="D60" s="6" t="s">
        <v>13</v>
      </c>
      <c r="E60" s="6" t="s">
        <v>13</v>
      </c>
      <c r="F60" s="6" t="s">
        <v>13</v>
      </c>
      <c r="G60" s="6">
        <v>310</v>
      </c>
      <c r="H60" s="6" t="s">
        <v>13</v>
      </c>
      <c r="I60" s="6" t="s">
        <v>13</v>
      </c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316</v>
      </c>
      <c r="AB60" s="46" t="s">
        <v>20</v>
      </c>
      <c r="AC60" s="46" t="s">
        <v>20</v>
      </c>
      <c r="AD60" s="46" t="s">
        <v>20</v>
      </c>
      <c r="AE60" s="46" t="s">
        <v>20</v>
      </c>
      <c r="AF60" s="46"/>
      <c r="AG60" s="46"/>
      <c r="AH60" s="46"/>
      <c r="AI60" s="46"/>
      <c r="AJ60" s="46"/>
      <c r="AK60" s="46"/>
      <c r="AL60" s="46"/>
      <c r="AM60" s="46">
        <v>193</v>
      </c>
      <c r="AN60" s="46">
        <v>252</v>
      </c>
      <c r="AO60" s="46">
        <v>0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180</v>
      </c>
      <c r="B61" s="23">
        <v>3</v>
      </c>
      <c r="C61" s="20">
        <v>-0.6419753086419753</v>
      </c>
      <c r="D61" s="6" t="s">
        <v>13</v>
      </c>
      <c r="E61" s="6" t="s">
        <v>13</v>
      </c>
      <c r="F61" s="6" t="s">
        <v>13</v>
      </c>
      <c r="G61" s="6">
        <v>294</v>
      </c>
      <c r="H61" s="6" t="s">
        <v>13</v>
      </c>
      <c r="I61" s="6" t="s">
        <v>13</v>
      </c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317</v>
      </c>
      <c r="AB61" s="46" t="s">
        <v>20</v>
      </c>
      <c r="AC61" s="46" t="s">
        <v>20</v>
      </c>
      <c r="AD61" s="46" t="s">
        <v>20</v>
      </c>
      <c r="AE61" s="46" t="s">
        <v>20</v>
      </c>
      <c r="AF61" s="46"/>
      <c r="AG61" s="46"/>
      <c r="AH61" s="46"/>
      <c r="AI61" s="46"/>
      <c r="AJ61" s="46"/>
      <c r="AK61" s="46"/>
      <c r="AL61" s="46"/>
      <c r="AM61" s="46">
        <v>212</v>
      </c>
      <c r="AN61" s="46">
        <v>312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183</v>
      </c>
      <c r="B62" s="24">
        <v>2</v>
      </c>
      <c r="C62" s="21">
        <v>-1.1094650205761332</v>
      </c>
      <c r="D62" s="8" t="s">
        <v>13</v>
      </c>
      <c r="E62" s="8" t="s">
        <v>13</v>
      </c>
      <c r="F62" s="8">
        <v>286.9</v>
      </c>
      <c r="G62" s="8" t="s">
        <v>13</v>
      </c>
      <c r="H62" s="8" t="s">
        <v>13</v>
      </c>
      <c r="I62" s="8" t="s">
        <v>13</v>
      </c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318</v>
      </c>
      <c r="AB62" s="46" t="s">
        <v>20</v>
      </c>
      <c r="AC62" s="46" t="s">
        <v>20</v>
      </c>
      <c r="AD62" s="46" t="s">
        <v>20</v>
      </c>
      <c r="AE62" s="46" t="s">
        <v>20</v>
      </c>
      <c r="AF62" s="46"/>
      <c r="AG62" s="46"/>
      <c r="AH62" s="46"/>
      <c r="AI62" s="46"/>
      <c r="AJ62" s="46"/>
      <c r="AK62" s="46"/>
      <c r="AL62" s="46"/>
      <c r="AM62" s="46">
        <v>219</v>
      </c>
      <c r="AN62" s="46">
        <v>286</v>
      </c>
      <c r="AO62" s="46">
        <v>2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190</v>
      </c>
      <c r="B63" s="23">
        <v>4</v>
      </c>
      <c r="C63" s="20">
        <v>0.411522633744856</v>
      </c>
      <c r="D63" s="6" t="s">
        <v>13</v>
      </c>
      <c r="E63" s="6" t="s">
        <v>13</v>
      </c>
      <c r="F63" s="6">
        <v>310</v>
      </c>
      <c r="G63" s="6" t="s">
        <v>13</v>
      </c>
      <c r="H63" s="6" t="s">
        <v>13</v>
      </c>
      <c r="I63" s="6" t="s">
        <v>13</v>
      </c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325</v>
      </c>
      <c r="AB63" s="46" t="s">
        <v>20</v>
      </c>
      <c r="AC63" s="46" t="s">
        <v>20</v>
      </c>
      <c r="AD63" s="46" t="s">
        <v>20</v>
      </c>
      <c r="AE63" s="46" t="s">
        <v>20</v>
      </c>
      <c r="AF63" s="46"/>
      <c r="AG63" s="46"/>
      <c r="AH63" s="46"/>
      <c r="AI63" s="46"/>
      <c r="AJ63" s="46"/>
      <c r="AK63" s="46"/>
      <c r="AL63" s="46"/>
      <c r="AM63" s="46">
        <v>220</v>
      </c>
      <c r="AN63" s="46">
        <v>290.2</v>
      </c>
      <c r="AO63" s="46">
        <v>3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193</v>
      </c>
      <c r="B64" s="23">
        <v>0</v>
      </c>
      <c r="C64" s="20">
        <v>-3.4074074074074074</v>
      </c>
      <c r="D64" s="6" t="s">
        <v>13</v>
      </c>
      <c r="E64" s="6" t="s">
        <v>13</v>
      </c>
      <c r="F64" s="6" t="s">
        <v>13</v>
      </c>
      <c r="G64" s="6">
        <v>252</v>
      </c>
      <c r="H64" s="6" t="s">
        <v>13</v>
      </c>
      <c r="I64" s="6" t="s">
        <v>13</v>
      </c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326</v>
      </c>
      <c r="AB64" s="46" t="s">
        <v>20</v>
      </c>
      <c r="AC64" s="46" t="s">
        <v>20</v>
      </c>
      <c r="AD64" s="46" t="s">
        <v>20</v>
      </c>
      <c r="AE64" s="46" t="s">
        <v>20</v>
      </c>
      <c r="AF64" s="46"/>
      <c r="AG64" s="46"/>
      <c r="AH64" s="46"/>
      <c r="AI64" s="46"/>
      <c r="AJ64" s="46"/>
      <c r="AK64" s="46"/>
      <c r="AL64" s="46"/>
      <c r="AM64" s="46">
        <v>227</v>
      </c>
      <c r="AN64" s="46">
        <v>303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212</v>
      </c>
      <c r="B65" s="23">
        <v>3</v>
      </c>
      <c r="C65" s="20">
        <v>0.5432098765432098</v>
      </c>
      <c r="D65" s="6" t="s">
        <v>13</v>
      </c>
      <c r="E65" s="6" t="s">
        <v>13</v>
      </c>
      <c r="F65" s="6">
        <v>312</v>
      </c>
      <c r="G65" s="6" t="s">
        <v>13</v>
      </c>
      <c r="H65" s="6" t="s">
        <v>13</v>
      </c>
      <c r="I65" s="6" t="s">
        <v>13</v>
      </c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327</v>
      </c>
      <c r="AB65" s="46" t="s">
        <v>20</v>
      </c>
      <c r="AC65" s="46" t="s">
        <v>20</v>
      </c>
      <c r="AD65" s="46" t="s">
        <v>20</v>
      </c>
      <c r="AE65" s="46" t="s">
        <v>20</v>
      </c>
      <c r="AF65" s="46"/>
      <c r="AG65" s="46"/>
      <c r="AH65" s="46"/>
      <c r="AI65" s="46"/>
      <c r="AJ65" s="46"/>
      <c r="AK65" s="46"/>
      <c r="AL65" s="46"/>
      <c r="AM65" s="46">
        <v>230</v>
      </c>
      <c r="AN65" s="46">
        <v>280</v>
      </c>
      <c r="AO65" s="46">
        <v>1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219</v>
      </c>
      <c r="B66" s="23">
        <v>2</v>
      </c>
      <c r="C66" s="20">
        <v>-1.168724279835391</v>
      </c>
      <c r="D66" s="6" t="s">
        <v>13</v>
      </c>
      <c r="E66" s="6" t="s">
        <v>13</v>
      </c>
      <c r="F66" s="6" t="s">
        <v>13</v>
      </c>
      <c r="G66" s="6">
        <v>286</v>
      </c>
      <c r="H66" s="6" t="s">
        <v>13</v>
      </c>
      <c r="I66" s="6" t="s">
        <v>13</v>
      </c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 t="s">
        <v>20</v>
      </c>
      <c r="AB66" s="46">
        <v>252</v>
      </c>
      <c r="AC66" s="46" t="s">
        <v>20</v>
      </c>
      <c r="AD66" s="46" t="s">
        <v>20</v>
      </c>
      <c r="AE66" s="46" t="s">
        <v>20</v>
      </c>
      <c r="AF66" s="46"/>
      <c r="AG66" s="46"/>
      <c r="AH66" s="46"/>
      <c r="AI66" s="46"/>
      <c r="AJ66" s="46"/>
      <c r="AK66" s="46"/>
      <c r="AL66" s="46"/>
      <c r="AM66" s="46">
        <v>234</v>
      </c>
      <c r="AN66" s="46">
        <v>302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220</v>
      </c>
      <c r="B67" s="24">
        <v>3</v>
      </c>
      <c r="C67" s="21">
        <v>-0.8921810699588485</v>
      </c>
      <c r="D67" s="8" t="s">
        <v>13</v>
      </c>
      <c r="E67" s="8" t="s">
        <v>13</v>
      </c>
      <c r="F67" s="8">
        <v>290.2</v>
      </c>
      <c r="G67" s="8" t="s">
        <v>13</v>
      </c>
      <c r="H67" s="8" t="s">
        <v>13</v>
      </c>
      <c r="I67" s="8" t="s">
        <v>13</v>
      </c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 t="s">
        <v>20</v>
      </c>
      <c r="AB67" s="46">
        <v>268</v>
      </c>
      <c r="AC67" s="46" t="s">
        <v>20</v>
      </c>
      <c r="AD67" s="46" t="s">
        <v>20</v>
      </c>
      <c r="AE67" s="46" t="s">
        <v>20</v>
      </c>
      <c r="AF67" s="46"/>
      <c r="AG67" s="46"/>
      <c r="AH67" s="46"/>
      <c r="AI67" s="46"/>
      <c r="AJ67" s="46"/>
      <c r="AK67" s="46"/>
      <c r="AL67" s="46"/>
      <c r="AM67" s="46">
        <v>235</v>
      </c>
      <c r="AN67" s="46">
        <v>293</v>
      </c>
      <c r="AO67" s="46">
        <v>3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227</v>
      </c>
      <c r="B68" s="23">
        <v>4</v>
      </c>
      <c r="C68" s="20">
        <v>-0.04938271604938271</v>
      </c>
      <c r="D68" s="6" t="s">
        <v>13</v>
      </c>
      <c r="E68" s="6" t="s">
        <v>13</v>
      </c>
      <c r="F68" s="6">
        <v>303</v>
      </c>
      <c r="G68" s="6" t="s">
        <v>13</v>
      </c>
      <c r="H68" s="6" t="s">
        <v>13</v>
      </c>
      <c r="I68" s="6" t="s">
        <v>13</v>
      </c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 t="s">
        <v>20</v>
      </c>
      <c r="AB68" s="46">
        <v>280</v>
      </c>
      <c r="AC68" s="46" t="s">
        <v>20</v>
      </c>
      <c r="AD68" s="46" t="s">
        <v>20</v>
      </c>
      <c r="AE68" s="46" t="s">
        <v>20</v>
      </c>
      <c r="AF68" s="46"/>
      <c r="AG68" s="46"/>
      <c r="AH68" s="46"/>
      <c r="AI68" s="46"/>
      <c r="AJ68" s="46"/>
      <c r="AK68" s="46"/>
      <c r="AL68" s="46"/>
      <c r="AM68" s="46">
        <v>254</v>
      </c>
      <c r="AN68" s="46">
        <v>326</v>
      </c>
      <c r="AO68" s="46">
        <v>2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230</v>
      </c>
      <c r="B69" s="23">
        <v>1</v>
      </c>
      <c r="C69" s="20">
        <v>-1.5637860082304527</v>
      </c>
      <c r="D69" s="6" t="s">
        <v>13</v>
      </c>
      <c r="E69" s="6" t="s">
        <v>13</v>
      </c>
      <c r="F69" s="6" t="s">
        <v>13</v>
      </c>
      <c r="G69" s="6">
        <v>280</v>
      </c>
      <c r="H69" s="6" t="s">
        <v>13</v>
      </c>
      <c r="I69" s="6" t="s">
        <v>13</v>
      </c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 t="s">
        <v>20</v>
      </c>
      <c r="AB69" s="46">
        <v>286</v>
      </c>
      <c r="AC69" s="46" t="s">
        <v>20</v>
      </c>
      <c r="AD69" s="46" t="s">
        <v>20</v>
      </c>
      <c r="AE69" s="46" t="s">
        <v>20</v>
      </c>
      <c r="AF69" s="46"/>
      <c r="AG69" s="46"/>
      <c r="AH69" s="46"/>
      <c r="AI69" s="46"/>
      <c r="AJ69" s="46"/>
      <c r="AK69" s="46"/>
      <c r="AL69" s="46"/>
      <c r="AM69" s="46">
        <v>256</v>
      </c>
      <c r="AN69" s="46">
        <v>300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234</v>
      </c>
      <c r="B70" s="23">
        <v>4</v>
      </c>
      <c r="C70" s="20">
        <v>-0.11522633744855967</v>
      </c>
      <c r="D70" s="6" t="s">
        <v>13</v>
      </c>
      <c r="E70" s="6" t="s">
        <v>13</v>
      </c>
      <c r="F70" s="6">
        <v>302</v>
      </c>
      <c r="G70" s="6" t="s">
        <v>13</v>
      </c>
      <c r="H70" s="6" t="s">
        <v>13</v>
      </c>
      <c r="I70" s="6" t="s">
        <v>13</v>
      </c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 t="s">
        <v>20</v>
      </c>
      <c r="AB70" s="46">
        <v>294</v>
      </c>
      <c r="AC70" s="46" t="s">
        <v>20</v>
      </c>
      <c r="AD70" s="46" t="s">
        <v>20</v>
      </c>
      <c r="AE70" s="46" t="s">
        <v>20</v>
      </c>
      <c r="AF70" s="46"/>
      <c r="AG70" s="46"/>
      <c r="AH70" s="46"/>
      <c r="AI70" s="46"/>
      <c r="AJ70" s="46"/>
      <c r="AK70" s="46"/>
      <c r="AL70" s="46"/>
      <c r="AM70" s="46">
        <v>259</v>
      </c>
      <c r="AN70" s="46">
        <v>308.5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235</v>
      </c>
      <c r="B71" s="23">
        <v>3</v>
      </c>
      <c r="C71" s="20">
        <v>-0.7078189300411523</v>
      </c>
      <c r="D71" s="6" t="s">
        <v>13</v>
      </c>
      <c r="E71" s="6" t="s">
        <v>13</v>
      </c>
      <c r="F71" s="6">
        <v>293</v>
      </c>
      <c r="G71" s="6" t="s">
        <v>13</v>
      </c>
      <c r="H71" s="6" t="s">
        <v>13</v>
      </c>
      <c r="I71" s="6" t="s">
        <v>13</v>
      </c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AB71" s="46">
        <v>294.6</v>
      </c>
      <c r="AC71" s="46" t="s">
        <v>20</v>
      </c>
      <c r="AD71" s="46" t="s">
        <v>20</v>
      </c>
      <c r="AE71" s="46" t="s">
        <v>20</v>
      </c>
      <c r="AF71" s="46"/>
      <c r="AG71" s="46"/>
      <c r="AH71" s="46"/>
      <c r="AI71" s="46"/>
      <c r="AJ71" s="46"/>
      <c r="AK71" s="46"/>
      <c r="AL71" s="46"/>
      <c r="AM71" s="46">
        <v>265</v>
      </c>
      <c r="AN71" s="46">
        <v>310</v>
      </c>
      <c r="AO71" s="46">
        <v>4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254</v>
      </c>
      <c r="B72" s="24">
        <v>2</v>
      </c>
      <c r="C72" s="21">
        <v>1.4650205761316872</v>
      </c>
      <c r="D72" s="8" t="s">
        <v>13</v>
      </c>
      <c r="E72" s="8" t="s">
        <v>13</v>
      </c>
      <c r="F72" s="8">
        <v>326</v>
      </c>
      <c r="G72" s="8" t="s">
        <v>13</v>
      </c>
      <c r="H72" s="8" t="s">
        <v>13</v>
      </c>
      <c r="I72" s="8" t="s">
        <v>13</v>
      </c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 t="s">
        <v>20</v>
      </c>
      <c r="AB72" s="46">
        <v>300</v>
      </c>
      <c r="AC72" s="46" t="s">
        <v>20</v>
      </c>
      <c r="AD72" s="46" t="s">
        <v>20</v>
      </c>
      <c r="AE72" s="46" t="s">
        <v>20</v>
      </c>
      <c r="AF72" s="46"/>
      <c r="AG72" s="46"/>
      <c r="AH72" s="46"/>
      <c r="AI72" s="46"/>
      <c r="AJ72" s="46"/>
      <c r="AK72" s="46"/>
      <c r="AL72" s="46"/>
      <c r="AM72" s="46">
        <v>273</v>
      </c>
      <c r="AN72" s="46">
        <v>327</v>
      </c>
      <c r="AO72" s="46">
        <v>1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 t="s">
        <v>20</v>
      </c>
      <c r="AB73" s="46">
        <v>300</v>
      </c>
      <c r="AC73" s="46" t="s">
        <v>20</v>
      </c>
      <c r="AD73" s="46" t="s">
        <v>20</v>
      </c>
      <c r="AE73" s="46" t="s">
        <v>20</v>
      </c>
      <c r="AF73" s="46"/>
      <c r="AG73" s="46"/>
      <c r="AH73" s="46"/>
      <c r="AI73" s="46"/>
      <c r="AJ73" s="46"/>
      <c r="AK73" s="46"/>
      <c r="AL73" s="46"/>
      <c r="AM73" s="46">
        <v>277</v>
      </c>
      <c r="AN73" s="46">
        <v>271</v>
      </c>
      <c r="AO73" s="46">
        <v>0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 t="s">
        <v>20</v>
      </c>
      <c r="AB74" s="46">
        <v>301</v>
      </c>
      <c r="AC74" s="46" t="s">
        <v>20</v>
      </c>
      <c r="AD74" s="46" t="s">
        <v>20</v>
      </c>
      <c r="AE74" s="46" t="s">
        <v>20</v>
      </c>
      <c r="AF74" s="46"/>
      <c r="AG74" s="46"/>
      <c r="AH74" s="46"/>
      <c r="AI74" s="46"/>
      <c r="AJ74" s="46"/>
      <c r="AK74" s="46"/>
      <c r="AL74" s="46"/>
      <c r="AM74" s="46">
        <v>284</v>
      </c>
      <c r="AN74" s="46">
        <v>298</v>
      </c>
      <c r="AO74" s="46">
        <v>4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 t="s">
        <v>20</v>
      </c>
      <c r="AB75" s="46">
        <v>301.7</v>
      </c>
      <c r="AC75" s="46" t="s">
        <v>20</v>
      </c>
      <c r="AD75" s="46" t="s">
        <v>20</v>
      </c>
      <c r="AE75" s="46" t="s">
        <v>20</v>
      </c>
      <c r="AF75" s="46"/>
      <c r="AG75" s="46"/>
      <c r="AH75" s="46"/>
      <c r="AI75" s="46"/>
      <c r="AJ75" s="46"/>
      <c r="AK75" s="46"/>
      <c r="AL75" s="46"/>
      <c r="AM75" s="46">
        <v>304</v>
      </c>
      <c r="AN75" s="46">
        <v>301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 t="s">
        <v>20</v>
      </c>
      <c r="AB76" s="46">
        <v>308</v>
      </c>
      <c r="AC76" s="46" t="s">
        <v>20</v>
      </c>
      <c r="AD76" s="46" t="s">
        <v>20</v>
      </c>
      <c r="AE76" s="46" t="s">
        <v>20</v>
      </c>
      <c r="AF76" s="46"/>
      <c r="AG76" s="46"/>
      <c r="AH76" s="46"/>
      <c r="AI76" s="46"/>
      <c r="AJ76" s="46"/>
      <c r="AK76" s="46"/>
      <c r="AL76" s="46"/>
      <c r="AM76" s="46">
        <v>305</v>
      </c>
      <c r="AN76" s="46">
        <v>305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 t="s">
        <v>20</v>
      </c>
      <c r="AB77" s="46">
        <v>309</v>
      </c>
      <c r="AC77" s="46" t="s">
        <v>20</v>
      </c>
      <c r="AD77" s="46" t="s">
        <v>20</v>
      </c>
      <c r="AE77" s="46" t="s">
        <v>20</v>
      </c>
      <c r="AF77" s="46"/>
      <c r="AG77" s="46"/>
      <c r="AH77" s="46"/>
      <c r="AI77" s="46"/>
      <c r="AJ77" s="46"/>
      <c r="AK77" s="46"/>
      <c r="AL77" s="46"/>
      <c r="AM77" s="46">
        <v>307</v>
      </c>
      <c r="AN77" s="46">
        <v>293</v>
      </c>
      <c r="AO77" s="46">
        <v>3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 t="s">
        <v>20</v>
      </c>
      <c r="AB78" s="46">
        <v>310</v>
      </c>
      <c r="AC78" s="46" t="s">
        <v>20</v>
      </c>
      <c r="AD78" s="46" t="s">
        <v>20</v>
      </c>
      <c r="AE78" s="46" t="s">
        <v>20</v>
      </c>
      <c r="AF78" s="46"/>
      <c r="AG78" s="46"/>
      <c r="AH78" s="46"/>
      <c r="AI78" s="46"/>
      <c r="AJ78" s="46"/>
      <c r="AK78" s="46"/>
      <c r="AL78" s="46"/>
      <c r="AM78" s="46">
        <v>323</v>
      </c>
      <c r="AN78" s="46">
        <v>309</v>
      </c>
      <c r="AO78" s="46">
        <v>4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 t="s">
        <v>20</v>
      </c>
      <c r="AB79" s="46">
        <v>310</v>
      </c>
      <c r="AC79" s="46" t="s">
        <v>20</v>
      </c>
      <c r="AD79" s="46" t="s">
        <v>20</v>
      </c>
      <c r="AE79" s="46" t="s">
        <v>20</v>
      </c>
      <c r="AF79" s="46"/>
      <c r="AG79" s="46"/>
      <c r="AH79" s="46"/>
      <c r="AI79" s="46"/>
      <c r="AJ79" s="46"/>
      <c r="AK79" s="46"/>
      <c r="AL79" s="46"/>
      <c r="AM79" s="46">
        <v>326</v>
      </c>
      <c r="AN79" s="46">
        <v>304.5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>
        <v>316</v>
      </c>
      <c r="AC80" s="46" t="s">
        <v>20</v>
      </c>
      <c r="AD80" s="46" t="s">
        <v>20</v>
      </c>
      <c r="AE80" s="46" t="s">
        <v>20</v>
      </c>
      <c r="AF80" s="46"/>
      <c r="AG80" s="46"/>
      <c r="AH80" s="46"/>
      <c r="AI80" s="46"/>
      <c r="AJ80" s="46"/>
      <c r="AK80" s="46"/>
      <c r="AL80" s="46"/>
      <c r="AM80" s="46">
        <v>327</v>
      </c>
      <c r="AN80" s="46">
        <v>310</v>
      </c>
      <c r="AO80" s="46">
        <v>4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>
        <v>317</v>
      </c>
      <c r="AC81" s="46" t="s">
        <v>20</v>
      </c>
      <c r="AD81" s="46" t="s">
        <v>20</v>
      </c>
      <c r="AE81" s="46" t="s">
        <v>20</v>
      </c>
      <c r="AF81" s="46"/>
      <c r="AG81" s="46"/>
      <c r="AH81" s="46"/>
      <c r="AI81" s="46"/>
      <c r="AJ81" s="46"/>
      <c r="AK81" s="46"/>
      <c r="AL81" s="46"/>
      <c r="AM81" s="46">
        <v>328</v>
      </c>
      <c r="AN81" s="46">
        <v>325</v>
      </c>
      <c r="AO81" s="46">
        <v>2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20</v>
      </c>
      <c r="Z82" s="46" t="s">
        <v>20</v>
      </c>
      <c r="AA82" s="46" t="s">
        <v>20</v>
      </c>
      <c r="AB82" s="46">
        <v>318</v>
      </c>
      <c r="AF82" s="46"/>
      <c r="AG82" s="46"/>
      <c r="AH82" s="46"/>
      <c r="AI82" s="46"/>
      <c r="AJ82" s="46"/>
      <c r="AK82" s="46"/>
      <c r="AL82" s="46"/>
      <c r="AM82" s="46">
        <v>356</v>
      </c>
      <c r="AN82" s="46">
        <v>294.6</v>
      </c>
      <c r="AO82" s="46">
        <v>3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20</v>
      </c>
      <c r="Z83" s="46" t="s">
        <v>20</v>
      </c>
      <c r="AA83" s="46" t="s">
        <v>20</v>
      </c>
      <c r="AB83" s="46" t="s">
        <v>20</v>
      </c>
      <c r="AC83" s="46">
        <v>295</v>
      </c>
      <c r="AD83" s="46" t="s">
        <v>20</v>
      </c>
      <c r="AE83" s="46" t="s">
        <v>20</v>
      </c>
      <c r="AF83" s="46"/>
      <c r="AG83" s="46"/>
      <c r="AH83" s="46"/>
      <c r="AI83" s="46"/>
      <c r="AJ83" s="46"/>
      <c r="AK83" s="46"/>
      <c r="AL83" s="46"/>
      <c r="AM83" s="46">
        <v>372</v>
      </c>
      <c r="AN83" s="46">
        <v>268</v>
      </c>
      <c r="AO83" s="46">
        <v>0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20</v>
      </c>
      <c r="Z84" s="46" t="s">
        <v>20</v>
      </c>
      <c r="AA84" s="46" t="s">
        <v>20</v>
      </c>
      <c r="AB84" s="46" t="s">
        <v>20</v>
      </c>
      <c r="AC84" s="46" t="s">
        <v>20</v>
      </c>
      <c r="AD84" s="46">
        <v>271</v>
      </c>
      <c r="AE84" s="46" t="s">
        <v>20</v>
      </c>
      <c r="AF84" s="46"/>
      <c r="AG84" s="46"/>
      <c r="AH84" s="46"/>
      <c r="AI84" s="46"/>
      <c r="AJ84" s="46"/>
      <c r="AK84" s="46"/>
      <c r="AL84" s="46"/>
      <c r="AM84" s="46">
        <v>390</v>
      </c>
      <c r="AN84" s="46">
        <v>310</v>
      </c>
      <c r="AO84" s="46">
        <v>4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 t="s">
        <v>20</v>
      </c>
      <c r="Z85" s="46" t="s">
        <v>20</v>
      </c>
      <c r="AA85" s="46" t="s">
        <v>20</v>
      </c>
      <c r="AB85" s="46" t="s">
        <v>20</v>
      </c>
      <c r="AC85" s="46" t="s">
        <v>20</v>
      </c>
      <c r="AD85" s="46" t="s">
        <v>20</v>
      </c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>
        <v>9</v>
      </c>
      <c r="H22" s="16">
        <v>11</v>
      </c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2.5094143810229794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8</v>
      </c>
      <c r="E23" s="15">
        <v>5</v>
      </c>
      <c r="F23" s="15">
        <v>23</v>
      </c>
      <c r="G23" s="15">
        <v>1</v>
      </c>
      <c r="H23" s="15">
        <v>2</v>
      </c>
      <c r="I23" s="15"/>
      <c r="J23" s="15"/>
      <c r="K23" s="13" t="s">
        <v>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3.3</v>
      </c>
      <c r="V23" s="44" t="s">
        <v>101</v>
      </c>
      <c r="W23" s="28"/>
      <c r="X23" s="48" t="s">
        <v>96</v>
      </c>
      <c r="Y23" s="49">
        <f>$U$23+(3*$U$24)</f>
        <v>4.09058561897702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2.72</v>
      </c>
      <c r="E24" s="11">
        <v>1.2</v>
      </c>
      <c r="F24" s="11">
        <v>1.07</v>
      </c>
      <c r="G24" s="11">
        <v>4</v>
      </c>
      <c r="H24" s="11">
        <v>3.37</v>
      </c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0.2635285396590068</v>
      </c>
      <c r="V24" s="14"/>
      <c r="W24" s="28"/>
      <c r="X24" s="48" t="s">
        <v>97</v>
      </c>
      <c r="Y24" s="49">
        <f>1.5*$U$24</f>
        <v>0.3952928094885102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3.91</v>
      </c>
      <c r="E25" s="11">
        <v>5.37</v>
      </c>
      <c r="F25" s="11">
        <v>3.6</v>
      </c>
      <c r="G25" s="11" t="s">
        <v>20</v>
      </c>
      <c r="H25" s="11">
        <v>3.5</v>
      </c>
      <c r="I25" s="11"/>
      <c r="J25" s="11" t="s">
        <v>20</v>
      </c>
      <c r="K25" s="13" t="s">
        <v>5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39</v>
      </c>
      <c r="V25" s="14"/>
      <c r="W25" s="28"/>
      <c r="X25" s="48" t="s">
        <v>98</v>
      </c>
      <c r="Y25" s="49">
        <f>1.5*$U$24</f>
        <v>0.3952928094885102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3.11</v>
      </c>
      <c r="E26" s="26">
        <v>3.42</v>
      </c>
      <c r="F26" s="26">
        <v>3.3</v>
      </c>
      <c r="G26" s="15" t="s">
        <v>20</v>
      </c>
      <c r="H26" s="15" t="s">
        <v>20</v>
      </c>
      <c r="I26" s="15" t="s">
        <v>20</v>
      </c>
      <c r="J26" s="15" t="s">
        <v>20</v>
      </c>
      <c r="K26" s="13" t="s">
        <v>7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3.4805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0.370644922164566</v>
      </c>
      <c r="E27" s="26">
        <v>1.5641215715344698</v>
      </c>
      <c r="F27" s="22">
        <v>0.14084507042253516</v>
      </c>
      <c r="G27" s="15" t="s">
        <v>20</v>
      </c>
      <c r="H27" s="15" t="s">
        <v>20</v>
      </c>
      <c r="I27" s="15" t="s">
        <v>20</v>
      </c>
      <c r="J27" s="15" t="s">
        <v>20</v>
      </c>
      <c r="K27" s="13" t="s">
        <v>8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3.125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>
        <v>9</v>
      </c>
      <c r="AC28" s="46">
        <v>11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2.72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3.17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2.95</v>
      </c>
      <c r="Z30" s="46" t="s">
        <v>20</v>
      </c>
      <c r="AA30" s="46" t="s">
        <v>20</v>
      </c>
      <c r="AB30" s="46" t="s">
        <v>20</v>
      </c>
      <c r="AC30" s="46" t="s">
        <v>20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3.02</v>
      </c>
      <c r="AO30" s="46">
        <v>2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3.02</v>
      </c>
      <c r="Z31" s="46" t="s">
        <v>20</v>
      </c>
      <c r="AA31" s="46" t="s">
        <v>20</v>
      </c>
      <c r="AB31" s="46" t="s">
        <v>20</v>
      </c>
      <c r="AC31" s="46" t="s">
        <v>20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1.07</v>
      </c>
      <c r="AO31" s="46">
        <v>0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>
        <v>9</v>
      </c>
      <c r="H32" s="8">
        <v>11</v>
      </c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3</v>
      </c>
      <c r="Q32" s="8">
        <v>4</v>
      </c>
      <c r="R32" s="8">
        <v>6</v>
      </c>
      <c r="S32" s="8">
        <v>9</v>
      </c>
      <c r="T32" s="8">
        <v>11</v>
      </c>
      <c r="U32" s="8"/>
      <c r="V32" s="8"/>
      <c r="W32" s="8"/>
      <c r="X32" s="46">
        <v>4</v>
      </c>
      <c r="Y32" s="46">
        <v>3.05</v>
      </c>
      <c r="Z32" s="46" t="s">
        <v>20</v>
      </c>
      <c r="AA32" s="46" t="s">
        <v>20</v>
      </c>
      <c r="AB32" s="46" t="s">
        <v>20</v>
      </c>
      <c r="AC32" s="46" t="s">
        <v>20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3.35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-0.49330520393811467</v>
      </c>
      <c r="D33" s="6" t="s">
        <v>13</v>
      </c>
      <c r="E33" s="6" t="s">
        <v>13</v>
      </c>
      <c r="F33" s="6">
        <v>3.17</v>
      </c>
      <c r="G33" s="6" t="s">
        <v>13</v>
      </c>
      <c r="H33" s="6" t="s">
        <v>13</v>
      </c>
      <c r="I33" s="6"/>
      <c r="J33" s="6"/>
      <c r="K33" s="6"/>
      <c r="L33" s="5"/>
      <c r="M33" s="39">
        <v>307</v>
      </c>
      <c r="N33" s="23">
        <v>3</v>
      </c>
      <c r="O33" s="20">
        <v>-0.9486638537271445</v>
      </c>
      <c r="P33" s="6">
        <v>3.05</v>
      </c>
      <c r="Q33" s="6" t="s">
        <v>13</v>
      </c>
      <c r="R33" s="6" t="s">
        <v>13</v>
      </c>
      <c r="S33" s="6" t="s">
        <v>13</v>
      </c>
      <c r="T33" s="6" t="s">
        <v>13</v>
      </c>
      <c r="U33" s="6"/>
      <c r="V33" s="6"/>
      <c r="W33" s="6"/>
      <c r="X33" s="46">
        <v>5</v>
      </c>
      <c r="Y33" s="46">
        <v>3.17</v>
      </c>
      <c r="Z33" s="46" t="s">
        <v>20</v>
      </c>
      <c r="AA33" s="46" t="s">
        <v>20</v>
      </c>
      <c r="AB33" s="46" t="s">
        <v>20</v>
      </c>
      <c r="AC33" s="46" t="s">
        <v>20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3.5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2</v>
      </c>
      <c r="C34" s="20">
        <v>-1.062503516174401</v>
      </c>
      <c r="D34" s="6">
        <v>3.02</v>
      </c>
      <c r="E34" s="6" t="s">
        <v>13</v>
      </c>
      <c r="F34" s="6" t="s">
        <v>13</v>
      </c>
      <c r="G34" s="6" t="s">
        <v>13</v>
      </c>
      <c r="H34" s="6" t="s">
        <v>13</v>
      </c>
      <c r="I34" s="6"/>
      <c r="J34" s="6"/>
      <c r="K34" s="6"/>
      <c r="L34" s="5"/>
      <c r="M34" s="39">
        <v>323</v>
      </c>
      <c r="N34" s="23">
        <v>3</v>
      </c>
      <c r="O34" s="20">
        <v>0.7589310829817162</v>
      </c>
      <c r="P34" s="6" t="s">
        <v>13</v>
      </c>
      <c r="Q34" s="6" t="s">
        <v>13</v>
      </c>
      <c r="R34" s="6">
        <v>3.5</v>
      </c>
      <c r="S34" s="6" t="s">
        <v>13</v>
      </c>
      <c r="T34" s="6" t="s">
        <v>13</v>
      </c>
      <c r="U34" s="6"/>
      <c r="V34" s="6"/>
      <c r="W34" s="6"/>
      <c r="X34" s="46">
        <v>6</v>
      </c>
      <c r="Y34" s="46">
        <v>3.3</v>
      </c>
      <c r="Z34" s="46" t="s">
        <v>20</v>
      </c>
      <c r="AA34" s="46" t="s">
        <v>20</v>
      </c>
      <c r="AB34" s="46" t="s">
        <v>20</v>
      </c>
      <c r="AC34" s="46" t="s">
        <v>20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3.42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0</v>
      </c>
      <c r="C35" s="20">
        <v>-8.462081575246126</v>
      </c>
      <c r="D35" s="6" t="s">
        <v>13</v>
      </c>
      <c r="E35" s="6" t="s">
        <v>13</v>
      </c>
      <c r="F35" s="6">
        <v>1.07</v>
      </c>
      <c r="G35" s="6" t="s">
        <v>13</v>
      </c>
      <c r="H35" s="6" t="s">
        <v>13</v>
      </c>
      <c r="I35" s="6"/>
      <c r="J35" s="6"/>
      <c r="K35" s="6"/>
      <c r="L35" s="5"/>
      <c r="M35" s="39">
        <v>326</v>
      </c>
      <c r="N35" s="23">
        <v>0</v>
      </c>
      <c r="O35" s="20">
        <v>-7.968776371308012</v>
      </c>
      <c r="P35" s="6" t="s">
        <v>13</v>
      </c>
      <c r="Q35" s="6">
        <v>1.2</v>
      </c>
      <c r="R35" s="6" t="s">
        <v>13</v>
      </c>
      <c r="S35" s="6" t="s">
        <v>13</v>
      </c>
      <c r="T35" s="6" t="s">
        <v>13</v>
      </c>
      <c r="U35" s="6"/>
      <c r="V35" s="6"/>
      <c r="W35" s="6"/>
      <c r="X35" s="46">
        <v>7</v>
      </c>
      <c r="Y35" s="46">
        <v>3.67</v>
      </c>
      <c r="Z35" s="46" t="s">
        <v>20</v>
      </c>
      <c r="AA35" s="46" t="s">
        <v>20</v>
      </c>
      <c r="AB35" s="46" t="s">
        <v>20</v>
      </c>
      <c r="AC35" s="46" t="s">
        <v>20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 t="s">
        <v>35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0.18973277074542988</v>
      </c>
      <c r="D36" s="6" t="s">
        <v>13</v>
      </c>
      <c r="E36" s="6" t="s">
        <v>13</v>
      </c>
      <c r="F36" s="6">
        <v>3.35</v>
      </c>
      <c r="G36" s="6" t="s">
        <v>13</v>
      </c>
      <c r="H36" s="6" t="s">
        <v>13</v>
      </c>
      <c r="I36" s="6"/>
      <c r="J36" s="6"/>
      <c r="K36" s="6"/>
      <c r="L36" s="5"/>
      <c r="M36" s="39">
        <v>327</v>
      </c>
      <c r="N36" s="23" t="s">
        <v>69</v>
      </c>
      <c r="O36" s="20" t="s">
        <v>13</v>
      </c>
      <c r="P36" s="6" t="s">
        <v>13</v>
      </c>
      <c r="Q36" s="6" t="s">
        <v>13</v>
      </c>
      <c r="R36" s="6" t="s">
        <v>22</v>
      </c>
      <c r="S36" s="6" t="s">
        <v>13</v>
      </c>
      <c r="T36" s="6" t="s">
        <v>13</v>
      </c>
      <c r="U36" s="6"/>
      <c r="V36" s="6"/>
      <c r="W36" s="6"/>
      <c r="X36" s="46">
        <v>8</v>
      </c>
      <c r="Y36" s="46">
        <v>3.91</v>
      </c>
      <c r="Z36" s="46" t="s">
        <v>20</v>
      </c>
      <c r="AA36" s="46" t="s">
        <v>20</v>
      </c>
      <c r="AB36" s="46" t="s">
        <v>20</v>
      </c>
      <c r="AC36" s="46" t="s">
        <v>20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24</v>
      </c>
      <c r="AN36" s="46" t="s">
        <v>40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3</v>
      </c>
      <c r="C37" s="21">
        <v>0.7589310829817162</v>
      </c>
      <c r="D37" s="8" t="s">
        <v>13</v>
      </c>
      <c r="E37" s="8" t="s">
        <v>13</v>
      </c>
      <c r="F37" s="8" t="s">
        <v>13</v>
      </c>
      <c r="G37" s="8" t="s">
        <v>13</v>
      </c>
      <c r="H37" s="8">
        <v>3.5</v>
      </c>
      <c r="I37" s="8"/>
      <c r="J37" s="8"/>
      <c r="K37" s="8"/>
      <c r="L37" s="5"/>
      <c r="M37" s="10">
        <v>328</v>
      </c>
      <c r="N37" s="24">
        <v>4</v>
      </c>
      <c r="O37" s="21">
        <v>0.30357243319268645</v>
      </c>
      <c r="P37" s="8" t="s">
        <v>13</v>
      </c>
      <c r="Q37" s="8" t="s">
        <v>13</v>
      </c>
      <c r="R37" s="8">
        <v>3.38</v>
      </c>
      <c r="S37" s="8" t="s">
        <v>13</v>
      </c>
      <c r="T37" s="8" t="s">
        <v>13</v>
      </c>
      <c r="U37" s="8"/>
      <c r="V37" s="8"/>
      <c r="W37" s="8"/>
      <c r="X37" s="46">
        <v>9</v>
      </c>
      <c r="Y37" s="46" t="s">
        <v>30</v>
      </c>
      <c r="Z37" s="46" t="s">
        <v>20</v>
      </c>
      <c r="AA37" s="46" t="s">
        <v>20</v>
      </c>
      <c r="AB37" s="46" t="s">
        <v>20</v>
      </c>
      <c r="AC37" s="46" t="s">
        <v>20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25</v>
      </c>
      <c r="AN37" s="46" t="s">
        <v>47</v>
      </c>
      <c r="AO37" s="46" t="s">
        <v>69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4</v>
      </c>
      <c r="C38" s="20">
        <v>0.45535864978902973</v>
      </c>
      <c r="D38" s="6" t="s">
        <v>13</v>
      </c>
      <c r="E38" s="6">
        <v>3.42</v>
      </c>
      <c r="F38" s="6" t="s">
        <v>13</v>
      </c>
      <c r="G38" s="6" t="s">
        <v>13</v>
      </c>
      <c r="H38" s="6" t="s">
        <v>13</v>
      </c>
      <c r="I38" s="6"/>
      <c r="J38" s="6"/>
      <c r="K38" s="6"/>
      <c r="L38" s="5"/>
      <c r="M38" s="39">
        <v>356</v>
      </c>
      <c r="N38" s="23">
        <v>3</v>
      </c>
      <c r="O38" s="20">
        <v>0.6109395218002811</v>
      </c>
      <c r="P38" s="6" t="s">
        <v>13</v>
      </c>
      <c r="Q38" s="6" t="s">
        <v>13</v>
      </c>
      <c r="R38" s="6">
        <v>3.461</v>
      </c>
      <c r="S38" s="6" t="s">
        <v>13</v>
      </c>
      <c r="T38" s="6" t="s">
        <v>13</v>
      </c>
      <c r="U38" s="6"/>
      <c r="V38" s="6"/>
      <c r="W38" s="6"/>
      <c r="X38" s="46">
        <v>10</v>
      </c>
      <c r="Y38" s="46" t="s">
        <v>33</v>
      </c>
      <c r="Z38" s="46" t="s">
        <v>20</v>
      </c>
      <c r="AA38" s="46" t="s">
        <v>20</v>
      </c>
      <c r="AB38" s="46" t="s">
        <v>20</v>
      </c>
      <c r="AC38" s="46" t="s">
        <v>20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32</v>
      </c>
      <c r="AN38" s="46">
        <v>2.95</v>
      </c>
      <c r="AO38" s="46">
        <v>2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 t="s">
        <v>69</v>
      </c>
      <c r="C39" s="20" t="s">
        <v>13</v>
      </c>
      <c r="D39" s="6" t="s">
        <v>13</v>
      </c>
      <c r="E39" s="6" t="s">
        <v>35</v>
      </c>
      <c r="F39" s="6" t="s">
        <v>13</v>
      </c>
      <c r="G39" s="6" t="s">
        <v>13</v>
      </c>
      <c r="H39" s="6" t="s">
        <v>13</v>
      </c>
      <c r="I39" s="6"/>
      <c r="J39" s="6"/>
      <c r="K39" s="6"/>
      <c r="L39" s="5"/>
      <c r="M39" s="39">
        <v>372</v>
      </c>
      <c r="N39" s="23">
        <v>4</v>
      </c>
      <c r="O39" s="20">
        <v>-0.03794655414908497</v>
      </c>
      <c r="P39" s="6" t="s">
        <v>13</v>
      </c>
      <c r="Q39" s="6" t="s">
        <v>13</v>
      </c>
      <c r="R39" s="6">
        <v>3.29</v>
      </c>
      <c r="S39" s="6" t="s">
        <v>13</v>
      </c>
      <c r="T39" s="6" t="s">
        <v>13</v>
      </c>
      <c r="U39" s="6"/>
      <c r="V39" s="6"/>
      <c r="W39" s="6"/>
      <c r="X39" s="46">
        <v>11</v>
      </c>
      <c r="Y39" s="46" t="s">
        <v>20</v>
      </c>
      <c r="Z39" s="46">
        <v>1.2</v>
      </c>
      <c r="AA39" s="46" t="s">
        <v>20</v>
      </c>
      <c r="AB39" s="46" t="s">
        <v>20</v>
      </c>
      <c r="AC39" s="46" t="s">
        <v>20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42</v>
      </c>
      <c r="AN39" s="46">
        <v>3.37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24</v>
      </c>
      <c r="B40" s="23" t="s">
        <v>69</v>
      </c>
      <c r="C40" s="20" t="s">
        <v>13</v>
      </c>
      <c r="D40" s="6" t="s">
        <v>13</v>
      </c>
      <c r="E40" s="6" t="s">
        <v>40</v>
      </c>
      <c r="F40" s="6" t="s">
        <v>13</v>
      </c>
      <c r="G40" s="6" t="s">
        <v>13</v>
      </c>
      <c r="H40" s="6" t="s">
        <v>13</v>
      </c>
      <c r="I40" s="6"/>
      <c r="J40" s="6"/>
      <c r="K40" s="6"/>
      <c r="L40" s="5"/>
      <c r="M40" s="39">
        <v>390</v>
      </c>
      <c r="N40" s="23">
        <v>2</v>
      </c>
      <c r="O40" s="20">
        <v>1.024556962025316</v>
      </c>
      <c r="P40" s="6" t="s">
        <v>13</v>
      </c>
      <c r="Q40" s="6" t="s">
        <v>13</v>
      </c>
      <c r="R40" s="6">
        <v>3.57</v>
      </c>
      <c r="S40" s="6" t="s">
        <v>13</v>
      </c>
      <c r="T40" s="6" t="s">
        <v>13</v>
      </c>
      <c r="U40" s="6"/>
      <c r="V40" s="6"/>
      <c r="W40" s="6"/>
      <c r="X40" s="46">
        <v>12</v>
      </c>
      <c r="Y40" s="46" t="s">
        <v>20</v>
      </c>
      <c r="Z40" s="46">
        <v>3.1</v>
      </c>
      <c r="AA40" s="46" t="s">
        <v>20</v>
      </c>
      <c r="AB40" s="46" t="s">
        <v>20</v>
      </c>
      <c r="AC40" s="46" t="s">
        <v>20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45</v>
      </c>
      <c r="AN40" s="46">
        <v>3.29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25</v>
      </c>
      <c r="B41" s="23" t="s">
        <v>69</v>
      </c>
      <c r="C41" s="20" t="s">
        <v>13</v>
      </c>
      <c r="D41" s="6" t="s">
        <v>13</v>
      </c>
      <c r="E41" s="6" t="s">
        <v>47</v>
      </c>
      <c r="F41" s="6" t="s">
        <v>13</v>
      </c>
      <c r="G41" s="6" t="s">
        <v>13</v>
      </c>
      <c r="H41" s="6" t="s">
        <v>13</v>
      </c>
      <c r="I41" s="6"/>
      <c r="J41" s="6"/>
      <c r="K41" s="6"/>
      <c r="L41" s="5"/>
      <c r="M41" s="39"/>
      <c r="N41" s="23"/>
      <c r="O41" s="20"/>
      <c r="P41" s="6"/>
      <c r="Q41" s="6"/>
      <c r="R41" s="6"/>
      <c r="S41" s="6"/>
      <c r="T41" s="6"/>
      <c r="U41" s="6"/>
      <c r="V41" s="6"/>
      <c r="W41" s="6"/>
      <c r="X41" s="46">
        <v>13</v>
      </c>
      <c r="Y41" s="46" t="s">
        <v>20</v>
      </c>
      <c r="Z41" s="46">
        <v>3.42</v>
      </c>
      <c r="AA41" s="46" t="s">
        <v>20</v>
      </c>
      <c r="AB41" s="46" t="s">
        <v>20</v>
      </c>
      <c r="AC41" s="46" t="s">
        <v>20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46</v>
      </c>
      <c r="AN41" s="46" t="s">
        <v>30</v>
      </c>
      <c r="AO41" s="46" t="s">
        <v>69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32</v>
      </c>
      <c r="B42" s="24">
        <v>2</v>
      </c>
      <c r="C42" s="21">
        <v>-1.3281293952180009</v>
      </c>
      <c r="D42" s="8" t="s">
        <v>13</v>
      </c>
      <c r="E42" s="8" t="s">
        <v>13</v>
      </c>
      <c r="F42" s="8">
        <v>2.95</v>
      </c>
      <c r="G42" s="8" t="s">
        <v>13</v>
      </c>
      <c r="H42" s="8" t="s">
        <v>13</v>
      </c>
      <c r="I42" s="8"/>
      <c r="J42" s="8"/>
      <c r="K42" s="8"/>
      <c r="L42" s="5"/>
      <c r="M42" s="10"/>
      <c r="N42" s="24"/>
      <c r="O42" s="21"/>
      <c r="P42" s="8"/>
      <c r="Q42" s="8"/>
      <c r="R42" s="8"/>
      <c r="S42" s="8"/>
      <c r="T42" s="8"/>
      <c r="U42" s="8"/>
      <c r="V42" s="8"/>
      <c r="W42" s="8"/>
      <c r="X42" s="46">
        <v>14</v>
      </c>
      <c r="Y42" s="46" t="s">
        <v>20</v>
      </c>
      <c r="Z42" s="46">
        <v>5.21</v>
      </c>
      <c r="AA42" s="46" t="s">
        <v>20</v>
      </c>
      <c r="AB42" s="46" t="s">
        <v>20</v>
      </c>
      <c r="AC42" s="46" t="s">
        <v>20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59</v>
      </c>
      <c r="AN42" s="46">
        <v>3.34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42</v>
      </c>
      <c r="B43" s="23">
        <v>4</v>
      </c>
      <c r="C43" s="20">
        <v>0.2656258790436015</v>
      </c>
      <c r="D43" s="6" t="s">
        <v>13</v>
      </c>
      <c r="E43" s="6" t="s">
        <v>13</v>
      </c>
      <c r="F43" s="6">
        <v>3.37</v>
      </c>
      <c r="G43" s="6" t="s">
        <v>13</v>
      </c>
      <c r="H43" s="6" t="s">
        <v>13</v>
      </c>
      <c r="I43" s="6"/>
      <c r="J43" s="6"/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 t="s">
        <v>20</v>
      </c>
      <c r="Z43" s="46">
        <v>5.37</v>
      </c>
      <c r="AA43" s="46" t="s">
        <v>20</v>
      </c>
      <c r="AB43" s="46" t="s">
        <v>20</v>
      </c>
      <c r="AC43" s="46" t="s">
        <v>20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70</v>
      </c>
      <c r="AN43" s="46">
        <v>3.2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45</v>
      </c>
      <c r="B44" s="23">
        <v>4</v>
      </c>
      <c r="C44" s="20">
        <v>-0.03794655414908497</v>
      </c>
      <c r="D44" s="6" t="s">
        <v>13</v>
      </c>
      <c r="E44" s="6" t="s">
        <v>13</v>
      </c>
      <c r="F44" s="6">
        <v>3.29</v>
      </c>
      <c r="G44" s="6" t="s">
        <v>13</v>
      </c>
      <c r="H44" s="6" t="s">
        <v>13</v>
      </c>
      <c r="I44" s="6"/>
      <c r="J44" s="6"/>
      <c r="K44" s="6"/>
      <c r="L44" s="5"/>
      <c r="M44" s="39">
        <v>147</v>
      </c>
      <c r="N44" s="23">
        <v>4</v>
      </c>
      <c r="O44" s="20">
        <v>-0.19</v>
      </c>
      <c r="P44" s="6" t="s">
        <v>13</v>
      </c>
      <c r="Q44" s="6" t="s">
        <v>13</v>
      </c>
      <c r="R44" s="6">
        <v>3.25</v>
      </c>
      <c r="S44" s="6" t="s">
        <v>13</v>
      </c>
      <c r="T44" s="6" t="s">
        <v>13</v>
      </c>
      <c r="U44" s="6"/>
      <c r="V44" s="6"/>
      <c r="W44" s="6"/>
      <c r="X44" s="46">
        <v>16</v>
      </c>
      <c r="Y44" s="46" t="s">
        <v>20</v>
      </c>
      <c r="Z44" s="46" t="s">
        <v>22</v>
      </c>
      <c r="AA44" s="46" t="s">
        <v>20</v>
      </c>
      <c r="AB44" s="46" t="s">
        <v>20</v>
      </c>
      <c r="AC44" s="46" t="s">
        <v>20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76</v>
      </c>
      <c r="AN44" s="46">
        <v>3.264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46</v>
      </c>
      <c r="B45" s="23" t="s">
        <v>69</v>
      </c>
      <c r="C45" s="20" t="s">
        <v>13</v>
      </c>
      <c r="D45" s="6" t="s">
        <v>30</v>
      </c>
      <c r="E45" s="6" t="s">
        <v>13</v>
      </c>
      <c r="F45" s="6" t="s">
        <v>13</v>
      </c>
      <c r="G45" s="6" t="s">
        <v>13</v>
      </c>
      <c r="H45" s="6" t="s">
        <v>13</v>
      </c>
      <c r="I45" s="6"/>
      <c r="J45" s="6"/>
      <c r="K45" s="6"/>
      <c r="L45" s="5"/>
      <c r="M45" s="43" t="s">
        <v>103</v>
      </c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20</v>
      </c>
      <c r="Z45" s="46" t="s">
        <v>40</v>
      </c>
      <c r="AA45" s="46" t="s">
        <v>20</v>
      </c>
      <c r="AB45" s="46" t="s">
        <v>20</v>
      </c>
      <c r="AC45" s="46" t="s">
        <v>20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97</v>
      </c>
      <c r="AN45" s="46">
        <v>3.67</v>
      </c>
      <c r="AO45" s="46">
        <v>2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59</v>
      </c>
      <c r="B46" s="23">
        <v>4</v>
      </c>
      <c r="C46" s="20">
        <v>0.15178621659634323</v>
      </c>
      <c r="D46" s="6" t="s">
        <v>13</v>
      </c>
      <c r="E46" s="6" t="s">
        <v>13</v>
      </c>
      <c r="F46" s="6">
        <v>3.34</v>
      </c>
      <c r="G46" s="6" t="s">
        <v>13</v>
      </c>
      <c r="H46" s="6" t="s">
        <v>13</v>
      </c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 t="s">
        <v>50</v>
      </c>
      <c r="AA46" s="46" t="s">
        <v>20</v>
      </c>
      <c r="AB46" s="46" t="s">
        <v>20</v>
      </c>
      <c r="AC46" s="46" t="s">
        <v>20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105</v>
      </c>
      <c r="AN46" s="46" t="s">
        <v>35</v>
      </c>
      <c r="AO46" s="46" t="s">
        <v>69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70</v>
      </c>
      <c r="B47" s="24">
        <v>4</v>
      </c>
      <c r="C47" s="21">
        <v>-0.37946554149085643</v>
      </c>
      <c r="D47" s="8" t="s">
        <v>13</v>
      </c>
      <c r="E47" s="8" t="s">
        <v>13</v>
      </c>
      <c r="F47" s="8">
        <v>3.2</v>
      </c>
      <c r="G47" s="8" t="s">
        <v>13</v>
      </c>
      <c r="H47" s="8" t="s">
        <v>13</v>
      </c>
      <c r="I47" s="8"/>
      <c r="J47" s="8"/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 t="s">
        <v>20</v>
      </c>
      <c r="Z47" s="46" t="s">
        <v>47</v>
      </c>
      <c r="AA47" s="46" t="s">
        <v>20</v>
      </c>
      <c r="AB47" s="46" t="s">
        <v>20</v>
      </c>
      <c r="AC47" s="46" t="s">
        <v>20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134</v>
      </c>
      <c r="AN47" s="46">
        <v>3.3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76</v>
      </c>
      <c r="B48" s="23">
        <v>4</v>
      </c>
      <c r="C48" s="20">
        <v>-0.1366075949367089</v>
      </c>
      <c r="D48" s="6" t="s">
        <v>13</v>
      </c>
      <c r="E48" s="6" t="s">
        <v>13</v>
      </c>
      <c r="F48" s="6">
        <v>3.264</v>
      </c>
      <c r="G48" s="6" t="s">
        <v>13</v>
      </c>
      <c r="H48" s="6" t="s">
        <v>13</v>
      </c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 t="s">
        <v>35</v>
      </c>
      <c r="AA48" s="46" t="s">
        <v>20</v>
      </c>
      <c r="AB48" s="46" t="s">
        <v>20</v>
      </c>
      <c r="AC48" s="46" t="s">
        <v>20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142</v>
      </c>
      <c r="AN48" s="46">
        <v>3.15</v>
      </c>
      <c r="AO48" s="46">
        <v>3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97</v>
      </c>
      <c r="B49" s="23">
        <v>2</v>
      </c>
      <c r="C49" s="20">
        <v>1.4040225035161742</v>
      </c>
      <c r="D49" s="6">
        <v>3.67</v>
      </c>
      <c r="E49" s="6" t="s">
        <v>13</v>
      </c>
      <c r="F49" s="6" t="s">
        <v>13</v>
      </c>
      <c r="G49" s="6" t="s">
        <v>13</v>
      </c>
      <c r="H49" s="6" t="s">
        <v>13</v>
      </c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 t="s">
        <v>20</v>
      </c>
      <c r="AA49" s="46">
        <v>1.07</v>
      </c>
      <c r="AB49" s="46" t="s">
        <v>20</v>
      </c>
      <c r="AC49" s="46" t="s">
        <v>20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144</v>
      </c>
      <c r="AN49" s="46">
        <v>3.37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105</v>
      </c>
      <c r="B50" s="23" t="s">
        <v>69</v>
      </c>
      <c r="C50" s="20" t="s">
        <v>13</v>
      </c>
      <c r="D50" s="6" t="s">
        <v>13</v>
      </c>
      <c r="E50" s="6" t="s">
        <v>13</v>
      </c>
      <c r="F50" s="6" t="s">
        <v>35</v>
      </c>
      <c r="G50" s="6" t="s">
        <v>13</v>
      </c>
      <c r="H50" s="6" t="s">
        <v>13</v>
      </c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 t="s">
        <v>20</v>
      </c>
      <c r="AA50" s="46">
        <v>2.7</v>
      </c>
      <c r="AB50" s="46" t="s">
        <v>20</v>
      </c>
      <c r="AC50" s="46" t="s">
        <v>20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146</v>
      </c>
      <c r="AN50" s="46">
        <v>5.21</v>
      </c>
      <c r="AO50" s="46">
        <v>0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134</v>
      </c>
      <c r="B51" s="23">
        <v>4</v>
      </c>
      <c r="C51" s="20">
        <v>0</v>
      </c>
      <c r="D51" s="6">
        <v>3.3</v>
      </c>
      <c r="E51" s="6" t="s">
        <v>13</v>
      </c>
      <c r="F51" s="6" t="s">
        <v>13</v>
      </c>
      <c r="G51" s="6" t="s">
        <v>13</v>
      </c>
      <c r="H51" s="6" t="s">
        <v>13</v>
      </c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20</v>
      </c>
      <c r="AA51" s="46">
        <v>2.95</v>
      </c>
      <c r="AB51" s="46" t="s">
        <v>20</v>
      </c>
      <c r="AC51" s="46" t="s">
        <v>20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149</v>
      </c>
      <c r="AN51" s="46">
        <v>3.2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142</v>
      </c>
      <c r="B52" s="24">
        <v>3</v>
      </c>
      <c r="C52" s="21">
        <v>-0.5691983122362863</v>
      </c>
      <c r="D52" s="8" t="s">
        <v>13</v>
      </c>
      <c r="E52" s="8" t="s">
        <v>13</v>
      </c>
      <c r="F52" s="8">
        <v>3.15</v>
      </c>
      <c r="G52" s="8" t="s">
        <v>13</v>
      </c>
      <c r="H52" s="8" t="s">
        <v>13</v>
      </c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 t="s">
        <v>20</v>
      </c>
      <c r="AA52" s="46">
        <v>3.1</v>
      </c>
      <c r="AB52" s="46" t="s">
        <v>20</v>
      </c>
      <c r="AC52" s="46" t="s">
        <v>20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180</v>
      </c>
      <c r="AN52" s="46">
        <v>3.1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144</v>
      </c>
      <c r="B53" s="23">
        <v>4</v>
      </c>
      <c r="C53" s="20">
        <v>0.2656258790436015</v>
      </c>
      <c r="D53" s="6" t="s">
        <v>13</v>
      </c>
      <c r="E53" s="6" t="s">
        <v>13</v>
      </c>
      <c r="F53" s="6" t="s">
        <v>13</v>
      </c>
      <c r="G53" s="6" t="s">
        <v>13</v>
      </c>
      <c r="H53" s="6">
        <v>3.37</v>
      </c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>
        <v>3.15</v>
      </c>
      <c r="AB53" s="46" t="s">
        <v>20</v>
      </c>
      <c r="AC53" s="46" t="s">
        <v>20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183</v>
      </c>
      <c r="AN53" s="46">
        <v>5.37</v>
      </c>
      <c r="AO53" s="46">
        <v>0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146</v>
      </c>
      <c r="B54" s="23">
        <v>0</v>
      </c>
      <c r="C54" s="20">
        <v>7.247791842475384</v>
      </c>
      <c r="D54" s="6" t="s">
        <v>13</v>
      </c>
      <c r="E54" s="6">
        <v>5.21</v>
      </c>
      <c r="F54" s="6" t="s">
        <v>13</v>
      </c>
      <c r="G54" s="6" t="s">
        <v>13</v>
      </c>
      <c r="H54" s="6" t="s">
        <v>13</v>
      </c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20</v>
      </c>
      <c r="AA54" s="46">
        <v>3.17</v>
      </c>
      <c r="AB54" s="46" t="s">
        <v>20</v>
      </c>
      <c r="AC54" s="46" t="s">
        <v>20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190</v>
      </c>
      <c r="AN54" s="46">
        <v>2.72</v>
      </c>
      <c r="AO54" s="46">
        <v>0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149</v>
      </c>
      <c r="B55" s="23">
        <v>4</v>
      </c>
      <c r="C55" s="20">
        <v>-0.37946554149085643</v>
      </c>
      <c r="D55" s="6" t="s">
        <v>13</v>
      </c>
      <c r="E55" s="6" t="s">
        <v>13</v>
      </c>
      <c r="F55" s="6">
        <v>3.2</v>
      </c>
      <c r="G55" s="6" t="s">
        <v>13</v>
      </c>
      <c r="H55" s="6" t="s">
        <v>13</v>
      </c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>
        <v>3.2</v>
      </c>
      <c r="AB55" s="46" t="s">
        <v>20</v>
      </c>
      <c r="AC55" s="46" t="s">
        <v>20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193</v>
      </c>
      <c r="AN55" s="46">
        <v>2.7</v>
      </c>
      <c r="AO55" s="46">
        <v>0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180</v>
      </c>
      <c r="B56" s="23">
        <v>3</v>
      </c>
      <c r="C56" s="20">
        <v>-0.7589310829817145</v>
      </c>
      <c r="D56" s="6" t="s">
        <v>13</v>
      </c>
      <c r="E56" s="6" t="s">
        <v>13</v>
      </c>
      <c r="F56" s="6">
        <v>3.1</v>
      </c>
      <c r="G56" s="6" t="s">
        <v>13</v>
      </c>
      <c r="H56" s="6" t="s">
        <v>13</v>
      </c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>
        <v>3.2</v>
      </c>
      <c r="AB56" s="46" t="s">
        <v>20</v>
      </c>
      <c r="AC56" s="46" t="s">
        <v>20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212</v>
      </c>
      <c r="AN56" s="46" t="s">
        <v>50</v>
      </c>
      <c r="AO56" s="46" t="s">
        <v>69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183</v>
      </c>
      <c r="B57" s="24">
        <v>0</v>
      </c>
      <c r="C57" s="21">
        <v>7.854936708860757</v>
      </c>
      <c r="D57" s="8" t="s">
        <v>13</v>
      </c>
      <c r="E57" s="8">
        <v>5.37</v>
      </c>
      <c r="F57" s="8" t="s">
        <v>13</v>
      </c>
      <c r="G57" s="8" t="s">
        <v>13</v>
      </c>
      <c r="H57" s="8" t="s">
        <v>13</v>
      </c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3.264</v>
      </c>
      <c r="AB57" s="46" t="s">
        <v>20</v>
      </c>
      <c r="AC57" s="46" t="s">
        <v>20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219</v>
      </c>
      <c r="AN57" s="46">
        <v>3.37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190</v>
      </c>
      <c r="B58" s="23">
        <v>0</v>
      </c>
      <c r="C58" s="20">
        <v>-2.2009001406469735</v>
      </c>
      <c r="D58" s="6">
        <v>2.72</v>
      </c>
      <c r="E58" s="6" t="s">
        <v>13</v>
      </c>
      <c r="F58" s="6" t="s">
        <v>13</v>
      </c>
      <c r="G58" s="6" t="s">
        <v>13</v>
      </c>
      <c r="H58" s="6" t="s">
        <v>13</v>
      </c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3.29</v>
      </c>
      <c r="AB58" s="46" t="s">
        <v>20</v>
      </c>
      <c r="AC58" s="46" t="s">
        <v>20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220</v>
      </c>
      <c r="AN58" s="46">
        <v>3.91</v>
      </c>
      <c r="AO58" s="46">
        <v>0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193</v>
      </c>
      <c r="B59" s="23">
        <v>0</v>
      </c>
      <c r="C59" s="20">
        <v>-2.276793248945145</v>
      </c>
      <c r="D59" s="6" t="s">
        <v>13</v>
      </c>
      <c r="E59" s="6" t="s">
        <v>13</v>
      </c>
      <c r="F59" s="6">
        <v>2.7</v>
      </c>
      <c r="G59" s="6" t="s">
        <v>13</v>
      </c>
      <c r="H59" s="6" t="s">
        <v>13</v>
      </c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3.29</v>
      </c>
      <c r="AB59" s="46" t="s">
        <v>20</v>
      </c>
      <c r="AC59" s="46" t="s">
        <v>20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230</v>
      </c>
      <c r="AN59" s="46">
        <v>3.6</v>
      </c>
      <c r="AO59" s="46">
        <v>2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212</v>
      </c>
      <c r="B60" s="23" t="s">
        <v>69</v>
      </c>
      <c r="C60" s="20" t="s">
        <v>13</v>
      </c>
      <c r="D60" s="6" t="s">
        <v>13</v>
      </c>
      <c r="E60" s="6" t="s">
        <v>50</v>
      </c>
      <c r="F60" s="6" t="s">
        <v>13</v>
      </c>
      <c r="G60" s="6" t="s">
        <v>13</v>
      </c>
      <c r="H60" s="6" t="s">
        <v>13</v>
      </c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3.3</v>
      </c>
      <c r="AB60" s="46" t="s">
        <v>20</v>
      </c>
      <c r="AC60" s="46" t="s">
        <v>20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234</v>
      </c>
      <c r="AN60" s="46">
        <v>3.17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219</v>
      </c>
      <c r="B61" s="23">
        <v>4</v>
      </c>
      <c r="C61" s="20">
        <v>0.2656258790436015</v>
      </c>
      <c r="D61" s="6" t="s">
        <v>13</v>
      </c>
      <c r="E61" s="6" t="s">
        <v>13</v>
      </c>
      <c r="F61" s="6">
        <v>3.37</v>
      </c>
      <c r="G61" s="6" t="s">
        <v>13</v>
      </c>
      <c r="H61" s="6" t="s">
        <v>13</v>
      </c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3.34</v>
      </c>
      <c r="AB61" s="46" t="s">
        <v>20</v>
      </c>
      <c r="AC61" s="46" t="s">
        <v>20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235</v>
      </c>
      <c r="AN61" s="46">
        <v>3.35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220</v>
      </c>
      <c r="B62" s="24">
        <v>0</v>
      </c>
      <c r="C62" s="21">
        <v>2.3147398030942337</v>
      </c>
      <c r="D62" s="8">
        <v>3.91</v>
      </c>
      <c r="E62" s="8" t="s">
        <v>13</v>
      </c>
      <c r="F62" s="8" t="s">
        <v>13</v>
      </c>
      <c r="G62" s="8" t="s">
        <v>13</v>
      </c>
      <c r="H62" s="8" t="s">
        <v>13</v>
      </c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3.35</v>
      </c>
      <c r="AB62" s="46" t="s">
        <v>20</v>
      </c>
      <c r="AC62" s="46" t="s">
        <v>20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254</v>
      </c>
      <c r="AN62" s="46" t="s">
        <v>22</v>
      </c>
      <c r="AO62" s="46" t="s">
        <v>69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230</v>
      </c>
      <c r="B63" s="23">
        <v>2</v>
      </c>
      <c r="C63" s="20">
        <v>1.1383966244725743</v>
      </c>
      <c r="D63" s="6" t="s">
        <v>13</v>
      </c>
      <c r="E63" s="6" t="s">
        <v>13</v>
      </c>
      <c r="F63" s="6">
        <v>3.6</v>
      </c>
      <c r="G63" s="6" t="s">
        <v>13</v>
      </c>
      <c r="H63" s="6" t="s">
        <v>13</v>
      </c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3.35</v>
      </c>
      <c r="AB63" s="46" t="s">
        <v>20</v>
      </c>
      <c r="AC63" s="46" t="s">
        <v>20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256</v>
      </c>
      <c r="AN63" s="46">
        <v>4</v>
      </c>
      <c r="AO63" s="46">
        <v>0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234</v>
      </c>
      <c r="B64" s="23">
        <v>4</v>
      </c>
      <c r="C64" s="20">
        <v>-0.49330520393811467</v>
      </c>
      <c r="D64" s="6">
        <v>3.17</v>
      </c>
      <c r="E64" s="6" t="s">
        <v>13</v>
      </c>
      <c r="F64" s="6" t="s">
        <v>13</v>
      </c>
      <c r="G64" s="6" t="s">
        <v>13</v>
      </c>
      <c r="H64" s="6" t="s">
        <v>13</v>
      </c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3.37</v>
      </c>
      <c r="AB64" s="46" t="s">
        <v>20</v>
      </c>
      <c r="AC64" s="46" t="s">
        <v>20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259</v>
      </c>
      <c r="AN64" s="46">
        <v>3.1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235</v>
      </c>
      <c r="B65" s="23">
        <v>4</v>
      </c>
      <c r="C65" s="20">
        <v>0.18973277074542988</v>
      </c>
      <c r="D65" s="6" t="s">
        <v>13</v>
      </c>
      <c r="E65" s="6" t="s">
        <v>13</v>
      </c>
      <c r="F65" s="6">
        <v>3.35</v>
      </c>
      <c r="G65" s="6" t="s">
        <v>13</v>
      </c>
      <c r="H65" s="6" t="s">
        <v>13</v>
      </c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3.37</v>
      </c>
      <c r="AB65" s="46" t="s">
        <v>20</v>
      </c>
      <c r="AC65" s="46" t="s">
        <v>20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265</v>
      </c>
      <c r="AN65" s="46">
        <v>3.3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254</v>
      </c>
      <c r="B66" s="23" t="s">
        <v>69</v>
      </c>
      <c r="C66" s="20" t="s">
        <v>13</v>
      </c>
      <c r="D66" s="6" t="s">
        <v>13</v>
      </c>
      <c r="E66" s="6" t="s">
        <v>22</v>
      </c>
      <c r="F66" s="6" t="s">
        <v>13</v>
      </c>
      <c r="G66" s="6" t="s">
        <v>13</v>
      </c>
      <c r="H66" s="6" t="s">
        <v>13</v>
      </c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3.38</v>
      </c>
      <c r="AB66" s="46" t="s">
        <v>20</v>
      </c>
      <c r="AC66" s="46" t="s">
        <v>20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284</v>
      </c>
      <c r="AN66" s="46" t="s">
        <v>33</v>
      </c>
      <c r="AO66" s="46" t="s">
        <v>69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256</v>
      </c>
      <c r="B67" s="24">
        <v>0</v>
      </c>
      <c r="C67" s="21">
        <v>2.656258790436005</v>
      </c>
      <c r="D67" s="8" t="s">
        <v>13</v>
      </c>
      <c r="E67" s="8" t="s">
        <v>13</v>
      </c>
      <c r="F67" s="8" t="s">
        <v>13</v>
      </c>
      <c r="G67" s="8">
        <v>4</v>
      </c>
      <c r="H67" s="8" t="s">
        <v>13</v>
      </c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3.461</v>
      </c>
      <c r="AB67" s="46" t="s">
        <v>20</v>
      </c>
      <c r="AC67" s="46" t="s">
        <v>20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304</v>
      </c>
      <c r="AN67" s="46">
        <v>3.56</v>
      </c>
      <c r="AO67" s="46">
        <v>3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259</v>
      </c>
      <c r="B68" s="23">
        <v>3</v>
      </c>
      <c r="C68" s="20">
        <v>-0.7589310829817145</v>
      </c>
      <c r="D68" s="6" t="s">
        <v>13</v>
      </c>
      <c r="E68" s="6">
        <v>3.1</v>
      </c>
      <c r="F68" s="6" t="s">
        <v>13</v>
      </c>
      <c r="G68" s="6" t="s">
        <v>13</v>
      </c>
      <c r="H68" s="6" t="s">
        <v>13</v>
      </c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3.5</v>
      </c>
      <c r="AB68" s="46" t="s">
        <v>20</v>
      </c>
      <c r="AC68" s="46" t="s">
        <v>20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305</v>
      </c>
      <c r="AN68" s="46">
        <v>2.95</v>
      </c>
      <c r="AO68" s="46">
        <v>2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265</v>
      </c>
      <c r="B69" s="23">
        <v>4</v>
      </c>
      <c r="C69" s="20">
        <v>0</v>
      </c>
      <c r="D69" s="6" t="s">
        <v>13</v>
      </c>
      <c r="E69" s="6" t="s">
        <v>13</v>
      </c>
      <c r="F69" s="6">
        <v>3.3</v>
      </c>
      <c r="G69" s="6" t="s">
        <v>13</v>
      </c>
      <c r="H69" s="6" t="s">
        <v>13</v>
      </c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3.56</v>
      </c>
      <c r="AB69" s="46" t="s">
        <v>20</v>
      </c>
      <c r="AC69" s="46" t="s">
        <v>20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307</v>
      </c>
      <c r="AN69" s="46">
        <v>3.05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284</v>
      </c>
      <c r="B70" s="23" t="s">
        <v>69</v>
      </c>
      <c r="C70" s="20" t="s">
        <v>13</v>
      </c>
      <c r="D70" s="6" t="s">
        <v>33</v>
      </c>
      <c r="E70" s="6" t="s">
        <v>13</v>
      </c>
      <c r="F70" s="6" t="s">
        <v>13</v>
      </c>
      <c r="G70" s="6" t="s">
        <v>13</v>
      </c>
      <c r="H70" s="6" t="s">
        <v>13</v>
      </c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>
        <v>3.57</v>
      </c>
      <c r="AB70" s="46" t="s">
        <v>20</v>
      </c>
      <c r="AC70" s="46" t="s">
        <v>20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323</v>
      </c>
      <c r="AN70" s="46">
        <v>3.5</v>
      </c>
      <c r="AO70" s="46">
        <v>3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304</v>
      </c>
      <c r="B71" s="23">
        <v>3</v>
      </c>
      <c r="C71" s="20">
        <v>0.9866104078762311</v>
      </c>
      <c r="D71" s="6" t="s">
        <v>13</v>
      </c>
      <c r="E71" s="6" t="s">
        <v>13</v>
      </c>
      <c r="F71" s="6">
        <v>3.56</v>
      </c>
      <c r="G71" s="6" t="s">
        <v>13</v>
      </c>
      <c r="H71" s="6" t="s">
        <v>13</v>
      </c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>
        <v>3.6</v>
      </c>
      <c r="AB71" s="46" t="s">
        <v>20</v>
      </c>
      <c r="AC71" s="46" t="s">
        <v>20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326</v>
      </c>
      <c r="AN71" s="46">
        <v>1.2</v>
      </c>
      <c r="AO71" s="46">
        <v>0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305</v>
      </c>
      <c r="B72" s="24">
        <v>2</v>
      </c>
      <c r="C72" s="21">
        <v>-1.3281293952180009</v>
      </c>
      <c r="D72" s="8">
        <v>2.95</v>
      </c>
      <c r="E72" s="8" t="s">
        <v>13</v>
      </c>
      <c r="F72" s="8" t="s">
        <v>13</v>
      </c>
      <c r="G72" s="8" t="s">
        <v>13</v>
      </c>
      <c r="H72" s="8" t="s">
        <v>13</v>
      </c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 t="s">
        <v>22</v>
      </c>
      <c r="AB72" s="46" t="s">
        <v>20</v>
      </c>
      <c r="AC72" s="46" t="s">
        <v>20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327</v>
      </c>
      <c r="AN72" s="46" t="s">
        <v>22</v>
      </c>
      <c r="AO72" s="46" t="s">
        <v>69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 t="s">
        <v>35</v>
      </c>
      <c r="AB73" s="46" t="s">
        <v>20</v>
      </c>
      <c r="AC73" s="46" t="s">
        <v>20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328</v>
      </c>
      <c r="AN73" s="46">
        <v>3.38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 t="s">
        <v>20</v>
      </c>
      <c r="AB74" s="46">
        <v>4</v>
      </c>
      <c r="AC74" s="46" t="s">
        <v>20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356</v>
      </c>
      <c r="AN74" s="46">
        <v>3.461</v>
      </c>
      <c r="AO74" s="46">
        <v>3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 t="s">
        <v>20</v>
      </c>
      <c r="AB75" s="46" t="s">
        <v>20</v>
      </c>
      <c r="AC75" s="46">
        <v>3.37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372</v>
      </c>
      <c r="AN75" s="46">
        <v>3.29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 t="s">
        <v>20</v>
      </c>
      <c r="AB76" s="46" t="s">
        <v>20</v>
      </c>
      <c r="AC76" s="46">
        <v>3.5</v>
      </c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390</v>
      </c>
      <c r="AN76" s="46">
        <v>3.57</v>
      </c>
      <c r="AO76" s="46">
        <v>2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76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6</v>
      </c>
      <c r="F22" s="16">
        <v>22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78.03506300963679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25</v>
      </c>
      <c r="E23" s="15">
        <v>10</v>
      </c>
      <c r="F23" s="15">
        <v>0</v>
      </c>
      <c r="G23" s="15"/>
      <c r="H23" s="15"/>
      <c r="I23" s="15"/>
      <c r="J23" s="13" t="s">
        <v>3</v>
      </c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90.7</v>
      </c>
      <c r="V23" s="44" t="s">
        <v>101</v>
      </c>
      <c r="W23" s="28"/>
      <c r="X23" s="48" t="s">
        <v>96</v>
      </c>
      <c r="Y23" s="49">
        <f>$U$23+(3*$U$24)</f>
        <v>103.36493699036322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29.1</v>
      </c>
      <c r="E24" s="11">
        <v>81</v>
      </c>
      <c r="F24" s="11">
        <v>0</v>
      </c>
      <c r="G24" s="11"/>
      <c r="H24" s="11"/>
      <c r="I24" s="11"/>
      <c r="J24" s="13" t="s">
        <v>5</v>
      </c>
      <c r="M24" s="40"/>
      <c r="N24" s="11"/>
      <c r="O24" s="11"/>
      <c r="P24" s="11"/>
      <c r="Q24" s="11"/>
      <c r="R24" s="11"/>
      <c r="S24" s="11"/>
      <c r="T24" s="12" t="s">
        <v>85</v>
      </c>
      <c r="U24" s="26">
        <v>4.221645663454406</v>
      </c>
      <c r="V24" s="14"/>
      <c r="W24" s="28"/>
      <c r="X24" s="48" t="s">
        <v>97</v>
      </c>
      <c r="Y24" s="49">
        <f>1.5*$U$24</f>
        <v>6.332468495181608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97.8</v>
      </c>
      <c r="E25" s="11">
        <v>96.5</v>
      </c>
      <c r="F25" s="11" t="s">
        <v>20</v>
      </c>
      <c r="G25" s="11"/>
      <c r="H25" s="11" t="s">
        <v>20</v>
      </c>
      <c r="I25" s="11" t="s">
        <v>20</v>
      </c>
      <c r="J25" s="13" t="s">
        <v>11</v>
      </c>
      <c r="M25" s="40"/>
      <c r="N25" s="11"/>
      <c r="O25" s="11"/>
      <c r="P25" s="11"/>
      <c r="Q25" s="11"/>
      <c r="R25" s="11"/>
      <c r="S25" s="11"/>
      <c r="T25" s="12" t="s">
        <v>102</v>
      </c>
      <c r="U25" s="26">
        <v>4.535</v>
      </c>
      <c r="V25" s="14"/>
      <c r="W25" s="28"/>
      <c r="X25" s="48" t="s">
        <v>98</v>
      </c>
      <c r="Y25" s="49">
        <f>1.5*$U$24</f>
        <v>6.332468495181608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5">
        <v>90.7</v>
      </c>
      <c r="E26" s="25">
        <v>88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35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6">
        <v>3.0392883617494397</v>
      </c>
      <c r="E27" s="26">
        <v>4.892512972572272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87</v>
      </c>
      <c r="U27" s="25">
        <v>93.35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 t="s">
        <v>88</v>
      </c>
      <c r="U28" s="25">
        <v>87.655</v>
      </c>
      <c r="V28" s="14"/>
      <c r="W28" s="28"/>
      <c r="X28" s="46" t="s">
        <v>14</v>
      </c>
      <c r="Y28" s="46">
        <v>4</v>
      </c>
      <c r="Z28" s="46">
        <v>6</v>
      </c>
      <c r="AA28" s="46">
        <v>22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29.1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96.5</v>
      </c>
      <c r="AO29" s="46">
        <v>2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82.5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90.3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/>
      <c r="Q31" s="52"/>
      <c r="R31" s="52"/>
      <c r="S31" s="52"/>
      <c r="T31" s="52"/>
      <c r="U31" s="52"/>
      <c r="V31" s="52"/>
      <c r="W31" s="52"/>
      <c r="X31" s="46">
        <v>3</v>
      </c>
      <c r="Y31" s="46">
        <v>86</v>
      </c>
      <c r="Z31" s="46" t="s">
        <v>20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82.5</v>
      </c>
      <c r="AO31" s="46">
        <v>1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6</v>
      </c>
      <c r="F32" s="8">
        <v>22</v>
      </c>
      <c r="G32" s="8"/>
      <c r="H32" s="8"/>
      <c r="I32" s="8"/>
      <c r="J32" s="8"/>
      <c r="K32" s="8"/>
      <c r="L32" s="5"/>
      <c r="X32" s="46">
        <v>4</v>
      </c>
      <c r="Y32" s="46">
        <v>86</v>
      </c>
      <c r="Z32" s="46" t="s">
        <v>20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81</v>
      </c>
      <c r="AO32" s="46">
        <v>0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2</v>
      </c>
      <c r="C33" s="20">
        <v>1.2789415656008813</v>
      </c>
      <c r="D33" s="6" t="s">
        <v>13</v>
      </c>
      <c r="E33" s="6">
        <v>96.5</v>
      </c>
      <c r="F33" s="6" t="s">
        <v>13</v>
      </c>
      <c r="G33" s="6"/>
      <c r="H33" s="6"/>
      <c r="I33" s="6"/>
      <c r="J33" s="6"/>
      <c r="K33" s="6"/>
      <c r="L33" s="5"/>
      <c r="X33" s="46">
        <v>5</v>
      </c>
      <c r="Y33" s="46">
        <v>86.9</v>
      </c>
      <c r="Z33" s="46" t="s">
        <v>20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 t="s">
        <v>29</v>
      </c>
      <c r="AO33" s="46" t="s">
        <v>69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-0.08820286659316554</v>
      </c>
      <c r="D34" s="6">
        <v>90.3</v>
      </c>
      <c r="E34" s="6" t="s">
        <v>13</v>
      </c>
      <c r="F34" s="6" t="s">
        <v>13</v>
      </c>
      <c r="G34" s="6"/>
      <c r="H34" s="6"/>
      <c r="I34" s="6"/>
      <c r="J34" s="6"/>
      <c r="K34" s="6"/>
      <c r="L34" s="5"/>
      <c r="X34" s="46">
        <v>6</v>
      </c>
      <c r="Y34" s="46">
        <v>87.81</v>
      </c>
      <c r="Z34" s="46" t="s">
        <v>20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>
        <v>93.1</v>
      </c>
      <c r="AO34" s="46">
        <v>3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1</v>
      </c>
      <c r="C35" s="20">
        <v>-1.8081587651598683</v>
      </c>
      <c r="D35" s="6">
        <v>82.5</v>
      </c>
      <c r="E35" s="6" t="s">
        <v>13</v>
      </c>
      <c r="F35" s="6" t="s">
        <v>13</v>
      </c>
      <c r="G35" s="6"/>
      <c r="H35" s="6"/>
      <c r="I35" s="6"/>
      <c r="J35" s="6"/>
      <c r="K35" s="6"/>
      <c r="L35" s="5"/>
      <c r="X35" s="46">
        <v>7</v>
      </c>
      <c r="Y35" s="46">
        <v>89</v>
      </c>
      <c r="Z35" s="46" t="s">
        <v>20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24</v>
      </c>
      <c r="AN35" s="46">
        <v>90</v>
      </c>
      <c r="AO35" s="46">
        <v>4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0</v>
      </c>
      <c r="C36" s="20">
        <v>-2.1389195148842344</v>
      </c>
      <c r="D36" s="6" t="s">
        <v>13</v>
      </c>
      <c r="E36" s="6">
        <v>81</v>
      </c>
      <c r="F36" s="6" t="s">
        <v>13</v>
      </c>
      <c r="G36" s="6"/>
      <c r="H36" s="6"/>
      <c r="I36" s="6"/>
      <c r="J36" s="6"/>
      <c r="K36" s="6"/>
      <c r="L36" s="5"/>
      <c r="X36" s="46">
        <v>8</v>
      </c>
      <c r="Y36" s="46">
        <v>89.1</v>
      </c>
      <c r="Z36" s="46" t="s">
        <v>20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>
        <v>86</v>
      </c>
      <c r="AO36" s="46">
        <v>2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 t="s">
        <v>69</v>
      </c>
      <c r="C37" s="21" t="s">
        <v>13</v>
      </c>
      <c r="D37" s="8" t="s">
        <v>29</v>
      </c>
      <c r="E37" s="8" t="s">
        <v>13</v>
      </c>
      <c r="F37" s="8" t="s">
        <v>13</v>
      </c>
      <c r="G37" s="8"/>
      <c r="H37" s="8"/>
      <c r="I37" s="8"/>
      <c r="J37" s="8"/>
      <c r="K37" s="8"/>
      <c r="L37" s="5"/>
      <c r="X37" s="46">
        <v>9</v>
      </c>
      <c r="Y37" s="46">
        <v>89.9</v>
      </c>
      <c r="Z37" s="46" t="s">
        <v>20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87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>
        <v>3</v>
      </c>
      <c r="C38" s="20">
        <v>0.5292171995589837</v>
      </c>
      <c r="D38" s="6">
        <v>93.1</v>
      </c>
      <c r="E38" s="6" t="s">
        <v>13</v>
      </c>
      <c r="F38" s="6" t="s">
        <v>13</v>
      </c>
      <c r="G38" s="6"/>
      <c r="H38" s="6"/>
      <c r="I38" s="6"/>
      <c r="J38" s="6"/>
      <c r="K38" s="6"/>
      <c r="L38" s="5"/>
      <c r="X38" s="46">
        <v>10</v>
      </c>
      <c r="Y38" s="46">
        <v>90</v>
      </c>
      <c r="Z38" s="46" t="s">
        <v>20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42</v>
      </c>
      <c r="AN38" s="46">
        <v>82.7</v>
      </c>
      <c r="AO38" s="46">
        <v>1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24</v>
      </c>
      <c r="B39" s="23">
        <v>4</v>
      </c>
      <c r="C39" s="20">
        <v>-0.1543550165380381</v>
      </c>
      <c r="D39" s="6">
        <v>90</v>
      </c>
      <c r="E39" s="6" t="s">
        <v>13</v>
      </c>
      <c r="F39" s="6" t="s">
        <v>13</v>
      </c>
      <c r="G39" s="6"/>
      <c r="H39" s="6"/>
      <c r="I39" s="6"/>
      <c r="J39" s="6"/>
      <c r="K39" s="6"/>
      <c r="L39" s="5"/>
      <c r="X39" s="46">
        <v>11</v>
      </c>
      <c r="Y39" s="46">
        <v>90.3</v>
      </c>
      <c r="Z39" s="46" t="s">
        <v>20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45</v>
      </c>
      <c r="AN39" s="46">
        <v>93.6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>
        <v>2</v>
      </c>
      <c r="C40" s="20">
        <v>-1.0363836824696808</v>
      </c>
      <c r="D40" s="6">
        <v>86</v>
      </c>
      <c r="E40" s="6" t="s">
        <v>13</v>
      </c>
      <c r="F40" s="6" t="s">
        <v>13</v>
      </c>
      <c r="G40" s="6"/>
      <c r="H40" s="6"/>
      <c r="I40" s="6"/>
      <c r="J40" s="6"/>
      <c r="K40" s="6"/>
      <c r="L40" s="5"/>
      <c r="X40" s="46">
        <v>12</v>
      </c>
      <c r="Y40" s="46">
        <v>90.7</v>
      </c>
      <c r="Z40" s="46" t="s">
        <v>20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59</v>
      </c>
      <c r="AN40" s="46">
        <v>91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3</v>
      </c>
      <c r="C41" s="20">
        <v>-0.8158765159867701</v>
      </c>
      <c r="D41" s="6" t="s">
        <v>13</v>
      </c>
      <c r="E41" s="6">
        <v>87</v>
      </c>
      <c r="F41" s="6" t="s">
        <v>13</v>
      </c>
      <c r="G41" s="6"/>
      <c r="H41" s="6"/>
      <c r="I41" s="6"/>
      <c r="J41" s="6"/>
      <c r="K41" s="6"/>
      <c r="L41" s="5"/>
      <c r="X41" s="46">
        <v>13</v>
      </c>
      <c r="Y41" s="46">
        <v>90.7</v>
      </c>
      <c r="Z41" s="46" t="s">
        <v>20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76</v>
      </c>
      <c r="AN41" s="46">
        <v>88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>
        <v>1</v>
      </c>
      <c r="C42" s="21">
        <v>-1.7640573318632855</v>
      </c>
      <c r="D42" s="8" t="s">
        <v>13</v>
      </c>
      <c r="E42" s="8">
        <v>82.7</v>
      </c>
      <c r="F42" s="8" t="s">
        <v>13</v>
      </c>
      <c r="G42" s="8"/>
      <c r="H42" s="8"/>
      <c r="I42" s="8"/>
      <c r="J42" s="8"/>
      <c r="K42" s="8"/>
      <c r="L42" s="5"/>
      <c r="X42" s="46">
        <v>14</v>
      </c>
      <c r="Y42" s="46">
        <v>90.8</v>
      </c>
      <c r="Z42" s="46" t="s">
        <v>20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86</v>
      </c>
      <c r="AN42" s="46">
        <v>89.1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45</v>
      </c>
      <c r="B43" s="23">
        <v>3</v>
      </c>
      <c r="C43" s="20">
        <v>0.6394707828004391</v>
      </c>
      <c r="D43" s="6" t="s">
        <v>13</v>
      </c>
      <c r="E43" s="6">
        <v>93.6</v>
      </c>
      <c r="F43" s="6" t="s">
        <v>13</v>
      </c>
      <c r="G43" s="6"/>
      <c r="H43" s="6"/>
      <c r="I43" s="6"/>
      <c r="J43" s="6"/>
      <c r="K43" s="6"/>
      <c r="L43" s="5"/>
      <c r="X43" s="46">
        <v>15</v>
      </c>
      <c r="Y43" s="46">
        <v>91.8</v>
      </c>
      <c r="Z43" s="46" t="s">
        <v>20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105</v>
      </c>
      <c r="AN43" s="46" t="s">
        <v>61</v>
      </c>
      <c r="AO43" s="46" t="s">
        <v>69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59</v>
      </c>
      <c r="B44" s="23">
        <v>4</v>
      </c>
      <c r="C44" s="20">
        <v>0.06615214994487258</v>
      </c>
      <c r="D44" s="6" t="s">
        <v>13</v>
      </c>
      <c r="E44" s="6">
        <v>91</v>
      </c>
      <c r="F44" s="6" t="s">
        <v>13</v>
      </c>
      <c r="G44" s="6"/>
      <c r="H44" s="6"/>
      <c r="I44" s="6"/>
      <c r="J44" s="6"/>
      <c r="K44" s="6"/>
      <c r="L44" s="5"/>
      <c r="X44" s="46">
        <v>16</v>
      </c>
      <c r="Y44" s="46">
        <v>91.986</v>
      </c>
      <c r="Z44" s="46" t="s">
        <v>20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110</v>
      </c>
      <c r="AN44" s="46">
        <v>91.986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76</v>
      </c>
      <c r="B45" s="23">
        <v>3</v>
      </c>
      <c r="C45" s="20">
        <v>-0.5953693495038594</v>
      </c>
      <c r="D45" s="6" t="s">
        <v>13</v>
      </c>
      <c r="E45" s="6">
        <v>88</v>
      </c>
      <c r="F45" s="6" t="s">
        <v>13</v>
      </c>
      <c r="G45" s="6"/>
      <c r="H45" s="6"/>
      <c r="I45" s="6"/>
      <c r="J45" s="6"/>
      <c r="K45" s="6"/>
      <c r="L45" s="5"/>
      <c r="X45" s="46">
        <v>17</v>
      </c>
      <c r="Y45" s="46">
        <v>92</v>
      </c>
      <c r="Z45" s="46" t="s">
        <v>20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134</v>
      </c>
      <c r="AN45" s="46">
        <v>90.7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86</v>
      </c>
      <c r="B46" s="23">
        <v>4</v>
      </c>
      <c r="C46" s="20">
        <v>-0.352811466372659</v>
      </c>
      <c r="D46" s="6">
        <v>89.1</v>
      </c>
      <c r="E46" s="6" t="s">
        <v>13</v>
      </c>
      <c r="F46" s="6" t="s">
        <v>13</v>
      </c>
      <c r="G46" s="6"/>
      <c r="H46" s="6"/>
      <c r="I46" s="6"/>
      <c r="J46" s="6"/>
      <c r="K46" s="6"/>
      <c r="L46" s="5"/>
      <c r="X46" s="46">
        <v>18</v>
      </c>
      <c r="Y46" s="46">
        <v>93</v>
      </c>
      <c r="Z46" s="46" t="s">
        <v>20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142</v>
      </c>
      <c r="AN46" s="46">
        <v>93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105</v>
      </c>
      <c r="B47" s="24" t="s">
        <v>69</v>
      </c>
      <c r="C47" s="21" t="s">
        <v>13</v>
      </c>
      <c r="D47" s="8" t="s">
        <v>61</v>
      </c>
      <c r="E47" s="8" t="s">
        <v>13</v>
      </c>
      <c r="F47" s="8" t="s">
        <v>13</v>
      </c>
      <c r="G47" s="8"/>
      <c r="H47" s="8"/>
      <c r="I47" s="8"/>
      <c r="J47" s="8"/>
      <c r="K47" s="8"/>
      <c r="L47" s="5"/>
      <c r="X47" s="46">
        <v>19</v>
      </c>
      <c r="Y47" s="46">
        <v>93.1</v>
      </c>
      <c r="Z47" s="46" t="s">
        <v>20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180</v>
      </c>
      <c r="AN47" s="46">
        <v>97.8</v>
      </c>
      <c r="AO47" s="46">
        <v>1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110</v>
      </c>
      <c r="B48" s="23">
        <v>4</v>
      </c>
      <c r="C48" s="20">
        <v>0.28357221609702343</v>
      </c>
      <c r="D48" s="6">
        <v>91.986</v>
      </c>
      <c r="E48" s="6" t="s">
        <v>13</v>
      </c>
      <c r="F48" s="6" t="s">
        <v>13</v>
      </c>
      <c r="G48" s="6"/>
      <c r="H48" s="6"/>
      <c r="I48" s="6"/>
      <c r="J48" s="6"/>
      <c r="K48" s="6"/>
      <c r="L48" s="5"/>
      <c r="X48" s="46">
        <v>20</v>
      </c>
      <c r="Y48" s="46">
        <v>94</v>
      </c>
      <c r="Z48" s="46" t="s">
        <v>20</v>
      </c>
      <c r="AA48" s="46" t="s">
        <v>20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212</v>
      </c>
      <c r="AN48" s="46">
        <v>96</v>
      </c>
      <c r="AO48" s="46">
        <v>2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134</v>
      </c>
      <c r="B49" s="23">
        <v>4</v>
      </c>
      <c r="C49" s="20">
        <v>0</v>
      </c>
      <c r="D49" s="6">
        <v>90.7</v>
      </c>
      <c r="E49" s="6" t="s">
        <v>13</v>
      </c>
      <c r="F49" s="6" t="s">
        <v>13</v>
      </c>
      <c r="G49" s="6"/>
      <c r="H49" s="6"/>
      <c r="I49" s="6"/>
      <c r="J49" s="6"/>
      <c r="K49" s="6"/>
      <c r="L49" s="5"/>
      <c r="X49" s="46">
        <v>21</v>
      </c>
      <c r="Y49" s="46">
        <v>95</v>
      </c>
      <c r="Z49" s="46" t="s">
        <v>20</v>
      </c>
      <c r="AA49" s="46" t="s">
        <v>20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219</v>
      </c>
      <c r="AN49" s="46">
        <v>90.7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142</v>
      </c>
      <c r="B50" s="23">
        <v>4</v>
      </c>
      <c r="C50" s="20">
        <v>0.507166482910694</v>
      </c>
      <c r="D50" s="6">
        <v>93</v>
      </c>
      <c r="E50" s="6" t="s">
        <v>13</v>
      </c>
      <c r="F50" s="6" t="s">
        <v>13</v>
      </c>
      <c r="G50" s="6"/>
      <c r="H50" s="6"/>
      <c r="I50" s="6"/>
      <c r="J50" s="6"/>
      <c r="K50" s="6"/>
      <c r="L50" s="5"/>
      <c r="X50" s="46">
        <v>22</v>
      </c>
      <c r="Y50" s="46">
        <v>95.5</v>
      </c>
      <c r="Z50" s="46" t="s">
        <v>20</v>
      </c>
      <c r="AA50" s="46" t="s">
        <v>20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220</v>
      </c>
      <c r="AN50" s="46">
        <v>87.81</v>
      </c>
      <c r="AO50" s="46">
        <v>3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180</v>
      </c>
      <c r="B51" s="23">
        <v>1</v>
      </c>
      <c r="C51" s="20">
        <v>1.5656008820286647</v>
      </c>
      <c r="D51" s="6">
        <v>97.8</v>
      </c>
      <c r="E51" s="6" t="s">
        <v>13</v>
      </c>
      <c r="F51" s="6" t="s">
        <v>13</v>
      </c>
      <c r="G51" s="6"/>
      <c r="H51" s="6"/>
      <c r="I51" s="6"/>
      <c r="J51" s="6"/>
      <c r="K51" s="6"/>
      <c r="L51" s="5"/>
      <c r="X51" s="46">
        <v>23</v>
      </c>
      <c r="Y51" s="46">
        <v>95.9</v>
      </c>
      <c r="Z51" s="46" t="s">
        <v>20</v>
      </c>
      <c r="AA51" s="46" t="s">
        <v>20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230</v>
      </c>
      <c r="AN51" s="46">
        <v>87.5</v>
      </c>
      <c r="AO51" s="46">
        <v>3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212</v>
      </c>
      <c r="B52" s="24">
        <v>2</v>
      </c>
      <c r="C52" s="21">
        <v>1.168687982359426</v>
      </c>
      <c r="D52" s="8">
        <v>96</v>
      </c>
      <c r="E52" s="8" t="s">
        <v>13</v>
      </c>
      <c r="F52" s="8" t="s">
        <v>13</v>
      </c>
      <c r="G52" s="8"/>
      <c r="H52" s="8"/>
      <c r="I52" s="8"/>
      <c r="J52" s="8"/>
      <c r="K52" s="8"/>
      <c r="L52" s="5"/>
      <c r="X52" s="46">
        <v>24</v>
      </c>
      <c r="Y52" s="46">
        <v>96</v>
      </c>
      <c r="Z52" s="46" t="s">
        <v>20</v>
      </c>
      <c r="AA52" s="46" t="s">
        <v>20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234</v>
      </c>
      <c r="AN52" s="46">
        <v>86.9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219</v>
      </c>
      <c r="B53" s="23">
        <v>4</v>
      </c>
      <c r="C53" s="20">
        <v>0</v>
      </c>
      <c r="D53" s="6">
        <v>90.7</v>
      </c>
      <c r="E53" s="6" t="s">
        <v>13</v>
      </c>
      <c r="F53" s="6" t="s">
        <v>13</v>
      </c>
      <c r="G53" s="6"/>
      <c r="H53" s="6"/>
      <c r="I53" s="6"/>
      <c r="J53" s="6"/>
      <c r="K53" s="6"/>
      <c r="L53" s="5"/>
      <c r="X53" s="46">
        <v>25</v>
      </c>
      <c r="Y53" s="46">
        <v>97.8</v>
      </c>
      <c r="Z53" s="46" t="s">
        <v>20</v>
      </c>
      <c r="AA53" s="46" t="s">
        <v>20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235</v>
      </c>
      <c r="AN53" s="46">
        <v>89.9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220</v>
      </c>
      <c r="B54" s="23">
        <v>3</v>
      </c>
      <c r="C54" s="20">
        <v>-0.637265711135612</v>
      </c>
      <c r="D54" s="6">
        <v>87.81</v>
      </c>
      <c r="E54" s="6" t="s">
        <v>13</v>
      </c>
      <c r="F54" s="6" t="s">
        <v>13</v>
      </c>
      <c r="G54" s="6"/>
      <c r="H54" s="6"/>
      <c r="I54" s="6"/>
      <c r="J54" s="6"/>
      <c r="K54" s="6"/>
      <c r="L54" s="5"/>
      <c r="X54" s="46">
        <v>26</v>
      </c>
      <c r="Y54" s="46" t="s">
        <v>61</v>
      </c>
      <c r="Z54" s="46" t="s">
        <v>20</v>
      </c>
      <c r="AA54" s="46" t="s">
        <v>20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254</v>
      </c>
      <c r="AN54" s="46">
        <v>92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230</v>
      </c>
      <c r="B55" s="23">
        <v>3</v>
      </c>
      <c r="C55" s="20">
        <v>-0.7056229327453148</v>
      </c>
      <c r="D55" s="6" t="s">
        <v>13</v>
      </c>
      <c r="E55" s="6">
        <v>87.5</v>
      </c>
      <c r="F55" s="6" t="s">
        <v>13</v>
      </c>
      <c r="G55" s="6"/>
      <c r="H55" s="6"/>
      <c r="I55" s="6"/>
      <c r="J55" s="6"/>
      <c r="K55" s="6"/>
      <c r="L55" s="5"/>
      <c r="X55" s="46">
        <v>27</v>
      </c>
      <c r="Y55" s="46" t="s">
        <v>29</v>
      </c>
      <c r="Z55" s="46" t="s">
        <v>20</v>
      </c>
      <c r="AA55" s="46" t="s">
        <v>20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259</v>
      </c>
      <c r="AN55" s="46">
        <v>91.8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234</v>
      </c>
      <c r="B56" s="23">
        <v>3</v>
      </c>
      <c r="C56" s="20">
        <v>-0.83792723263506</v>
      </c>
      <c r="D56" s="6">
        <v>86.9</v>
      </c>
      <c r="E56" s="6" t="s">
        <v>13</v>
      </c>
      <c r="F56" s="6" t="s">
        <v>13</v>
      </c>
      <c r="G56" s="6"/>
      <c r="H56" s="6"/>
      <c r="I56" s="6"/>
      <c r="J56" s="6"/>
      <c r="K56" s="6"/>
      <c r="L56" s="5"/>
      <c r="X56" s="46">
        <v>28</v>
      </c>
      <c r="Y56" s="46" t="s">
        <v>20</v>
      </c>
      <c r="Z56" s="46">
        <v>81</v>
      </c>
      <c r="AA56" s="46" t="s">
        <v>20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265</v>
      </c>
      <c r="AN56" s="46">
        <v>88</v>
      </c>
      <c r="AO56" s="46">
        <v>3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235</v>
      </c>
      <c r="B57" s="24">
        <v>4</v>
      </c>
      <c r="C57" s="21">
        <v>-0.17640573318632793</v>
      </c>
      <c r="D57" s="8">
        <v>89.9</v>
      </c>
      <c r="E57" s="8" t="s">
        <v>13</v>
      </c>
      <c r="F57" s="8" t="s">
        <v>13</v>
      </c>
      <c r="G57" s="8"/>
      <c r="H57" s="8"/>
      <c r="I57" s="8"/>
      <c r="J57" s="8"/>
      <c r="K57" s="8"/>
      <c r="L57" s="5"/>
      <c r="X57" s="46">
        <v>29</v>
      </c>
      <c r="Y57" s="46" t="s">
        <v>20</v>
      </c>
      <c r="Z57" s="46">
        <v>82.7</v>
      </c>
      <c r="AA57" s="46" t="s">
        <v>20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273</v>
      </c>
      <c r="AN57" s="46">
        <v>29.1</v>
      </c>
      <c r="AO57" s="46">
        <v>0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254</v>
      </c>
      <c r="B58" s="23">
        <v>4</v>
      </c>
      <c r="C58" s="20">
        <v>0.28665931642778325</v>
      </c>
      <c r="D58" s="6">
        <v>92</v>
      </c>
      <c r="E58" s="6" t="s">
        <v>13</v>
      </c>
      <c r="F58" s="6" t="s">
        <v>13</v>
      </c>
      <c r="G58" s="6"/>
      <c r="H58" s="6"/>
      <c r="I58" s="6"/>
      <c r="J58" s="6"/>
      <c r="K58" s="6"/>
      <c r="L58" s="5"/>
      <c r="X58" s="46">
        <v>30</v>
      </c>
      <c r="Y58" s="46" t="s">
        <v>20</v>
      </c>
      <c r="Z58" s="46">
        <v>87</v>
      </c>
      <c r="AA58" s="46" t="s">
        <v>20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284</v>
      </c>
      <c r="AN58" s="46">
        <v>86</v>
      </c>
      <c r="AO58" s="46">
        <v>2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259</v>
      </c>
      <c r="B59" s="23">
        <v>4</v>
      </c>
      <c r="C59" s="20">
        <v>0.2425578831312005</v>
      </c>
      <c r="D59" s="6">
        <v>91.8</v>
      </c>
      <c r="E59" s="6" t="s">
        <v>13</v>
      </c>
      <c r="F59" s="6" t="s">
        <v>13</v>
      </c>
      <c r="G59" s="6"/>
      <c r="H59" s="6"/>
      <c r="I59" s="6"/>
      <c r="J59" s="6"/>
      <c r="K59" s="6"/>
      <c r="L59" s="5"/>
      <c r="X59" s="46">
        <v>31</v>
      </c>
      <c r="Y59" s="46" t="s">
        <v>20</v>
      </c>
      <c r="Z59" s="46">
        <v>87.5</v>
      </c>
      <c r="AA59" s="46" t="s">
        <v>20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304</v>
      </c>
      <c r="AN59" s="46">
        <v>94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265</v>
      </c>
      <c r="B60" s="23">
        <v>3</v>
      </c>
      <c r="C60" s="20">
        <v>-0.5953693495038594</v>
      </c>
      <c r="D60" s="6" t="s">
        <v>13</v>
      </c>
      <c r="E60" s="6">
        <v>88</v>
      </c>
      <c r="F60" s="6" t="s">
        <v>13</v>
      </c>
      <c r="G60" s="6"/>
      <c r="H60" s="6"/>
      <c r="I60" s="6"/>
      <c r="J60" s="6"/>
      <c r="K60" s="6"/>
      <c r="L60" s="5"/>
      <c r="X60" s="46">
        <v>32</v>
      </c>
      <c r="Y60" s="46" t="s">
        <v>20</v>
      </c>
      <c r="Z60" s="46">
        <v>88</v>
      </c>
      <c r="AA60" s="46" t="s">
        <v>20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305</v>
      </c>
      <c r="AN60" s="46">
        <v>95.5</v>
      </c>
      <c r="AO60" s="46">
        <v>2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273</v>
      </c>
      <c r="B61" s="23">
        <v>0</v>
      </c>
      <c r="C61" s="20">
        <v>-13.583241455347299</v>
      </c>
      <c r="D61" s="6">
        <v>29.1</v>
      </c>
      <c r="E61" s="6" t="s">
        <v>13</v>
      </c>
      <c r="F61" s="6" t="s">
        <v>13</v>
      </c>
      <c r="G61" s="6"/>
      <c r="H61" s="6"/>
      <c r="I61" s="6"/>
      <c r="J61" s="6"/>
      <c r="K61" s="6"/>
      <c r="L61" s="5"/>
      <c r="X61" s="46">
        <v>33</v>
      </c>
      <c r="Y61" s="46" t="s">
        <v>20</v>
      </c>
      <c r="Z61" s="46">
        <v>88</v>
      </c>
      <c r="AA61" s="46" t="s">
        <v>20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323</v>
      </c>
      <c r="AN61" s="46">
        <v>94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284</v>
      </c>
      <c r="B62" s="24">
        <v>2</v>
      </c>
      <c r="C62" s="21">
        <v>-1.0363836824696808</v>
      </c>
      <c r="D62" s="8">
        <v>86</v>
      </c>
      <c r="E62" s="8" t="s">
        <v>13</v>
      </c>
      <c r="F62" s="8" t="s">
        <v>13</v>
      </c>
      <c r="G62" s="8"/>
      <c r="H62" s="8"/>
      <c r="I62" s="8"/>
      <c r="J62" s="8"/>
      <c r="K62" s="8"/>
      <c r="L62" s="5"/>
      <c r="X62" s="46">
        <v>34</v>
      </c>
      <c r="Y62" s="46" t="s">
        <v>20</v>
      </c>
      <c r="Z62" s="46">
        <v>91</v>
      </c>
      <c r="AA62" s="46" t="s">
        <v>20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326</v>
      </c>
      <c r="AN62" s="46">
        <v>90.8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304</v>
      </c>
      <c r="B63" s="23">
        <v>3</v>
      </c>
      <c r="C63" s="20">
        <v>0.7276736493936047</v>
      </c>
      <c r="D63" s="6" t="s">
        <v>13</v>
      </c>
      <c r="E63" s="6">
        <v>94</v>
      </c>
      <c r="F63" s="6" t="s">
        <v>13</v>
      </c>
      <c r="G63" s="6"/>
      <c r="H63" s="6"/>
      <c r="I63" s="6"/>
      <c r="J63" s="6"/>
      <c r="K63" s="6"/>
      <c r="L63" s="5"/>
      <c r="X63" s="46">
        <v>35</v>
      </c>
      <c r="Y63" s="46" t="s">
        <v>20</v>
      </c>
      <c r="Z63" s="46">
        <v>93.6</v>
      </c>
      <c r="AA63" s="46" t="s">
        <v>20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327</v>
      </c>
      <c r="AN63" s="46" t="s">
        <v>73</v>
      </c>
      <c r="AO63" s="46">
        <v>0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305</v>
      </c>
      <c r="B64" s="23">
        <v>2</v>
      </c>
      <c r="C64" s="20">
        <v>1.0584343991179708</v>
      </c>
      <c r="D64" s="6">
        <v>95.5</v>
      </c>
      <c r="E64" s="6" t="s">
        <v>13</v>
      </c>
      <c r="F64" s="6" t="s">
        <v>13</v>
      </c>
      <c r="G64" s="6"/>
      <c r="H64" s="6"/>
      <c r="I64" s="6"/>
      <c r="J64" s="6"/>
      <c r="K64" s="6"/>
      <c r="L64" s="5"/>
      <c r="X64" s="46">
        <v>36</v>
      </c>
      <c r="Y64" s="46" t="s">
        <v>20</v>
      </c>
      <c r="Z64" s="46">
        <v>94</v>
      </c>
      <c r="AA64" s="46" t="s">
        <v>20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328</v>
      </c>
      <c r="AN64" s="46">
        <v>95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323</v>
      </c>
      <c r="B65" s="23">
        <v>3</v>
      </c>
      <c r="C65" s="20">
        <v>0.7276736493936047</v>
      </c>
      <c r="D65" s="6">
        <v>94</v>
      </c>
      <c r="E65" s="6" t="s">
        <v>13</v>
      </c>
      <c r="F65" s="6" t="s">
        <v>13</v>
      </c>
      <c r="G65" s="6"/>
      <c r="H65" s="6"/>
      <c r="I65" s="6"/>
      <c r="J65" s="6"/>
      <c r="K65" s="6"/>
      <c r="L65" s="5"/>
      <c r="X65" s="46">
        <v>37</v>
      </c>
      <c r="Y65" s="46" t="s">
        <v>20</v>
      </c>
      <c r="Z65" s="46">
        <v>96.5</v>
      </c>
      <c r="AA65" s="46" t="s">
        <v>20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356</v>
      </c>
      <c r="AN65" s="46">
        <v>95.9</v>
      </c>
      <c r="AO65" s="46">
        <v>2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326</v>
      </c>
      <c r="B66" s="23">
        <v>4</v>
      </c>
      <c r="C66" s="20">
        <v>0.022050716648289816</v>
      </c>
      <c r="D66" s="6">
        <v>90.8</v>
      </c>
      <c r="E66" s="6" t="s">
        <v>13</v>
      </c>
      <c r="F66" s="6" t="s">
        <v>13</v>
      </c>
      <c r="G66" s="6"/>
      <c r="H66" s="6"/>
      <c r="I66" s="6"/>
      <c r="J66" s="6"/>
      <c r="K66" s="6"/>
      <c r="L66" s="5"/>
      <c r="X66" s="46">
        <v>38</v>
      </c>
      <c r="Y66" s="46" t="s">
        <v>20</v>
      </c>
      <c r="Z66" s="46" t="s">
        <v>20</v>
      </c>
      <c r="AA66" s="46" t="s">
        <v>73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372</v>
      </c>
      <c r="AN66" s="46">
        <v>89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327</v>
      </c>
      <c r="B67" s="24">
        <v>0</v>
      </c>
      <c r="C67" s="21">
        <v>-19.97794928335171</v>
      </c>
      <c r="D67" s="8" t="s">
        <v>13</v>
      </c>
      <c r="E67" s="8" t="s">
        <v>13</v>
      </c>
      <c r="F67" s="8" t="s">
        <v>73</v>
      </c>
      <c r="G67" s="8"/>
      <c r="H67" s="8"/>
      <c r="I67" s="8"/>
      <c r="J67" s="8"/>
      <c r="K67" s="8"/>
      <c r="L67" s="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328</v>
      </c>
      <c r="B68" s="23">
        <v>3</v>
      </c>
      <c r="C68" s="20">
        <v>0.9481808158765154</v>
      </c>
      <c r="D68" s="6">
        <v>95</v>
      </c>
      <c r="E68" s="6" t="s">
        <v>13</v>
      </c>
      <c r="F68" s="6" t="s">
        <v>13</v>
      </c>
      <c r="G68" s="6"/>
      <c r="H68" s="6"/>
      <c r="I68" s="6"/>
      <c r="J68" s="6"/>
      <c r="K68" s="6"/>
      <c r="L68" s="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356</v>
      </c>
      <c r="B69" s="23">
        <v>2</v>
      </c>
      <c r="C69" s="20">
        <v>1.1466372657111361</v>
      </c>
      <c r="D69" s="6">
        <v>95.9</v>
      </c>
      <c r="E69" s="6" t="s">
        <v>13</v>
      </c>
      <c r="F69" s="6" t="s">
        <v>13</v>
      </c>
      <c r="G69" s="6"/>
      <c r="H69" s="6"/>
      <c r="I69" s="6"/>
      <c r="J69" s="6"/>
      <c r="K69" s="6"/>
      <c r="L69" s="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372</v>
      </c>
      <c r="B70" s="23">
        <v>4</v>
      </c>
      <c r="C70" s="20">
        <v>-0.3748621830209488</v>
      </c>
      <c r="D70" s="6">
        <v>89</v>
      </c>
      <c r="E70" s="6" t="s">
        <v>13</v>
      </c>
      <c r="F70" s="6" t="s">
        <v>13</v>
      </c>
      <c r="G70" s="6"/>
      <c r="H70" s="6"/>
      <c r="I70" s="6"/>
      <c r="J70" s="6"/>
      <c r="K70" s="6"/>
      <c r="L70" s="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5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37.01942179392142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29</v>
      </c>
      <c r="E23" s="15">
        <v>1</v>
      </c>
      <c r="F23" s="15">
        <v>20</v>
      </c>
      <c r="G23" s="15"/>
      <c r="H23" s="15"/>
      <c r="I23" s="15"/>
      <c r="J23" s="13" t="s">
        <v>3</v>
      </c>
      <c r="K23" s="15"/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40.8</v>
      </c>
      <c r="V23" s="44" t="s">
        <v>101</v>
      </c>
      <c r="W23" s="28"/>
      <c r="X23" s="48" t="s">
        <v>96</v>
      </c>
      <c r="Y23" s="49">
        <f>$U$23+(3*$U$24)</f>
        <v>44.58057820607858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26</v>
      </c>
      <c r="E24" s="11">
        <v>24.9</v>
      </c>
      <c r="F24" s="11">
        <v>39.5</v>
      </c>
      <c r="G24" s="11"/>
      <c r="H24" s="11"/>
      <c r="I24" s="11"/>
      <c r="J24" s="13" t="s">
        <v>4</v>
      </c>
      <c r="K24" s="11"/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1.2601927353595277</v>
      </c>
      <c r="V24" s="14"/>
      <c r="W24" s="28"/>
      <c r="X24" s="48" t="s">
        <v>97</v>
      </c>
      <c r="Y24" s="49">
        <f>1.5*$U$24</f>
        <v>1.8902891030392914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44.7</v>
      </c>
      <c r="E25" s="11" t="s">
        <v>20</v>
      </c>
      <c r="F25" s="11">
        <v>43.2</v>
      </c>
      <c r="G25" s="11"/>
      <c r="H25" s="11" t="s">
        <v>20</v>
      </c>
      <c r="I25" s="11" t="s">
        <v>20</v>
      </c>
      <c r="J25" s="13" t="s">
        <v>5</v>
      </c>
      <c r="K25" s="11"/>
      <c r="M25" s="40"/>
      <c r="N25" s="11"/>
      <c r="O25" s="11"/>
      <c r="P25" s="11"/>
      <c r="Q25" s="11"/>
      <c r="R25" s="11"/>
      <c r="S25" s="11"/>
      <c r="T25" s="12" t="s">
        <v>102</v>
      </c>
      <c r="U25" s="26">
        <v>2.04</v>
      </c>
      <c r="V25" s="14"/>
      <c r="W25" s="28"/>
      <c r="X25" s="48" t="s">
        <v>98</v>
      </c>
      <c r="Y25" s="49">
        <f>1.5*$U$24</f>
        <v>1.8902891030392914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5">
        <v>40.78</v>
      </c>
      <c r="E26" s="15" t="s">
        <v>20</v>
      </c>
      <c r="F26" s="25">
        <v>41.05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50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6">
        <v>1.4825796886582654</v>
      </c>
      <c r="E27" s="15" t="s">
        <v>20</v>
      </c>
      <c r="F27" s="26">
        <v>1.148999258710159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87</v>
      </c>
      <c r="U27" s="25">
        <v>41.7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 t="s">
        <v>88</v>
      </c>
      <c r="U28" s="25">
        <v>40</v>
      </c>
      <c r="V28" s="14"/>
      <c r="W28" s="28"/>
      <c r="X28" s="46" t="s">
        <v>14</v>
      </c>
      <c r="Y28" s="46">
        <v>4</v>
      </c>
      <c r="Z28" s="46">
        <v>5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26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40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36.3</v>
      </c>
      <c r="Z30" s="46" t="s">
        <v>20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43</v>
      </c>
      <c r="AO30" s="46">
        <v>2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37</v>
      </c>
      <c r="Z31" s="46" t="s">
        <v>20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40.3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5</v>
      </c>
      <c r="F32" s="8">
        <v>6</v>
      </c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4</v>
      </c>
      <c r="Q32" s="8">
        <v>5</v>
      </c>
      <c r="R32" s="8">
        <v>6</v>
      </c>
      <c r="S32" s="8"/>
      <c r="T32" s="8"/>
      <c r="U32" s="8"/>
      <c r="V32" s="8"/>
      <c r="W32" s="8"/>
      <c r="X32" s="46">
        <v>4</v>
      </c>
      <c r="Y32" s="46">
        <v>37</v>
      </c>
      <c r="Z32" s="46" t="s">
        <v>20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41.2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-0.39215686274509665</v>
      </c>
      <c r="D33" s="6" t="s">
        <v>13</v>
      </c>
      <c r="E33" s="6" t="s">
        <v>13</v>
      </c>
      <c r="F33" s="6">
        <v>40</v>
      </c>
      <c r="G33" s="6"/>
      <c r="H33" s="6"/>
      <c r="I33" s="6"/>
      <c r="J33" s="6"/>
      <c r="K33" s="6"/>
      <c r="L33" s="5"/>
      <c r="M33" s="39">
        <v>284</v>
      </c>
      <c r="N33" s="23">
        <v>1</v>
      </c>
      <c r="O33" s="20">
        <v>-1.8627450980392142</v>
      </c>
      <c r="P33" s="6">
        <v>37</v>
      </c>
      <c r="Q33" s="6" t="s">
        <v>13</v>
      </c>
      <c r="R33" s="6" t="s">
        <v>13</v>
      </c>
      <c r="S33" s="6"/>
      <c r="T33" s="6"/>
      <c r="U33" s="6"/>
      <c r="V33" s="6"/>
      <c r="W33" s="6"/>
      <c r="X33" s="46">
        <v>5</v>
      </c>
      <c r="Y33" s="46">
        <v>38.7</v>
      </c>
      <c r="Z33" s="46" t="s">
        <v>20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39.3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2</v>
      </c>
      <c r="C34" s="20">
        <v>1.0784313725490209</v>
      </c>
      <c r="D34" s="6">
        <v>43</v>
      </c>
      <c r="E34" s="6" t="s">
        <v>13</v>
      </c>
      <c r="F34" s="6" t="s">
        <v>13</v>
      </c>
      <c r="G34" s="6"/>
      <c r="H34" s="6"/>
      <c r="I34" s="6"/>
      <c r="J34" s="6"/>
      <c r="K34" s="6"/>
      <c r="L34" s="5"/>
      <c r="M34" s="39">
        <v>304</v>
      </c>
      <c r="N34" s="23">
        <v>4</v>
      </c>
      <c r="O34" s="20">
        <v>0.49019607843137253</v>
      </c>
      <c r="P34" s="6" t="s">
        <v>13</v>
      </c>
      <c r="Q34" s="6" t="s">
        <v>13</v>
      </c>
      <c r="R34" s="6">
        <v>41.8</v>
      </c>
      <c r="S34" s="6"/>
      <c r="T34" s="6"/>
      <c r="U34" s="6"/>
      <c r="V34" s="6"/>
      <c r="W34" s="6"/>
      <c r="X34" s="46">
        <v>6</v>
      </c>
      <c r="Y34" s="46">
        <v>39.3</v>
      </c>
      <c r="Z34" s="46" t="s">
        <v>20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>
        <v>40.9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-0.24509803921568626</v>
      </c>
      <c r="D35" s="6">
        <v>40.3</v>
      </c>
      <c r="E35" s="6" t="s">
        <v>13</v>
      </c>
      <c r="F35" s="6" t="s">
        <v>13</v>
      </c>
      <c r="G35" s="6"/>
      <c r="H35" s="6"/>
      <c r="I35" s="6"/>
      <c r="J35" s="6"/>
      <c r="K35" s="6"/>
      <c r="L35" s="5"/>
      <c r="M35" s="39">
        <v>305</v>
      </c>
      <c r="N35" s="23">
        <v>1</v>
      </c>
      <c r="O35" s="20">
        <v>-1.8627450980392142</v>
      </c>
      <c r="P35" s="6">
        <v>37</v>
      </c>
      <c r="Q35" s="6" t="s">
        <v>13</v>
      </c>
      <c r="R35" s="6" t="s">
        <v>13</v>
      </c>
      <c r="S35" s="6"/>
      <c r="T35" s="6"/>
      <c r="U35" s="6"/>
      <c r="V35" s="6"/>
      <c r="W35" s="6"/>
      <c r="X35" s="46">
        <v>7</v>
      </c>
      <c r="Y35" s="46">
        <v>39.3</v>
      </c>
      <c r="Z35" s="46" t="s">
        <v>20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>
        <v>40.12</v>
      </c>
      <c r="AO35" s="46">
        <v>4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0.1960784313725518</v>
      </c>
      <c r="D36" s="6" t="s">
        <v>13</v>
      </c>
      <c r="E36" s="6" t="s">
        <v>13</v>
      </c>
      <c r="F36" s="6">
        <v>41.2</v>
      </c>
      <c r="G36" s="6"/>
      <c r="H36" s="6"/>
      <c r="I36" s="6"/>
      <c r="J36" s="6"/>
      <c r="K36" s="6"/>
      <c r="L36" s="5"/>
      <c r="M36" s="39">
        <v>323</v>
      </c>
      <c r="N36" s="23">
        <v>4</v>
      </c>
      <c r="O36" s="20">
        <v>0.44117647058823806</v>
      </c>
      <c r="P36" s="6" t="s">
        <v>13</v>
      </c>
      <c r="Q36" s="6" t="s">
        <v>13</v>
      </c>
      <c r="R36" s="6">
        <v>41.7</v>
      </c>
      <c r="S36" s="6"/>
      <c r="T36" s="6"/>
      <c r="U36" s="6"/>
      <c r="V36" s="6"/>
      <c r="W36" s="6"/>
      <c r="X36" s="46">
        <v>8</v>
      </c>
      <c r="Y36" s="46">
        <v>40</v>
      </c>
      <c r="Z36" s="46" t="s">
        <v>20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24</v>
      </c>
      <c r="AN36" s="46">
        <v>42</v>
      </c>
      <c r="AO36" s="46">
        <v>3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3</v>
      </c>
      <c r="C37" s="21">
        <v>-0.7352941176470588</v>
      </c>
      <c r="D37" s="8">
        <v>39.3</v>
      </c>
      <c r="E37" s="8" t="s">
        <v>13</v>
      </c>
      <c r="F37" s="8" t="s">
        <v>13</v>
      </c>
      <c r="G37" s="8"/>
      <c r="H37" s="8"/>
      <c r="I37" s="8"/>
      <c r="J37" s="8"/>
      <c r="K37" s="8"/>
      <c r="L37" s="5"/>
      <c r="M37" s="10">
        <v>326</v>
      </c>
      <c r="N37" s="24">
        <v>4</v>
      </c>
      <c r="O37" s="21">
        <v>0.1960784313725518</v>
      </c>
      <c r="P37" s="8">
        <v>41.2</v>
      </c>
      <c r="Q37" s="8" t="s">
        <v>13</v>
      </c>
      <c r="R37" s="8" t="s">
        <v>13</v>
      </c>
      <c r="S37" s="8"/>
      <c r="T37" s="8"/>
      <c r="U37" s="8"/>
      <c r="V37" s="8"/>
      <c r="W37" s="8"/>
      <c r="X37" s="46">
        <v>9</v>
      </c>
      <c r="Y37" s="46">
        <v>40</v>
      </c>
      <c r="Z37" s="46" t="s">
        <v>20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25</v>
      </c>
      <c r="AN37" s="46">
        <v>40.8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>
        <v>4</v>
      </c>
      <c r="C38" s="20">
        <v>0.04901960784313795</v>
      </c>
      <c r="D38" s="6">
        <v>40.9</v>
      </c>
      <c r="E38" s="6" t="s">
        <v>13</v>
      </c>
      <c r="F38" s="6" t="s">
        <v>13</v>
      </c>
      <c r="G38" s="6"/>
      <c r="H38" s="6"/>
      <c r="I38" s="6"/>
      <c r="J38" s="6"/>
      <c r="K38" s="6"/>
      <c r="L38" s="5"/>
      <c r="M38" s="39">
        <v>327</v>
      </c>
      <c r="N38" s="23">
        <v>1</v>
      </c>
      <c r="O38" s="20">
        <v>1.5686274509803935</v>
      </c>
      <c r="P38" s="6">
        <v>44</v>
      </c>
      <c r="Q38" s="6" t="s">
        <v>13</v>
      </c>
      <c r="R38" s="6" t="s">
        <v>13</v>
      </c>
      <c r="S38" s="6"/>
      <c r="T38" s="6"/>
      <c r="U38" s="6"/>
      <c r="V38" s="6"/>
      <c r="W38" s="6"/>
      <c r="X38" s="46">
        <v>10</v>
      </c>
      <c r="Y38" s="46">
        <v>40.12</v>
      </c>
      <c r="Z38" s="46" t="s">
        <v>20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32</v>
      </c>
      <c r="AN38" s="46">
        <v>41.2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>
        <v>4</v>
      </c>
      <c r="C39" s="20">
        <v>-0.3333333333333332</v>
      </c>
      <c r="D39" s="6">
        <v>40.12</v>
      </c>
      <c r="E39" s="6" t="s">
        <v>13</v>
      </c>
      <c r="F39" s="6" t="s">
        <v>13</v>
      </c>
      <c r="G39" s="6"/>
      <c r="H39" s="6"/>
      <c r="I39" s="6"/>
      <c r="J39" s="6"/>
      <c r="K39" s="6"/>
      <c r="L39" s="5"/>
      <c r="M39" s="39">
        <v>328</v>
      </c>
      <c r="N39" s="23">
        <v>4</v>
      </c>
      <c r="O39" s="20">
        <v>0.14705882352941385</v>
      </c>
      <c r="P39" s="6" t="s">
        <v>13</v>
      </c>
      <c r="Q39" s="6" t="s">
        <v>13</v>
      </c>
      <c r="R39" s="6">
        <v>41.1</v>
      </c>
      <c r="S39" s="6"/>
      <c r="T39" s="6"/>
      <c r="U39" s="6"/>
      <c r="V39" s="6"/>
      <c r="W39" s="6"/>
      <c r="X39" s="46">
        <v>11</v>
      </c>
      <c r="Y39" s="46">
        <v>40.3</v>
      </c>
      <c r="Z39" s="46" t="s">
        <v>20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33</v>
      </c>
      <c r="AN39" s="46">
        <v>24.9</v>
      </c>
      <c r="AO39" s="46">
        <v>0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24</v>
      </c>
      <c r="B40" s="23">
        <v>3</v>
      </c>
      <c r="C40" s="20">
        <v>0.5882352941176484</v>
      </c>
      <c r="D40" s="6">
        <v>42</v>
      </c>
      <c r="E40" s="6" t="s">
        <v>13</v>
      </c>
      <c r="F40" s="6" t="s">
        <v>13</v>
      </c>
      <c r="G40" s="6"/>
      <c r="H40" s="6"/>
      <c r="I40" s="6"/>
      <c r="J40" s="6"/>
      <c r="K40" s="6"/>
      <c r="L40" s="5"/>
      <c r="M40" s="39">
        <v>356</v>
      </c>
      <c r="N40" s="23">
        <v>4</v>
      </c>
      <c r="O40" s="20">
        <v>-0.009803921568625501</v>
      </c>
      <c r="P40" s="6" t="s">
        <v>13</v>
      </c>
      <c r="Q40" s="6" t="s">
        <v>13</v>
      </c>
      <c r="R40" s="6">
        <v>40.78</v>
      </c>
      <c r="S40" s="6"/>
      <c r="T40" s="6"/>
      <c r="U40" s="6"/>
      <c r="V40" s="6"/>
      <c r="W40" s="6"/>
      <c r="X40" s="46">
        <v>12</v>
      </c>
      <c r="Y40" s="46">
        <v>40.5</v>
      </c>
      <c r="Z40" s="46" t="s">
        <v>20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42</v>
      </c>
      <c r="AN40" s="46">
        <v>39.5</v>
      </c>
      <c r="AO40" s="46">
        <v>3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25</v>
      </c>
      <c r="B41" s="23">
        <v>4</v>
      </c>
      <c r="C41" s="20">
        <v>0</v>
      </c>
      <c r="D41" s="6">
        <v>40.8</v>
      </c>
      <c r="E41" s="6" t="s">
        <v>13</v>
      </c>
      <c r="F41" s="6" t="s">
        <v>13</v>
      </c>
      <c r="G41" s="6"/>
      <c r="H41" s="6"/>
      <c r="I41" s="6"/>
      <c r="J41" s="6"/>
      <c r="K41" s="6"/>
      <c r="L41" s="5"/>
      <c r="M41" s="39">
        <v>372</v>
      </c>
      <c r="N41" s="23">
        <v>2</v>
      </c>
      <c r="O41" s="20">
        <v>1.1764705882352968</v>
      </c>
      <c r="P41" s="6" t="s">
        <v>13</v>
      </c>
      <c r="Q41" s="6" t="s">
        <v>13</v>
      </c>
      <c r="R41" s="6">
        <v>43.2</v>
      </c>
      <c r="S41" s="6"/>
      <c r="T41" s="6"/>
      <c r="U41" s="6"/>
      <c r="V41" s="6"/>
      <c r="W41" s="6"/>
      <c r="X41" s="46">
        <v>13</v>
      </c>
      <c r="Y41" s="46">
        <v>40.5</v>
      </c>
      <c r="Z41" s="46" t="s">
        <v>20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45</v>
      </c>
      <c r="AN41" s="46">
        <v>39.9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32</v>
      </c>
      <c r="B42" s="24">
        <v>4</v>
      </c>
      <c r="C42" s="21">
        <v>0.1960784313725518</v>
      </c>
      <c r="D42" s="8" t="s">
        <v>13</v>
      </c>
      <c r="E42" s="8" t="s">
        <v>13</v>
      </c>
      <c r="F42" s="8">
        <v>41.2</v>
      </c>
      <c r="G42" s="8"/>
      <c r="H42" s="8"/>
      <c r="I42" s="8"/>
      <c r="J42" s="8"/>
      <c r="K42" s="8"/>
      <c r="L42" s="5"/>
      <c r="M42" s="10">
        <v>390</v>
      </c>
      <c r="N42" s="24">
        <v>3</v>
      </c>
      <c r="O42" s="21">
        <v>0.9803921568627451</v>
      </c>
      <c r="P42" s="8" t="s">
        <v>13</v>
      </c>
      <c r="Q42" s="8" t="s">
        <v>13</v>
      </c>
      <c r="R42" s="8">
        <v>42.8</v>
      </c>
      <c r="S42" s="8"/>
      <c r="T42" s="8"/>
      <c r="U42" s="8"/>
      <c r="V42" s="8"/>
      <c r="W42" s="8"/>
      <c r="X42" s="46">
        <v>14</v>
      </c>
      <c r="Y42" s="46">
        <v>40.5</v>
      </c>
      <c r="Z42" s="46" t="s">
        <v>20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46</v>
      </c>
      <c r="AN42" s="46">
        <v>40.5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33</v>
      </c>
      <c r="B43" s="23">
        <v>0</v>
      </c>
      <c r="C43" s="20">
        <v>-7.7941176470588225</v>
      </c>
      <c r="D43" s="6" t="s">
        <v>13</v>
      </c>
      <c r="E43" s="6">
        <v>24.9</v>
      </c>
      <c r="F43" s="6" t="s">
        <v>13</v>
      </c>
      <c r="G43" s="6"/>
      <c r="H43" s="6"/>
      <c r="I43" s="6"/>
      <c r="J43" s="6"/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>
        <v>40.78</v>
      </c>
      <c r="Z43" s="46" t="s">
        <v>20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59</v>
      </c>
      <c r="AN43" s="46">
        <v>41.2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42</v>
      </c>
      <c r="B44" s="23">
        <v>3</v>
      </c>
      <c r="C44" s="20">
        <v>-0.6372549019607829</v>
      </c>
      <c r="D44" s="6" t="s">
        <v>13</v>
      </c>
      <c r="E44" s="6" t="s">
        <v>13</v>
      </c>
      <c r="F44" s="6">
        <v>39.5</v>
      </c>
      <c r="G44" s="6"/>
      <c r="H44" s="6"/>
      <c r="I44" s="6"/>
      <c r="J44" s="6"/>
      <c r="K44" s="6"/>
      <c r="L44" s="5"/>
      <c r="M44" s="39">
        <v>147</v>
      </c>
      <c r="N44" s="23">
        <v>3</v>
      </c>
      <c r="O44" s="20">
        <v>0.74</v>
      </c>
      <c r="P44" s="6" t="s">
        <v>13</v>
      </c>
      <c r="Q44" s="6" t="s">
        <v>13</v>
      </c>
      <c r="R44" s="6">
        <v>42.3</v>
      </c>
      <c r="S44" s="6"/>
      <c r="T44" s="6"/>
      <c r="U44" s="6"/>
      <c r="V44" s="6"/>
      <c r="W44" s="6"/>
      <c r="X44" s="46">
        <v>16</v>
      </c>
      <c r="Y44" s="46">
        <v>40.8</v>
      </c>
      <c r="Z44" s="46" t="s">
        <v>20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70</v>
      </c>
      <c r="AN44" s="46">
        <v>41.6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45</v>
      </c>
      <c r="B45" s="23">
        <v>4</v>
      </c>
      <c r="C45" s="20">
        <v>-0.4411764705882346</v>
      </c>
      <c r="D45" s="6" t="s">
        <v>13</v>
      </c>
      <c r="E45" s="6" t="s">
        <v>13</v>
      </c>
      <c r="F45" s="6">
        <v>39.9</v>
      </c>
      <c r="G45" s="6"/>
      <c r="H45" s="6"/>
      <c r="I45" s="6"/>
      <c r="J45" s="6"/>
      <c r="K45" s="6"/>
      <c r="L45" s="5"/>
      <c r="M45" s="43" t="s">
        <v>103</v>
      </c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>
        <v>40.8</v>
      </c>
      <c r="Z45" s="46" t="s">
        <v>20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76</v>
      </c>
      <c r="AN45" s="46">
        <v>41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46</v>
      </c>
      <c r="B46" s="23">
        <v>4</v>
      </c>
      <c r="C46" s="20">
        <v>-0.14705882352941038</v>
      </c>
      <c r="D46" s="6">
        <v>40.5</v>
      </c>
      <c r="E46" s="6" t="s">
        <v>13</v>
      </c>
      <c r="F46" s="6" t="s">
        <v>13</v>
      </c>
      <c r="G46" s="6"/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>
        <v>40.9</v>
      </c>
      <c r="Z46" s="46" t="s">
        <v>20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86</v>
      </c>
      <c r="AN46" s="46">
        <v>40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59</v>
      </c>
      <c r="B47" s="24">
        <v>4</v>
      </c>
      <c r="C47" s="21">
        <v>0.1960784313725518</v>
      </c>
      <c r="D47" s="8" t="s">
        <v>13</v>
      </c>
      <c r="E47" s="8" t="s">
        <v>13</v>
      </c>
      <c r="F47" s="8">
        <v>41.2</v>
      </c>
      <c r="G47" s="8"/>
      <c r="H47" s="8"/>
      <c r="I47" s="8"/>
      <c r="J47" s="8"/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>
        <v>41.2</v>
      </c>
      <c r="Z47" s="46" t="s">
        <v>20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97</v>
      </c>
      <c r="AN47" s="46">
        <v>38.7</v>
      </c>
      <c r="AO47" s="46">
        <v>2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70</v>
      </c>
      <c r="B48" s="23">
        <v>4</v>
      </c>
      <c r="C48" s="20">
        <v>0.39215686274510014</v>
      </c>
      <c r="D48" s="6" t="s">
        <v>13</v>
      </c>
      <c r="E48" s="6" t="s">
        <v>13</v>
      </c>
      <c r="F48" s="6">
        <v>41.6</v>
      </c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>
        <v>41.3</v>
      </c>
      <c r="Z48" s="46" t="s">
        <v>20</v>
      </c>
      <c r="AA48" s="46" t="s">
        <v>20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105</v>
      </c>
      <c r="AN48" s="46">
        <v>40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76</v>
      </c>
      <c r="B49" s="23">
        <v>4</v>
      </c>
      <c r="C49" s="20">
        <v>0.0980392156862759</v>
      </c>
      <c r="D49" s="6" t="s">
        <v>13</v>
      </c>
      <c r="E49" s="6" t="s">
        <v>13</v>
      </c>
      <c r="F49" s="6">
        <v>41</v>
      </c>
      <c r="G49" s="6"/>
      <c r="H49" s="6"/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>
        <v>41.3</v>
      </c>
      <c r="Z49" s="46" t="s">
        <v>20</v>
      </c>
      <c r="AA49" s="46" t="s">
        <v>20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113</v>
      </c>
      <c r="AN49" s="46">
        <v>39.3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86</v>
      </c>
      <c r="B50" s="23">
        <v>4</v>
      </c>
      <c r="C50" s="20">
        <v>-0.39215686274509665</v>
      </c>
      <c r="D50" s="6">
        <v>40</v>
      </c>
      <c r="E50" s="6" t="s">
        <v>13</v>
      </c>
      <c r="F50" s="6" t="s">
        <v>13</v>
      </c>
      <c r="G50" s="6"/>
      <c r="H50" s="6"/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>
        <v>42</v>
      </c>
      <c r="Z50" s="46" t="s">
        <v>20</v>
      </c>
      <c r="AA50" s="46" t="s">
        <v>20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134</v>
      </c>
      <c r="AN50" s="46">
        <v>40.5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97</v>
      </c>
      <c r="B51" s="23">
        <v>2</v>
      </c>
      <c r="C51" s="20">
        <v>-1.0294117647058796</v>
      </c>
      <c r="D51" s="6">
        <v>38.7</v>
      </c>
      <c r="E51" s="6" t="s">
        <v>13</v>
      </c>
      <c r="F51" s="6" t="s">
        <v>13</v>
      </c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>
        <v>42</v>
      </c>
      <c r="Z51" s="46" t="s">
        <v>20</v>
      </c>
      <c r="AA51" s="46" t="s">
        <v>20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142</v>
      </c>
      <c r="AN51" s="46">
        <v>40.1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105</v>
      </c>
      <c r="B52" s="24">
        <v>4</v>
      </c>
      <c r="C52" s="21">
        <v>-0.39215686274509665</v>
      </c>
      <c r="D52" s="8">
        <v>40</v>
      </c>
      <c r="E52" s="8" t="s">
        <v>13</v>
      </c>
      <c r="F52" s="8" t="s">
        <v>13</v>
      </c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>
        <v>42</v>
      </c>
      <c r="Z52" s="46" t="s">
        <v>20</v>
      </c>
      <c r="AA52" s="46" t="s">
        <v>20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146</v>
      </c>
      <c r="AN52" s="46">
        <v>44.2</v>
      </c>
      <c r="AO52" s="46">
        <v>1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113</v>
      </c>
      <c r="B53" s="23">
        <v>3</v>
      </c>
      <c r="C53" s="20">
        <v>-0.7352941176470588</v>
      </c>
      <c r="D53" s="6">
        <v>39.3</v>
      </c>
      <c r="E53" s="6" t="s">
        <v>13</v>
      </c>
      <c r="F53" s="6" t="s">
        <v>13</v>
      </c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>
        <v>43</v>
      </c>
      <c r="Z53" s="46" t="s">
        <v>20</v>
      </c>
      <c r="AA53" s="46" t="s">
        <v>20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149</v>
      </c>
      <c r="AN53" s="46">
        <v>41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134</v>
      </c>
      <c r="B54" s="23">
        <v>4</v>
      </c>
      <c r="C54" s="20">
        <v>-0.14705882352941038</v>
      </c>
      <c r="D54" s="6">
        <v>40.5</v>
      </c>
      <c r="E54" s="6" t="s">
        <v>13</v>
      </c>
      <c r="F54" s="6" t="s">
        <v>13</v>
      </c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>
        <v>44</v>
      </c>
      <c r="Z54" s="46" t="s">
        <v>20</v>
      </c>
      <c r="AA54" s="46" t="s">
        <v>20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180</v>
      </c>
      <c r="AN54" s="46">
        <v>40.3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142</v>
      </c>
      <c r="B55" s="23">
        <v>4</v>
      </c>
      <c r="C55" s="20">
        <v>-0.3431372549019587</v>
      </c>
      <c r="D55" s="6" t="s">
        <v>13</v>
      </c>
      <c r="E55" s="6" t="s">
        <v>13</v>
      </c>
      <c r="F55" s="6">
        <v>40.1</v>
      </c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>
        <v>44.2</v>
      </c>
      <c r="Z55" s="46" t="s">
        <v>20</v>
      </c>
      <c r="AA55" s="46" t="s">
        <v>20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183</v>
      </c>
      <c r="AN55" s="46">
        <v>36.3</v>
      </c>
      <c r="AO55" s="46">
        <v>0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146</v>
      </c>
      <c r="B56" s="23">
        <v>1</v>
      </c>
      <c r="C56" s="20">
        <v>1.6666666666666694</v>
      </c>
      <c r="D56" s="6">
        <v>44.2</v>
      </c>
      <c r="E56" s="6" t="s">
        <v>13</v>
      </c>
      <c r="F56" s="6" t="s">
        <v>13</v>
      </c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>
        <v>44.4</v>
      </c>
      <c r="Z56" s="46" t="s">
        <v>20</v>
      </c>
      <c r="AA56" s="46" t="s">
        <v>20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190</v>
      </c>
      <c r="AN56" s="46">
        <v>42</v>
      </c>
      <c r="AO56" s="46">
        <v>3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149</v>
      </c>
      <c r="B57" s="24">
        <v>4</v>
      </c>
      <c r="C57" s="21">
        <v>0.0980392156862759</v>
      </c>
      <c r="D57" s="8" t="s">
        <v>13</v>
      </c>
      <c r="E57" s="8" t="s">
        <v>13</v>
      </c>
      <c r="F57" s="8">
        <v>41</v>
      </c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>
        <v>44.7</v>
      </c>
      <c r="Z57" s="46" t="s">
        <v>20</v>
      </c>
      <c r="AA57" s="46" t="s">
        <v>20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193</v>
      </c>
      <c r="AN57" s="46">
        <v>40.1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180</v>
      </c>
      <c r="B58" s="23">
        <v>4</v>
      </c>
      <c r="C58" s="20">
        <v>-0.24509803921568626</v>
      </c>
      <c r="D58" s="6" t="s">
        <v>13</v>
      </c>
      <c r="E58" s="6" t="s">
        <v>13</v>
      </c>
      <c r="F58" s="6">
        <v>40.3</v>
      </c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>
        <v>24.9</v>
      </c>
      <c r="AA58" s="46" t="s">
        <v>20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212</v>
      </c>
      <c r="AN58" s="46">
        <v>44.7</v>
      </c>
      <c r="AO58" s="46">
        <v>1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183</v>
      </c>
      <c r="B59" s="23">
        <v>0</v>
      </c>
      <c r="C59" s="20">
        <v>-2.2058823529411766</v>
      </c>
      <c r="D59" s="6">
        <v>36.3</v>
      </c>
      <c r="E59" s="6" t="s">
        <v>13</v>
      </c>
      <c r="F59" s="6" t="s">
        <v>13</v>
      </c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39.5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219</v>
      </c>
      <c r="AN59" s="46">
        <v>39.93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190</v>
      </c>
      <c r="B60" s="23">
        <v>3</v>
      </c>
      <c r="C60" s="20">
        <v>0.5882352941176484</v>
      </c>
      <c r="D60" s="6">
        <v>42</v>
      </c>
      <c r="E60" s="6" t="s">
        <v>13</v>
      </c>
      <c r="F60" s="6" t="s">
        <v>13</v>
      </c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39.9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220</v>
      </c>
      <c r="AN60" s="46">
        <v>40.78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193</v>
      </c>
      <c r="B61" s="23">
        <v>4</v>
      </c>
      <c r="C61" s="20">
        <v>-0.3431372549019587</v>
      </c>
      <c r="D61" s="6" t="s">
        <v>13</v>
      </c>
      <c r="E61" s="6" t="s">
        <v>13</v>
      </c>
      <c r="F61" s="6">
        <v>40.1</v>
      </c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39.93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230</v>
      </c>
      <c r="AN61" s="46">
        <v>42.1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212</v>
      </c>
      <c r="B62" s="24">
        <v>1</v>
      </c>
      <c r="C62" s="21">
        <v>1.9117647058823557</v>
      </c>
      <c r="D62" s="8">
        <v>44.7</v>
      </c>
      <c r="E62" s="8" t="s">
        <v>13</v>
      </c>
      <c r="F62" s="8" t="s">
        <v>13</v>
      </c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40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234</v>
      </c>
      <c r="AN62" s="46">
        <v>40.8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219</v>
      </c>
      <c r="B63" s="23">
        <v>4</v>
      </c>
      <c r="C63" s="20">
        <v>-0.4264705882352929</v>
      </c>
      <c r="D63" s="6" t="s">
        <v>13</v>
      </c>
      <c r="E63" s="6" t="s">
        <v>13</v>
      </c>
      <c r="F63" s="6">
        <v>39.93</v>
      </c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40.1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235</v>
      </c>
      <c r="AN63" s="46">
        <v>41.3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220</v>
      </c>
      <c r="B64" s="23">
        <v>4</v>
      </c>
      <c r="C64" s="20">
        <v>-0.009803921568625501</v>
      </c>
      <c r="D64" s="6">
        <v>40.78</v>
      </c>
      <c r="E64" s="6" t="s">
        <v>13</v>
      </c>
      <c r="F64" s="6" t="s">
        <v>13</v>
      </c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40.1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254</v>
      </c>
      <c r="AN64" s="46">
        <v>26</v>
      </c>
      <c r="AO64" s="46">
        <v>0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230</v>
      </c>
      <c r="B65" s="23">
        <v>3</v>
      </c>
      <c r="C65" s="20">
        <v>0.6372549019607864</v>
      </c>
      <c r="D65" s="6" t="s">
        <v>13</v>
      </c>
      <c r="E65" s="6" t="s">
        <v>13</v>
      </c>
      <c r="F65" s="6">
        <v>42.1</v>
      </c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40.3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256</v>
      </c>
      <c r="AN65" s="46">
        <v>41.3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234</v>
      </c>
      <c r="B66" s="23">
        <v>4</v>
      </c>
      <c r="C66" s="20">
        <v>0</v>
      </c>
      <c r="D66" s="6">
        <v>40.8</v>
      </c>
      <c r="E66" s="6" t="s">
        <v>13</v>
      </c>
      <c r="F66" s="6" t="s">
        <v>13</v>
      </c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40.78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259</v>
      </c>
      <c r="AN66" s="46">
        <v>42</v>
      </c>
      <c r="AO66" s="46">
        <v>3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235</v>
      </c>
      <c r="B67" s="24">
        <v>4</v>
      </c>
      <c r="C67" s="21">
        <v>0.24509803921568626</v>
      </c>
      <c r="D67" s="8">
        <v>41.3</v>
      </c>
      <c r="E67" s="8" t="s">
        <v>13</v>
      </c>
      <c r="F67" s="8" t="s">
        <v>13</v>
      </c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41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265</v>
      </c>
      <c r="AN67" s="46">
        <v>40.5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254</v>
      </c>
      <c r="B68" s="23">
        <v>0</v>
      </c>
      <c r="C68" s="20">
        <v>-7.254901960784312</v>
      </c>
      <c r="D68" s="6">
        <v>26</v>
      </c>
      <c r="E68" s="6" t="s">
        <v>13</v>
      </c>
      <c r="F68" s="6" t="s">
        <v>13</v>
      </c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41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273</v>
      </c>
      <c r="AN68" s="46">
        <v>44.4</v>
      </c>
      <c r="AO68" s="46">
        <v>1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256</v>
      </c>
      <c r="B69" s="23">
        <v>4</v>
      </c>
      <c r="C69" s="20">
        <v>0.24509803921568626</v>
      </c>
      <c r="D69" s="6">
        <v>41.3</v>
      </c>
      <c r="E69" s="6" t="s">
        <v>13</v>
      </c>
      <c r="F69" s="6" t="s">
        <v>13</v>
      </c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41.1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284</v>
      </c>
      <c r="AN69" s="46">
        <v>37</v>
      </c>
      <c r="AO69" s="46">
        <v>1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259</v>
      </c>
      <c r="B70" s="23">
        <v>3</v>
      </c>
      <c r="C70" s="20">
        <v>0.5882352941176484</v>
      </c>
      <c r="D70" s="6">
        <v>42</v>
      </c>
      <c r="E70" s="6" t="s">
        <v>13</v>
      </c>
      <c r="F70" s="6" t="s">
        <v>13</v>
      </c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>
        <v>41.2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304</v>
      </c>
      <c r="AN70" s="46">
        <v>41.8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265</v>
      </c>
      <c r="B71" s="23">
        <v>4</v>
      </c>
      <c r="C71" s="20">
        <v>-0.14705882352941038</v>
      </c>
      <c r="D71" s="6">
        <v>40.5</v>
      </c>
      <c r="E71" s="6" t="s">
        <v>13</v>
      </c>
      <c r="F71" s="6" t="s">
        <v>13</v>
      </c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>
        <v>41.2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305</v>
      </c>
      <c r="AN71" s="46">
        <v>37</v>
      </c>
      <c r="AO71" s="46">
        <v>1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273</v>
      </c>
      <c r="B72" s="24">
        <v>1</v>
      </c>
      <c r="C72" s="21">
        <v>1.7647058823529418</v>
      </c>
      <c r="D72" s="8">
        <v>44.4</v>
      </c>
      <c r="E72" s="8" t="s">
        <v>13</v>
      </c>
      <c r="F72" s="8" t="s">
        <v>13</v>
      </c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>
        <v>41.2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323</v>
      </c>
      <c r="AN72" s="46">
        <v>41.7</v>
      </c>
      <c r="AO72" s="46">
        <v>4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>
        <v>41.6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326</v>
      </c>
      <c r="AN73" s="46">
        <v>41.2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>
        <v>41.7</v>
      </c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327</v>
      </c>
      <c r="AN74" s="46">
        <v>44</v>
      </c>
      <c r="AO74" s="46">
        <v>1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>
        <v>41.8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328</v>
      </c>
      <c r="AN75" s="46">
        <v>41.1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>
        <v>42.1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356</v>
      </c>
      <c r="AN76" s="46">
        <v>40.78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>
        <v>42.8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372</v>
      </c>
      <c r="AN77" s="46">
        <v>43.2</v>
      </c>
      <c r="AO77" s="46">
        <v>2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>
        <v>43.2</v>
      </c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390</v>
      </c>
      <c r="AN78" s="46">
        <v>42.8</v>
      </c>
      <c r="AO78" s="46">
        <v>3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3</v>
      </c>
      <c r="E22" s="16">
        <v>4</v>
      </c>
      <c r="F22" s="16">
        <v>6</v>
      </c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0.77761304670126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</v>
      </c>
      <c r="E23" s="15">
        <v>12</v>
      </c>
      <c r="F23" s="15">
        <v>21</v>
      </c>
      <c r="G23" s="15"/>
      <c r="H23" s="15"/>
      <c r="I23" s="15"/>
      <c r="J23" s="15"/>
      <c r="K23" s="13" t="s">
        <v>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1</v>
      </c>
      <c r="V23" s="44" t="s">
        <v>101</v>
      </c>
      <c r="W23" s="28"/>
      <c r="X23" s="48" t="s">
        <v>96</v>
      </c>
      <c r="Y23" s="49">
        <f>$U$23+(3*$U$24)</f>
        <v>1.2223869532987401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1.12</v>
      </c>
      <c r="E24" s="11">
        <v>0.78</v>
      </c>
      <c r="F24" s="11">
        <v>0.82</v>
      </c>
      <c r="G24" s="11"/>
      <c r="H24" s="11"/>
      <c r="I24" s="11"/>
      <c r="J24" s="11"/>
      <c r="K24" s="13" t="s">
        <v>3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0.07412898443291334</v>
      </c>
      <c r="V24" s="14"/>
      <c r="W24" s="28"/>
      <c r="X24" s="48" t="s">
        <v>97</v>
      </c>
      <c r="Y24" s="49">
        <f>1.5*$U$24</f>
        <v>0.11119347664937002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>
        <v>1.8</v>
      </c>
      <c r="F25" s="11">
        <v>1.1</v>
      </c>
      <c r="G25" s="11"/>
      <c r="H25" s="11" t="s">
        <v>20</v>
      </c>
      <c r="I25" s="11" t="s">
        <v>20</v>
      </c>
      <c r="J25" s="11" t="s">
        <v>20</v>
      </c>
      <c r="K25" s="13" t="s">
        <v>5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34</v>
      </c>
      <c r="V25" s="14"/>
      <c r="W25" s="28"/>
      <c r="X25" s="48" t="s">
        <v>98</v>
      </c>
      <c r="Y25" s="49">
        <f>1.5*$U$24</f>
        <v>0.11119347664937002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26">
        <v>1.025</v>
      </c>
      <c r="F26" s="22">
        <v>0.999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1.04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22">
        <v>0.12601927353595266</v>
      </c>
      <c r="F27" s="22">
        <v>0.054855448480355784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2">
        <v>0.94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3</v>
      </c>
      <c r="Z28" s="46">
        <v>4</v>
      </c>
      <c r="AA28" s="46">
        <v>6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1.12</v>
      </c>
      <c r="Z29" s="46" t="s">
        <v>20</v>
      </c>
      <c r="AA29" s="46" t="s">
        <v>20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1.04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20</v>
      </c>
      <c r="Z30" s="46">
        <v>0.78</v>
      </c>
      <c r="AA30" s="46" t="s">
        <v>20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0.78</v>
      </c>
      <c r="AO30" s="46">
        <v>0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0.92</v>
      </c>
      <c r="AA31" s="46" t="s">
        <v>20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0.98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3</v>
      </c>
      <c r="E32" s="8">
        <v>4</v>
      </c>
      <c r="F32" s="8">
        <v>6</v>
      </c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3</v>
      </c>
      <c r="Q32" s="8">
        <v>4</v>
      </c>
      <c r="R32" s="8">
        <v>6</v>
      </c>
      <c r="S32" s="8"/>
      <c r="T32" s="8"/>
      <c r="U32" s="8"/>
      <c r="V32" s="8"/>
      <c r="W32" s="8"/>
      <c r="X32" s="46">
        <v>4</v>
      </c>
      <c r="Y32" s="46" t="s">
        <v>20</v>
      </c>
      <c r="Z32" s="46">
        <v>0.94</v>
      </c>
      <c r="AA32" s="46" t="s">
        <v>20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0.99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3</v>
      </c>
      <c r="C33" s="20">
        <v>0.5396</v>
      </c>
      <c r="D33" s="6" t="s">
        <v>13</v>
      </c>
      <c r="E33" s="6" t="s">
        <v>13</v>
      </c>
      <c r="F33" s="6">
        <v>1.04</v>
      </c>
      <c r="G33" s="6"/>
      <c r="H33" s="6"/>
      <c r="I33" s="6"/>
      <c r="J33" s="6"/>
      <c r="K33" s="6"/>
      <c r="L33" s="5"/>
      <c r="M33" s="39">
        <v>372</v>
      </c>
      <c r="N33" s="23">
        <v>4</v>
      </c>
      <c r="O33" s="20">
        <v>-0.20235</v>
      </c>
      <c r="P33" s="6" t="s">
        <v>13</v>
      </c>
      <c r="Q33" s="6" t="s">
        <v>13</v>
      </c>
      <c r="R33" s="6">
        <v>0.985</v>
      </c>
      <c r="S33" s="6"/>
      <c r="T33" s="6"/>
      <c r="U33" s="6"/>
      <c r="V33" s="6"/>
      <c r="W33" s="6"/>
      <c r="X33" s="46">
        <v>5</v>
      </c>
      <c r="Y33" s="46" t="s">
        <v>20</v>
      </c>
      <c r="Z33" s="46">
        <v>1</v>
      </c>
      <c r="AA33" s="46" t="s">
        <v>20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1.03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0</v>
      </c>
      <c r="C34" s="20">
        <v>-2.967799999999997</v>
      </c>
      <c r="D34" s="6" t="s">
        <v>13</v>
      </c>
      <c r="E34" s="6">
        <v>0.78</v>
      </c>
      <c r="F34" s="6" t="s">
        <v>13</v>
      </c>
      <c r="G34" s="6"/>
      <c r="H34" s="6"/>
      <c r="I34" s="6"/>
      <c r="J34" s="6"/>
      <c r="K34" s="6"/>
      <c r="L34" s="5"/>
      <c r="M34" s="39"/>
      <c r="N34" s="23"/>
      <c r="O34" s="20"/>
      <c r="P34" s="6"/>
      <c r="Q34" s="6"/>
      <c r="R34" s="6"/>
      <c r="S34" s="6"/>
      <c r="T34" s="6"/>
      <c r="U34" s="6"/>
      <c r="V34" s="6"/>
      <c r="W34" s="6"/>
      <c r="X34" s="46">
        <v>6</v>
      </c>
      <c r="Y34" s="46" t="s">
        <v>20</v>
      </c>
      <c r="Z34" s="46">
        <v>1</v>
      </c>
      <c r="AA34" s="46" t="s">
        <v>20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 t="s">
        <v>32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-0.2698</v>
      </c>
      <c r="D35" s="6" t="s">
        <v>13</v>
      </c>
      <c r="E35" s="6" t="s">
        <v>13</v>
      </c>
      <c r="F35" s="6">
        <v>0.98</v>
      </c>
      <c r="G35" s="6"/>
      <c r="H35" s="6"/>
      <c r="I35" s="6"/>
      <c r="J35" s="6"/>
      <c r="K35" s="6"/>
      <c r="L35" s="5"/>
      <c r="M35" s="39"/>
      <c r="N35" s="23"/>
      <c r="O35" s="20"/>
      <c r="P35" s="6"/>
      <c r="Q35" s="6"/>
      <c r="R35" s="6"/>
      <c r="S35" s="6"/>
      <c r="T35" s="6"/>
      <c r="U35" s="6"/>
      <c r="V35" s="6"/>
      <c r="W35" s="6"/>
      <c r="X35" s="46">
        <v>7</v>
      </c>
      <c r="Y35" s="46" t="s">
        <v>20</v>
      </c>
      <c r="Z35" s="46">
        <v>1.02</v>
      </c>
      <c r="AA35" s="46" t="s">
        <v>20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 t="s">
        <v>36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-0.1349</v>
      </c>
      <c r="D36" s="6" t="s">
        <v>13</v>
      </c>
      <c r="E36" s="6" t="s">
        <v>13</v>
      </c>
      <c r="F36" s="6">
        <v>0.99</v>
      </c>
      <c r="G36" s="6"/>
      <c r="H36" s="6"/>
      <c r="I36" s="6"/>
      <c r="J36" s="6"/>
      <c r="K36" s="6"/>
      <c r="L36" s="5"/>
      <c r="M36" s="39"/>
      <c r="N36" s="23"/>
      <c r="O36" s="20"/>
      <c r="P36" s="6"/>
      <c r="Q36" s="6"/>
      <c r="R36" s="6"/>
      <c r="S36" s="6"/>
      <c r="T36" s="6"/>
      <c r="U36" s="6"/>
      <c r="V36" s="6"/>
      <c r="W36" s="6"/>
      <c r="X36" s="46">
        <v>8</v>
      </c>
      <c r="Y36" s="46" t="s">
        <v>20</v>
      </c>
      <c r="Z36" s="46">
        <v>1.03</v>
      </c>
      <c r="AA36" s="46" t="s">
        <v>20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 t="s">
        <v>32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4</v>
      </c>
      <c r="C37" s="21">
        <v>0.4047</v>
      </c>
      <c r="D37" s="8" t="s">
        <v>13</v>
      </c>
      <c r="E37" s="8">
        <v>1.03</v>
      </c>
      <c r="F37" s="8" t="s">
        <v>13</v>
      </c>
      <c r="G37" s="8"/>
      <c r="H37" s="8"/>
      <c r="I37" s="8"/>
      <c r="J37" s="8"/>
      <c r="K37" s="8"/>
      <c r="L37" s="5"/>
      <c r="M37" s="10"/>
      <c r="N37" s="24"/>
      <c r="O37" s="21"/>
      <c r="P37" s="8"/>
      <c r="Q37" s="8"/>
      <c r="R37" s="8"/>
      <c r="S37" s="8"/>
      <c r="T37" s="8"/>
      <c r="U37" s="8"/>
      <c r="V37" s="8"/>
      <c r="W37" s="8"/>
      <c r="X37" s="46">
        <v>9</v>
      </c>
      <c r="Y37" s="46" t="s">
        <v>20</v>
      </c>
      <c r="Z37" s="46">
        <v>1.06</v>
      </c>
      <c r="AA37" s="46" t="s">
        <v>20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1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 t="s">
        <v>69</v>
      </c>
      <c r="C38" s="20" t="s">
        <v>13</v>
      </c>
      <c r="D38" s="6" t="s">
        <v>13</v>
      </c>
      <c r="E38" s="6" t="s">
        <v>32</v>
      </c>
      <c r="F38" s="6" t="s">
        <v>13</v>
      </c>
      <c r="G38" s="6"/>
      <c r="H38" s="6"/>
      <c r="I38" s="6"/>
      <c r="J38" s="6"/>
      <c r="K38" s="6"/>
      <c r="L38" s="5"/>
      <c r="M38" s="39"/>
      <c r="N38" s="23"/>
      <c r="O38" s="20"/>
      <c r="P38" s="6"/>
      <c r="Q38" s="6"/>
      <c r="R38" s="6"/>
      <c r="S38" s="6"/>
      <c r="T38" s="6"/>
      <c r="U38" s="6"/>
      <c r="V38" s="6"/>
      <c r="W38" s="6"/>
      <c r="X38" s="46">
        <v>10</v>
      </c>
      <c r="Y38" s="46" t="s">
        <v>20</v>
      </c>
      <c r="Z38" s="46">
        <v>1.1</v>
      </c>
      <c r="AA38" s="46" t="s">
        <v>20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42</v>
      </c>
      <c r="AN38" s="46">
        <v>1.06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 t="s">
        <v>69</v>
      </c>
      <c r="C39" s="20" t="s">
        <v>13</v>
      </c>
      <c r="D39" s="6" t="s">
        <v>13</v>
      </c>
      <c r="E39" s="6" t="s">
        <v>36</v>
      </c>
      <c r="F39" s="6" t="s">
        <v>13</v>
      </c>
      <c r="G39" s="6"/>
      <c r="H39" s="6"/>
      <c r="I39" s="6"/>
      <c r="J39" s="6"/>
      <c r="K39" s="6"/>
      <c r="L39" s="5"/>
      <c r="M39" s="39">
        <v>147</v>
      </c>
      <c r="N39" s="23">
        <v>4</v>
      </c>
      <c r="O39" s="20">
        <v>-0.14</v>
      </c>
      <c r="P39" s="6" t="s">
        <v>13</v>
      </c>
      <c r="Q39" s="6" t="s">
        <v>13</v>
      </c>
      <c r="R39" s="6">
        <v>0.99</v>
      </c>
      <c r="S39" s="6"/>
      <c r="T39" s="6"/>
      <c r="U39" s="6"/>
      <c r="V39" s="6"/>
      <c r="W39" s="6"/>
      <c r="X39" s="46">
        <v>11</v>
      </c>
      <c r="Y39" s="46" t="s">
        <v>20</v>
      </c>
      <c r="Z39" s="46">
        <v>1.18</v>
      </c>
      <c r="AA39" s="46" t="s">
        <v>20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45</v>
      </c>
      <c r="AN39" s="46">
        <v>0.999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 t="s">
        <v>69</v>
      </c>
      <c r="C40" s="20" t="s">
        <v>13</v>
      </c>
      <c r="D40" s="6" t="s">
        <v>13</v>
      </c>
      <c r="E40" s="6" t="s">
        <v>32</v>
      </c>
      <c r="F40" s="6" t="s">
        <v>13</v>
      </c>
      <c r="G40" s="6"/>
      <c r="H40" s="6"/>
      <c r="I40" s="6"/>
      <c r="J40" s="6"/>
      <c r="K40" s="6"/>
      <c r="L40" s="5"/>
      <c r="M40" s="43" t="s">
        <v>103</v>
      </c>
      <c r="N40" s="23"/>
      <c r="O40" s="20"/>
      <c r="P40" s="6"/>
      <c r="Q40" s="6"/>
      <c r="R40" s="6"/>
      <c r="S40" s="6"/>
      <c r="T40" s="6"/>
      <c r="U40" s="6"/>
      <c r="V40" s="6"/>
      <c r="W40" s="6"/>
      <c r="X40" s="46">
        <v>12</v>
      </c>
      <c r="Y40" s="46" t="s">
        <v>20</v>
      </c>
      <c r="Z40" s="46">
        <v>1.37</v>
      </c>
      <c r="AA40" s="46" t="s">
        <v>20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46</v>
      </c>
      <c r="AN40" s="46" t="s">
        <v>28</v>
      </c>
      <c r="AO40" s="46" t="s">
        <v>69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4</v>
      </c>
      <c r="C41" s="20">
        <v>0</v>
      </c>
      <c r="D41" s="6" t="s">
        <v>13</v>
      </c>
      <c r="E41" s="6" t="s">
        <v>13</v>
      </c>
      <c r="F41" s="6">
        <v>1</v>
      </c>
      <c r="G41" s="6"/>
      <c r="H41" s="6"/>
      <c r="I41" s="6"/>
      <c r="J41" s="6"/>
      <c r="K41" s="6"/>
      <c r="L41" s="5"/>
      <c r="M41" s="39"/>
      <c r="N41" s="23"/>
      <c r="O41" s="20"/>
      <c r="P41" s="6"/>
      <c r="Q41" s="6"/>
      <c r="R41" s="6"/>
      <c r="S41" s="6"/>
      <c r="T41" s="6"/>
      <c r="U41" s="6"/>
      <c r="V41" s="6"/>
      <c r="W41" s="6"/>
      <c r="X41" s="46">
        <v>13</v>
      </c>
      <c r="Y41" s="46" t="s">
        <v>20</v>
      </c>
      <c r="Z41" s="46">
        <v>1.8</v>
      </c>
      <c r="AA41" s="46" t="s">
        <v>20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59</v>
      </c>
      <c r="AN41" s="46">
        <v>1.04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>
        <v>3</v>
      </c>
      <c r="C42" s="21">
        <v>0.8094</v>
      </c>
      <c r="D42" s="8" t="s">
        <v>13</v>
      </c>
      <c r="E42" s="8">
        <v>1.06</v>
      </c>
      <c r="F42" s="8" t="s">
        <v>13</v>
      </c>
      <c r="G42" s="8"/>
      <c r="H42" s="8"/>
      <c r="I42" s="8"/>
      <c r="J42" s="8"/>
      <c r="K42" s="8"/>
      <c r="L42" s="5"/>
      <c r="M42" s="39"/>
      <c r="N42" s="23"/>
      <c r="O42" s="20"/>
      <c r="P42" s="6"/>
      <c r="Q42" s="6"/>
      <c r="R42" s="6"/>
      <c r="S42" s="6"/>
      <c r="T42" s="6"/>
      <c r="U42" s="6"/>
      <c r="V42" s="6"/>
      <c r="W42" s="6"/>
      <c r="X42" s="46">
        <v>14</v>
      </c>
      <c r="Y42" s="46" t="s">
        <v>20</v>
      </c>
      <c r="Z42" s="46" t="s">
        <v>32</v>
      </c>
      <c r="AA42" s="46" t="s">
        <v>20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70</v>
      </c>
      <c r="AN42" s="46">
        <v>1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45</v>
      </c>
      <c r="B43" s="23">
        <v>4</v>
      </c>
      <c r="C43" s="20">
        <v>-0.013489999999999999</v>
      </c>
      <c r="D43" s="6" t="s">
        <v>13</v>
      </c>
      <c r="E43" s="6" t="s">
        <v>13</v>
      </c>
      <c r="F43" s="6">
        <v>0.999</v>
      </c>
      <c r="G43" s="6"/>
      <c r="H43" s="6"/>
      <c r="I43" s="6"/>
      <c r="J43" s="6"/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 t="s">
        <v>20</v>
      </c>
      <c r="Z43" s="46" t="s">
        <v>32</v>
      </c>
      <c r="AA43" s="46" t="s">
        <v>20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76</v>
      </c>
      <c r="AN43" s="46">
        <v>0.936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46</v>
      </c>
      <c r="B44" s="23" t="s">
        <v>69</v>
      </c>
      <c r="C44" s="20" t="s">
        <v>13</v>
      </c>
      <c r="D44" s="6" t="s">
        <v>13</v>
      </c>
      <c r="E44" s="6" t="s">
        <v>28</v>
      </c>
      <c r="F44" s="6" t="s">
        <v>13</v>
      </c>
      <c r="G44" s="6"/>
      <c r="H44" s="6"/>
      <c r="I44" s="6"/>
      <c r="J44" s="6"/>
      <c r="K44" s="6"/>
      <c r="L44" s="5"/>
      <c r="M44" s="39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 t="s">
        <v>20</v>
      </c>
      <c r="Z44" s="46" t="s">
        <v>36</v>
      </c>
      <c r="AA44" s="46" t="s">
        <v>20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86</v>
      </c>
      <c r="AN44" s="46">
        <v>0.94</v>
      </c>
      <c r="AO44" s="46">
        <v>3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59</v>
      </c>
      <c r="B45" s="23">
        <v>3</v>
      </c>
      <c r="C45" s="20">
        <v>0.5396</v>
      </c>
      <c r="D45" s="6" t="s">
        <v>13</v>
      </c>
      <c r="E45" s="6" t="s">
        <v>13</v>
      </c>
      <c r="F45" s="6">
        <v>1.04</v>
      </c>
      <c r="G45" s="6"/>
      <c r="H45" s="6"/>
      <c r="I45" s="6"/>
      <c r="J45" s="6"/>
      <c r="K45" s="6"/>
      <c r="L45" s="5"/>
      <c r="M45" s="39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20</v>
      </c>
      <c r="Z45" s="46" t="s">
        <v>28</v>
      </c>
      <c r="AA45" s="46" t="s">
        <v>20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97</v>
      </c>
      <c r="AN45" s="46">
        <v>1.02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70</v>
      </c>
      <c r="B46" s="23">
        <v>4</v>
      </c>
      <c r="C46" s="20">
        <v>0</v>
      </c>
      <c r="D46" s="6" t="s">
        <v>13</v>
      </c>
      <c r="E46" s="6" t="s">
        <v>13</v>
      </c>
      <c r="F46" s="6">
        <v>1</v>
      </c>
      <c r="G46" s="6"/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 t="s">
        <v>21</v>
      </c>
      <c r="AA46" s="46" t="s">
        <v>20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105</v>
      </c>
      <c r="AN46" s="46">
        <v>1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76</v>
      </c>
      <c r="B47" s="24">
        <v>3</v>
      </c>
      <c r="C47" s="21">
        <v>-0.8633599999999985</v>
      </c>
      <c r="D47" s="8" t="s">
        <v>13</v>
      </c>
      <c r="E47" s="8" t="s">
        <v>13</v>
      </c>
      <c r="F47" s="8">
        <v>0.936</v>
      </c>
      <c r="G47" s="8"/>
      <c r="H47" s="8"/>
      <c r="I47" s="8"/>
      <c r="J47" s="8"/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 t="s">
        <v>20</v>
      </c>
      <c r="Z47" s="46" t="s">
        <v>33</v>
      </c>
      <c r="AA47" s="46" t="s">
        <v>20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113</v>
      </c>
      <c r="AN47" s="46">
        <v>1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86</v>
      </c>
      <c r="B48" s="23">
        <v>3</v>
      </c>
      <c r="C48" s="20">
        <v>-0.8094</v>
      </c>
      <c r="D48" s="6" t="s">
        <v>13</v>
      </c>
      <c r="E48" s="6">
        <v>0.94</v>
      </c>
      <c r="F48" s="6" t="s">
        <v>13</v>
      </c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 t="s">
        <v>20</v>
      </c>
      <c r="AA48" s="46">
        <v>0.82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134</v>
      </c>
      <c r="AN48" s="46">
        <v>1.18</v>
      </c>
      <c r="AO48" s="46">
        <v>0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97</v>
      </c>
      <c r="B49" s="23">
        <v>4</v>
      </c>
      <c r="C49" s="20">
        <v>0.2698</v>
      </c>
      <c r="D49" s="6" t="s">
        <v>13</v>
      </c>
      <c r="E49" s="6">
        <v>1.02</v>
      </c>
      <c r="F49" s="6" t="s">
        <v>13</v>
      </c>
      <c r="G49" s="6"/>
      <c r="H49" s="6"/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 t="s">
        <v>20</v>
      </c>
      <c r="AA49" s="46">
        <v>0.83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142</v>
      </c>
      <c r="AN49" s="46">
        <v>1.01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105</v>
      </c>
      <c r="B50" s="23">
        <v>4</v>
      </c>
      <c r="C50" s="20">
        <v>0</v>
      </c>
      <c r="D50" s="6" t="s">
        <v>13</v>
      </c>
      <c r="E50" s="6">
        <v>1</v>
      </c>
      <c r="F50" s="6" t="s">
        <v>13</v>
      </c>
      <c r="G50" s="6"/>
      <c r="H50" s="6"/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 t="s">
        <v>20</v>
      </c>
      <c r="AA50" s="46">
        <v>0.92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144</v>
      </c>
      <c r="AN50" s="46">
        <v>1.12</v>
      </c>
      <c r="AO50" s="46">
        <v>1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113</v>
      </c>
      <c r="B51" s="23">
        <v>4</v>
      </c>
      <c r="C51" s="20">
        <v>0</v>
      </c>
      <c r="D51" s="6" t="s">
        <v>13</v>
      </c>
      <c r="E51" s="6">
        <v>1</v>
      </c>
      <c r="F51" s="6" t="s">
        <v>13</v>
      </c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20</v>
      </c>
      <c r="AA51" s="46">
        <v>0.921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146</v>
      </c>
      <c r="AN51" s="46" t="s">
        <v>21</v>
      </c>
      <c r="AO51" s="46" t="s">
        <v>69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134</v>
      </c>
      <c r="B52" s="24">
        <v>0</v>
      </c>
      <c r="C52" s="21">
        <v>2.428199999999997</v>
      </c>
      <c r="D52" s="8" t="s">
        <v>13</v>
      </c>
      <c r="E52" s="8">
        <v>1.18</v>
      </c>
      <c r="F52" s="8" t="s">
        <v>13</v>
      </c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 t="s">
        <v>20</v>
      </c>
      <c r="AA52" s="46">
        <v>0.922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149</v>
      </c>
      <c r="AN52" s="46">
        <v>1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142</v>
      </c>
      <c r="B53" s="23">
        <v>4</v>
      </c>
      <c r="C53" s="20">
        <v>0.1349</v>
      </c>
      <c r="D53" s="6" t="s">
        <v>13</v>
      </c>
      <c r="E53" s="6" t="s">
        <v>13</v>
      </c>
      <c r="F53" s="6">
        <v>1.01</v>
      </c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>
        <v>0.936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180</v>
      </c>
      <c r="AN53" s="46">
        <v>0.921</v>
      </c>
      <c r="AO53" s="46">
        <v>2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144</v>
      </c>
      <c r="B54" s="23">
        <v>1</v>
      </c>
      <c r="C54" s="20">
        <v>1.6188</v>
      </c>
      <c r="D54" s="6">
        <v>1.12</v>
      </c>
      <c r="E54" s="6" t="s">
        <v>13</v>
      </c>
      <c r="F54" s="6" t="s">
        <v>13</v>
      </c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20</v>
      </c>
      <c r="AA54" s="46">
        <v>0.95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183</v>
      </c>
      <c r="AN54" s="46">
        <v>1.37</v>
      </c>
      <c r="AO54" s="46">
        <v>0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146</v>
      </c>
      <c r="B55" s="23" t="s">
        <v>69</v>
      </c>
      <c r="C55" s="20" t="s">
        <v>13</v>
      </c>
      <c r="D55" s="6" t="s">
        <v>13</v>
      </c>
      <c r="E55" s="6" t="s">
        <v>21</v>
      </c>
      <c r="F55" s="6" t="s">
        <v>13</v>
      </c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>
        <v>0.98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193</v>
      </c>
      <c r="AN55" s="46">
        <v>0.83</v>
      </c>
      <c r="AO55" s="46">
        <v>0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149</v>
      </c>
      <c r="B56" s="23">
        <v>4</v>
      </c>
      <c r="C56" s="20">
        <v>0</v>
      </c>
      <c r="D56" s="6" t="s">
        <v>13</v>
      </c>
      <c r="E56" s="6" t="s">
        <v>13</v>
      </c>
      <c r="F56" s="6">
        <v>1</v>
      </c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>
        <v>0.985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212</v>
      </c>
      <c r="AN56" s="46">
        <v>1.8</v>
      </c>
      <c r="AO56" s="46">
        <v>0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180</v>
      </c>
      <c r="B57" s="24">
        <v>2</v>
      </c>
      <c r="C57" s="21">
        <v>-1.0657099999999984</v>
      </c>
      <c r="D57" s="8" t="s">
        <v>13</v>
      </c>
      <c r="E57" s="8" t="s">
        <v>13</v>
      </c>
      <c r="F57" s="8">
        <v>0.921</v>
      </c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0.99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219</v>
      </c>
      <c r="AN57" s="46">
        <v>1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183</v>
      </c>
      <c r="B58" s="23">
        <v>0</v>
      </c>
      <c r="C58" s="20">
        <v>4.991299999999996</v>
      </c>
      <c r="D58" s="6" t="s">
        <v>13</v>
      </c>
      <c r="E58" s="6">
        <v>1.37</v>
      </c>
      <c r="F58" s="6" t="s">
        <v>13</v>
      </c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0.999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230</v>
      </c>
      <c r="AN58" s="46">
        <v>1.04</v>
      </c>
      <c r="AO58" s="46">
        <v>3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193</v>
      </c>
      <c r="B59" s="23">
        <v>0</v>
      </c>
      <c r="C59" s="20">
        <v>-2.2932999999999986</v>
      </c>
      <c r="D59" s="6" t="s">
        <v>13</v>
      </c>
      <c r="E59" s="6" t="s">
        <v>13</v>
      </c>
      <c r="F59" s="6">
        <v>0.83</v>
      </c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1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234</v>
      </c>
      <c r="AN59" s="46">
        <v>0.92</v>
      </c>
      <c r="AO59" s="46">
        <v>2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212</v>
      </c>
      <c r="B60" s="23">
        <v>0</v>
      </c>
      <c r="C60" s="20">
        <v>10.791999999999991</v>
      </c>
      <c r="D60" s="6" t="s">
        <v>13</v>
      </c>
      <c r="E60" s="6">
        <v>1.8</v>
      </c>
      <c r="F60" s="6" t="s">
        <v>13</v>
      </c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1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235</v>
      </c>
      <c r="AN60" s="46">
        <v>1.04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219</v>
      </c>
      <c r="B61" s="23">
        <v>4</v>
      </c>
      <c r="C61" s="20">
        <v>0</v>
      </c>
      <c r="D61" s="6" t="s">
        <v>13</v>
      </c>
      <c r="E61" s="6" t="s">
        <v>13</v>
      </c>
      <c r="F61" s="6">
        <v>1</v>
      </c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1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256</v>
      </c>
      <c r="AN61" s="46">
        <v>1.1</v>
      </c>
      <c r="AO61" s="46">
        <v>2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230</v>
      </c>
      <c r="B62" s="24">
        <v>3</v>
      </c>
      <c r="C62" s="21">
        <v>0.5396</v>
      </c>
      <c r="D62" s="8" t="s">
        <v>13</v>
      </c>
      <c r="E62" s="8" t="s">
        <v>13</v>
      </c>
      <c r="F62" s="8">
        <v>1.04</v>
      </c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1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265</v>
      </c>
      <c r="AN62" s="46">
        <v>0.95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234</v>
      </c>
      <c r="B63" s="23">
        <v>2</v>
      </c>
      <c r="C63" s="20">
        <v>-1.0791999999999984</v>
      </c>
      <c r="D63" s="6" t="s">
        <v>13</v>
      </c>
      <c r="E63" s="6">
        <v>0.92</v>
      </c>
      <c r="F63" s="6" t="s">
        <v>13</v>
      </c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1.01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284</v>
      </c>
      <c r="AN63" s="46" t="s">
        <v>33</v>
      </c>
      <c r="AO63" s="46" t="s">
        <v>69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235</v>
      </c>
      <c r="B64" s="23">
        <v>3</v>
      </c>
      <c r="C64" s="20">
        <v>0.5396</v>
      </c>
      <c r="D64" s="6" t="s">
        <v>13</v>
      </c>
      <c r="E64" s="6" t="s">
        <v>13</v>
      </c>
      <c r="F64" s="6">
        <v>1.04</v>
      </c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1.04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305</v>
      </c>
      <c r="AN64" s="46">
        <v>0.92</v>
      </c>
      <c r="AO64" s="46">
        <v>2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256</v>
      </c>
      <c r="B65" s="23">
        <v>2</v>
      </c>
      <c r="C65" s="20">
        <v>1.349</v>
      </c>
      <c r="D65" s="6" t="s">
        <v>13</v>
      </c>
      <c r="E65" s="6">
        <v>1.1</v>
      </c>
      <c r="F65" s="6" t="s">
        <v>13</v>
      </c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1.04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323</v>
      </c>
      <c r="AN65" s="46">
        <v>1.1</v>
      </c>
      <c r="AO65" s="46">
        <v>2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265</v>
      </c>
      <c r="B66" s="23">
        <v>3</v>
      </c>
      <c r="C66" s="20">
        <v>-0.6745</v>
      </c>
      <c r="D66" s="6" t="s">
        <v>13</v>
      </c>
      <c r="E66" s="6" t="s">
        <v>13</v>
      </c>
      <c r="F66" s="6">
        <v>0.95</v>
      </c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1.04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327</v>
      </c>
      <c r="AN66" s="46" t="s">
        <v>22</v>
      </c>
      <c r="AO66" s="46" t="s">
        <v>69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284</v>
      </c>
      <c r="B67" s="24" t="s">
        <v>69</v>
      </c>
      <c r="C67" s="21" t="s">
        <v>13</v>
      </c>
      <c r="D67" s="8" t="s">
        <v>13</v>
      </c>
      <c r="E67" s="8" t="s">
        <v>33</v>
      </c>
      <c r="F67" s="8" t="s">
        <v>13</v>
      </c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1.04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328</v>
      </c>
      <c r="AN67" s="46">
        <v>0.82</v>
      </c>
      <c r="AO67" s="46">
        <v>0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305</v>
      </c>
      <c r="B68" s="23">
        <v>2</v>
      </c>
      <c r="C68" s="20">
        <v>-1.0791999999999984</v>
      </c>
      <c r="D68" s="6" t="s">
        <v>13</v>
      </c>
      <c r="E68" s="6" t="s">
        <v>13</v>
      </c>
      <c r="F68" s="6">
        <v>0.92</v>
      </c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1.1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356</v>
      </c>
      <c r="AN68" s="46">
        <v>0.922</v>
      </c>
      <c r="AO68" s="46">
        <v>2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323</v>
      </c>
      <c r="B69" s="23">
        <v>2</v>
      </c>
      <c r="C69" s="20">
        <v>1.349</v>
      </c>
      <c r="D69" s="6" t="s">
        <v>13</v>
      </c>
      <c r="E69" s="6" t="s">
        <v>13</v>
      </c>
      <c r="F69" s="6">
        <v>1.1</v>
      </c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 t="s">
        <v>22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372</v>
      </c>
      <c r="AN69" s="46">
        <v>0.985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327</v>
      </c>
      <c r="B70" s="23" t="s">
        <v>69</v>
      </c>
      <c r="C70" s="20" t="s">
        <v>13</v>
      </c>
      <c r="D70" s="6" t="s">
        <v>13</v>
      </c>
      <c r="E70" s="6" t="s">
        <v>13</v>
      </c>
      <c r="F70" s="6" t="s">
        <v>22</v>
      </c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328</v>
      </c>
      <c r="B71" s="23">
        <v>0</v>
      </c>
      <c r="C71" s="20">
        <v>-2.4281999999999986</v>
      </c>
      <c r="D71" s="6" t="s">
        <v>13</v>
      </c>
      <c r="E71" s="6" t="s">
        <v>13</v>
      </c>
      <c r="F71" s="6">
        <v>0.82</v>
      </c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356</v>
      </c>
      <c r="B72" s="24">
        <v>2</v>
      </c>
      <c r="C72" s="21">
        <v>-1.0522199999999984</v>
      </c>
      <c r="D72" s="8" t="s">
        <v>13</v>
      </c>
      <c r="E72" s="8" t="s">
        <v>13</v>
      </c>
      <c r="F72" s="8">
        <v>0.922</v>
      </c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0</v>
      </c>
      <c r="E22" s="16">
        <v>1</v>
      </c>
      <c r="F22" s="16">
        <v>4</v>
      </c>
      <c r="G22" s="16">
        <v>5</v>
      </c>
      <c r="H22" s="16">
        <v>6</v>
      </c>
      <c r="I22" s="16">
        <v>20</v>
      </c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27.599421793921433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</v>
      </c>
      <c r="E23" s="15">
        <v>3</v>
      </c>
      <c r="F23" s="15">
        <v>45</v>
      </c>
      <c r="G23" s="15">
        <v>1</v>
      </c>
      <c r="H23" s="15">
        <v>6</v>
      </c>
      <c r="I23" s="15">
        <v>2</v>
      </c>
      <c r="J23" s="15"/>
      <c r="K23" s="13" t="s">
        <v>12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6">
        <v>31.38</v>
      </c>
      <c r="V23" s="33" t="s">
        <v>18</v>
      </c>
      <c r="W23" s="28"/>
      <c r="X23" s="48" t="s">
        <v>96</v>
      </c>
      <c r="Y23" s="49">
        <f>$U$23+(3*$U$24)</f>
        <v>35.16057820607857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33.26</v>
      </c>
      <c r="E24" s="11">
        <v>31.42</v>
      </c>
      <c r="F24" s="11">
        <v>28.5</v>
      </c>
      <c r="G24" s="11">
        <v>29.2</v>
      </c>
      <c r="H24" s="11">
        <v>28.2</v>
      </c>
      <c r="I24" s="11">
        <v>30.68</v>
      </c>
      <c r="J24" s="11"/>
      <c r="K24" s="13" t="s">
        <v>0</v>
      </c>
      <c r="M24" s="40"/>
      <c r="N24" s="11"/>
      <c r="O24" s="11"/>
      <c r="P24" s="11"/>
      <c r="Q24" s="11"/>
      <c r="R24" s="11"/>
      <c r="S24" s="11"/>
      <c r="T24" s="12" t="s">
        <v>85</v>
      </c>
      <c r="U24" s="26">
        <v>1.2601927353595224</v>
      </c>
      <c r="V24" s="14"/>
      <c r="W24" s="28"/>
      <c r="X24" s="48" t="s">
        <v>97</v>
      </c>
      <c r="Y24" s="49">
        <f>1.5*$U$24</f>
        <v>1.8902891030392834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>
        <v>33.1</v>
      </c>
      <c r="F25" s="11">
        <v>38</v>
      </c>
      <c r="G25" s="11" t="s">
        <v>20</v>
      </c>
      <c r="H25" s="11">
        <v>30.9</v>
      </c>
      <c r="I25" s="11">
        <v>31.6</v>
      </c>
      <c r="J25" s="11"/>
      <c r="K25" s="13" t="s">
        <v>3</v>
      </c>
      <c r="M25" s="40"/>
      <c r="N25" s="11"/>
      <c r="O25" s="11"/>
      <c r="P25" s="11"/>
      <c r="Q25" s="11"/>
      <c r="R25" s="11"/>
      <c r="S25" s="11"/>
      <c r="T25" s="12" t="s">
        <v>102</v>
      </c>
      <c r="U25" s="26">
        <v>1.569</v>
      </c>
      <c r="V25" s="14"/>
      <c r="W25" s="28"/>
      <c r="X25" s="48" t="s">
        <v>98</v>
      </c>
      <c r="Y25" s="49">
        <f>1.5*$U$24</f>
        <v>1.8902891030392834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15" t="s">
        <v>20</v>
      </c>
      <c r="F26" s="25">
        <v>31.5</v>
      </c>
      <c r="G26" s="15" t="s">
        <v>20</v>
      </c>
      <c r="H26" s="25">
        <v>30.3</v>
      </c>
      <c r="I26" s="15" t="s">
        <v>20</v>
      </c>
      <c r="J26" s="15" t="s">
        <v>20</v>
      </c>
      <c r="K26" s="13" t="s">
        <v>4</v>
      </c>
      <c r="M26" s="40"/>
      <c r="N26" s="11"/>
      <c r="O26" s="11"/>
      <c r="P26" s="11"/>
      <c r="Q26" s="11"/>
      <c r="R26" s="11"/>
      <c r="S26" s="11"/>
      <c r="T26" s="12" t="s">
        <v>81</v>
      </c>
      <c r="U26" s="15">
        <v>58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15" t="s">
        <v>20</v>
      </c>
      <c r="F27" s="26">
        <v>1.0378057820607847</v>
      </c>
      <c r="G27" s="15" t="s">
        <v>20</v>
      </c>
      <c r="H27" s="22">
        <v>0.6671608598962184</v>
      </c>
      <c r="I27" s="15" t="s">
        <v>20</v>
      </c>
      <c r="J27" s="15" t="s">
        <v>20</v>
      </c>
      <c r="K27" s="13" t="s">
        <v>5</v>
      </c>
      <c r="M27" s="40"/>
      <c r="N27" s="11"/>
      <c r="O27" s="11"/>
      <c r="P27" s="11"/>
      <c r="Q27" s="11"/>
      <c r="R27" s="11"/>
      <c r="S27" s="11"/>
      <c r="T27" s="12" t="s">
        <v>87</v>
      </c>
      <c r="U27" s="25">
        <v>32.3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3" t="s">
        <v>10</v>
      </c>
      <c r="N28" s="11"/>
      <c r="O28" s="11"/>
      <c r="P28" s="11"/>
      <c r="Q28" s="11"/>
      <c r="R28" s="11"/>
      <c r="S28" s="11"/>
      <c r="T28" s="12" t="s">
        <v>88</v>
      </c>
      <c r="U28" s="25">
        <v>30.6</v>
      </c>
      <c r="V28" s="14"/>
      <c r="W28" s="28"/>
      <c r="X28" s="46" t="s">
        <v>14</v>
      </c>
      <c r="Y28" s="46">
        <v>0</v>
      </c>
      <c r="Z28" s="46">
        <v>1</v>
      </c>
      <c r="AA28" s="46">
        <v>4</v>
      </c>
      <c r="AB28" s="46">
        <v>5</v>
      </c>
      <c r="AC28" s="46">
        <v>6</v>
      </c>
      <c r="AD28" s="46">
        <v>20</v>
      </c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33.26</v>
      </c>
      <c r="Z29" s="46" t="s">
        <v>20</v>
      </c>
      <c r="AA29" s="46" t="s">
        <v>20</v>
      </c>
      <c r="AB29" s="46" t="s">
        <v>20</v>
      </c>
      <c r="AC29" s="46" t="s">
        <v>20</v>
      </c>
      <c r="AD29" s="46" t="s">
        <v>20</v>
      </c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31.3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20</v>
      </c>
      <c r="Z30" s="46">
        <v>31.42</v>
      </c>
      <c r="AA30" s="46" t="s">
        <v>20</v>
      </c>
      <c r="AB30" s="46" t="s">
        <v>20</v>
      </c>
      <c r="AC30" s="46" t="s">
        <v>20</v>
      </c>
      <c r="AD30" s="46" t="s">
        <v>20</v>
      </c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30.6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31.6</v>
      </c>
      <c r="AA31" s="46" t="s">
        <v>20</v>
      </c>
      <c r="AB31" s="46" t="s">
        <v>20</v>
      </c>
      <c r="AC31" s="46" t="s">
        <v>20</v>
      </c>
      <c r="AD31" s="46" t="s">
        <v>20</v>
      </c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30.3</v>
      </c>
      <c r="AO31" s="46">
        <v>3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0</v>
      </c>
      <c r="E32" s="8">
        <v>1</v>
      </c>
      <c r="F32" s="8">
        <v>4</v>
      </c>
      <c r="G32" s="8">
        <v>5</v>
      </c>
      <c r="H32" s="8">
        <v>6</v>
      </c>
      <c r="I32" s="8">
        <v>20</v>
      </c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0</v>
      </c>
      <c r="Q32" s="8">
        <v>1</v>
      </c>
      <c r="R32" s="8">
        <v>4</v>
      </c>
      <c r="S32" s="8">
        <v>5</v>
      </c>
      <c r="T32" s="8">
        <v>6</v>
      </c>
      <c r="U32" s="8">
        <v>20</v>
      </c>
      <c r="V32" s="8"/>
      <c r="W32" s="8"/>
      <c r="X32" s="46">
        <v>4</v>
      </c>
      <c r="Y32" s="46" t="s">
        <v>20</v>
      </c>
      <c r="Z32" s="46">
        <v>33.1</v>
      </c>
      <c r="AA32" s="46" t="s">
        <v>20</v>
      </c>
      <c r="AB32" s="46" t="s">
        <v>20</v>
      </c>
      <c r="AC32" s="46" t="s">
        <v>20</v>
      </c>
      <c r="AD32" s="46" t="s">
        <v>20</v>
      </c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32.9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-0.05098789037603461</v>
      </c>
      <c r="D33" s="6" t="s">
        <v>13</v>
      </c>
      <c r="E33" s="6" t="s">
        <v>13</v>
      </c>
      <c r="F33" s="6">
        <v>31.3</v>
      </c>
      <c r="G33" s="6" t="s">
        <v>13</v>
      </c>
      <c r="H33" s="6" t="s">
        <v>13</v>
      </c>
      <c r="I33" s="6" t="s">
        <v>13</v>
      </c>
      <c r="J33" s="6"/>
      <c r="K33" s="6"/>
      <c r="L33" s="5"/>
      <c r="M33" s="39">
        <v>254</v>
      </c>
      <c r="N33" s="23">
        <v>2</v>
      </c>
      <c r="O33" s="20">
        <v>1.1599745060548146</v>
      </c>
      <c r="P33" s="6" t="s">
        <v>13</v>
      </c>
      <c r="Q33" s="6" t="s">
        <v>13</v>
      </c>
      <c r="R33" s="6">
        <v>33.2</v>
      </c>
      <c r="S33" s="6" t="s">
        <v>13</v>
      </c>
      <c r="T33" s="6" t="s">
        <v>13</v>
      </c>
      <c r="U33" s="6" t="s">
        <v>13</v>
      </c>
      <c r="V33" s="6"/>
      <c r="W33" s="6"/>
      <c r="X33" s="46">
        <v>5</v>
      </c>
      <c r="Y33" s="46" t="s">
        <v>20</v>
      </c>
      <c r="Z33" s="46" t="s">
        <v>20</v>
      </c>
      <c r="AA33" s="46">
        <v>28.5</v>
      </c>
      <c r="AB33" s="46" t="s">
        <v>20</v>
      </c>
      <c r="AC33" s="46" t="s">
        <v>20</v>
      </c>
      <c r="AD33" s="46" t="s">
        <v>20</v>
      </c>
      <c r="AE33" s="46"/>
      <c r="AF33" s="46"/>
      <c r="AG33" s="46"/>
      <c r="AH33" s="46"/>
      <c r="AI33" s="46"/>
      <c r="AJ33" s="46"/>
      <c r="AK33" s="46"/>
      <c r="AL33" s="46"/>
      <c r="AM33" s="46">
        <v>12</v>
      </c>
      <c r="AN33" s="46">
        <v>31.1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-0.49713193116634646</v>
      </c>
      <c r="D34" s="6" t="s">
        <v>13</v>
      </c>
      <c r="E34" s="6" t="s">
        <v>13</v>
      </c>
      <c r="F34" s="6">
        <v>30.6</v>
      </c>
      <c r="G34" s="6" t="s">
        <v>13</v>
      </c>
      <c r="H34" s="6" t="s">
        <v>13</v>
      </c>
      <c r="I34" s="6" t="s">
        <v>13</v>
      </c>
      <c r="J34" s="6"/>
      <c r="K34" s="6"/>
      <c r="L34" s="5"/>
      <c r="M34" s="39">
        <v>259</v>
      </c>
      <c r="N34" s="23">
        <v>4</v>
      </c>
      <c r="O34" s="20">
        <v>0.1465901848311029</v>
      </c>
      <c r="P34" s="6" t="s">
        <v>13</v>
      </c>
      <c r="Q34" s="6" t="s">
        <v>13</v>
      </c>
      <c r="R34" s="6">
        <v>31.61</v>
      </c>
      <c r="S34" s="6" t="s">
        <v>13</v>
      </c>
      <c r="T34" s="6" t="s">
        <v>13</v>
      </c>
      <c r="U34" s="6" t="s">
        <v>13</v>
      </c>
      <c r="V34" s="6"/>
      <c r="W34" s="6"/>
      <c r="X34" s="46">
        <v>6</v>
      </c>
      <c r="Y34" s="46" t="s">
        <v>20</v>
      </c>
      <c r="Z34" s="46" t="s">
        <v>20</v>
      </c>
      <c r="AA34" s="46">
        <v>28.8</v>
      </c>
      <c r="AB34" s="46" t="s">
        <v>20</v>
      </c>
      <c r="AC34" s="46" t="s">
        <v>20</v>
      </c>
      <c r="AD34" s="46" t="s">
        <v>20</v>
      </c>
      <c r="AE34" s="46"/>
      <c r="AF34" s="46"/>
      <c r="AG34" s="46"/>
      <c r="AH34" s="46"/>
      <c r="AI34" s="46"/>
      <c r="AJ34" s="46"/>
      <c r="AK34" s="46"/>
      <c r="AL34" s="46"/>
      <c r="AM34" s="46">
        <v>16</v>
      </c>
      <c r="AN34" s="46">
        <v>28.5</v>
      </c>
      <c r="AO34" s="46">
        <v>1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3</v>
      </c>
      <c r="C35" s="20">
        <v>-0.6883365200764807</v>
      </c>
      <c r="D35" s="6" t="s">
        <v>13</v>
      </c>
      <c r="E35" s="6" t="s">
        <v>13</v>
      </c>
      <c r="F35" s="6">
        <v>30.3</v>
      </c>
      <c r="G35" s="6" t="s">
        <v>13</v>
      </c>
      <c r="H35" s="6" t="s">
        <v>13</v>
      </c>
      <c r="I35" s="6" t="s">
        <v>13</v>
      </c>
      <c r="J35" s="6"/>
      <c r="K35" s="6"/>
      <c r="L35" s="5"/>
      <c r="M35" s="39">
        <v>264</v>
      </c>
      <c r="N35" s="23">
        <v>4</v>
      </c>
      <c r="O35" s="20">
        <v>0.1402166985340997</v>
      </c>
      <c r="P35" s="6" t="s">
        <v>13</v>
      </c>
      <c r="Q35" s="6" t="s">
        <v>13</v>
      </c>
      <c r="R35" s="6" t="s">
        <v>13</v>
      </c>
      <c r="S35" s="6" t="s">
        <v>13</v>
      </c>
      <c r="T35" s="6" t="s">
        <v>13</v>
      </c>
      <c r="U35" s="6">
        <v>31.6</v>
      </c>
      <c r="V35" s="6"/>
      <c r="W35" s="6"/>
      <c r="X35" s="46">
        <v>7</v>
      </c>
      <c r="Y35" s="46" t="s">
        <v>20</v>
      </c>
      <c r="Z35" s="46" t="s">
        <v>20</v>
      </c>
      <c r="AA35" s="46">
        <v>30.1</v>
      </c>
      <c r="AB35" s="46" t="s">
        <v>20</v>
      </c>
      <c r="AC35" s="46" t="s">
        <v>20</v>
      </c>
      <c r="AD35" s="46" t="s">
        <v>20</v>
      </c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>
        <v>33.3</v>
      </c>
      <c r="AO35" s="46">
        <v>2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3</v>
      </c>
      <c r="C36" s="20">
        <v>0.9687699171446779</v>
      </c>
      <c r="D36" s="6" t="s">
        <v>13</v>
      </c>
      <c r="E36" s="6" t="s">
        <v>13</v>
      </c>
      <c r="F36" s="6">
        <v>32.9</v>
      </c>
      <c r="G36" s="6" t="s">
        <v>13</v>
      </c>
      <c r="H36" s="6" t="s">
        <v>13</v>
      </c>
      <c r="I36" s="6" t="s">
        <v>13</v>
      </c>
      <c r="J36" s="6"/>
      <c r="K36" s="6"/>
      <c r="L36" s="5"/>
      <c r="M36" s="39">
        <v>265</v>
      </c>
      <c r="N36" s="23">
        <v>4</v>
      </c>
      <c r="O36" s="20">
        <v>-0.2421924792861689</v>
      </c>
      <c r="P36" s="6" t="s">
        <v>13</v>
      </c>
      <c r="Q36" s="6" t="s">
        <v>13</v>
      </c>
      <c r="R36" s="6">
        <v>31</v>
      </c>
      <c r="S36" s="6" t="s">
        <v>13</v>
      </c>
      <c r="T36" s="6" t="s">
        <v>13</v>
      </c>
      <c r="U36" s="6" t="s">
        <v>13</v>
      </c>
      <c r="V36" s="6"/>
      <c r="W36" s="6"/>
      <c r="X36" s="46">
        <v>8</v>
      </c>
      <c r="Y36" s="46" t="s">
        <v>20</v>
      </c>
      <c r="Z36" s="46" t="s">
        <v>20</v>
      </c>
      <c r="AA36" s="46">
        <v>30.3</v>
      </c>
      <c r="AB36" s="46" t="s">
        <v>20</v>
      </c>
      <c r="AC36" s="46" t="s">
        <v>20</v>
      </c>
      <c r="AD36" s="46" t="s">
        <v>20</v>
      </c>
      <c r="AE36" s="46"/>
      <c r="AF36" s="46"/>
      <c r="AG36" s="46"/>
      <c r="AH36" s="46"/>
      <c r="AI36" s="46"/>
      <c r="AJ36" s="46"/>
      <c r="AK36" s="46"/>
      <c r="AL36" s="46"/>
      <c r="AM36" s="46">
        <v>24</v>
      </c>
      <c r="AN36" s="46">
        <v>31.3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12</v>
      </c>
      <c r="B37" s="24">
        <v>4</v>
      </c>
      <c r="C37" s="21">
        <v>-0.1784576163161234</v>
      </c>
      <c r="D37" s="8" t="s">
        <v>13</v>
      </c>
      <c r="E37" s="8" t="s">
        <v>13</v>
      </c>
      <c r="F37" s="8">
        <v>31.1</v>
      </c>
      <c r="G37" s="8" t="s">
        <v>13</v>
      </c>
      <c r="H37" s="8" t="s">
        <v>13</v>
      </c>
      <c r="I37" s="8" t="s">
        <v>13</v>
      </c>
      <c r="J37" s="8"/>
      <c r="K37" s="8"/>
      <c r="L37" s="5"/>
      <c r="M37" s="10">
        <v>268</v>
      </c>
      <c r="N37" s="24">
        <v>4</v>
      </c>
      <c r="O37" s="21">
        <v>0.02549394518801957</v>
      </c>
      <c r="P37" s="8" t="s">
        <v>13</v>
      </c>
      <c r="Q37" s="8">
        <v>31.42</v>
      </c>
      <c r="R37" s="8" t="s">
        <v>13</v>
      </c>
      <c r="S37" s="8" t="s">
        <v>13</v>
      </c>
      <c r="T37" s="8" t="s">
        <v>13</v>
      </c>
      <c r="U37" s="8" t="s">
        <v>13</v>
      </c>
      <c r="V37" s="8"/>
      <c r="W37" s="8"/>
      <c r="X37" s="46">
        <v>9</v>
      </c>
      <c r="Y37" s="46" t="s">
        <v>20</v>
      </c>
      <c r="Z37" s="46" t="s">
        <v>20</v>
      </c>
      <c r="AA37" s="46">
        <v>30.3</v>
      </c>
      <c r="AB37" s="46" t="s">
        <v>20</v>
      </c>
      <c r="AC37" s="46" t="s">
        <v>20</v>
      </c>
      <c r="AD37" s="46" t="s">
        <v>20</v>
      </c>
      <c r="AE37" s="46"/>
      <c r="AF37" s="46"/>
      <c r="AG37" s="46"/>
      <c r="AH37" s="46"/>
      <c r="AI37" s="46"/>
      <c r="AJ37" s="46"/>
      <c r="AK37" s="46"/>
      <c r="AL37" s="46"/>
      <c r="AM37" s="46">
        <v>25</v>
      </c>
      <c r="AN37" s="46">
        <v>33.47</v>
      </c>
      <c r="AO37" s="46">
        <v>2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16</v>
      </c>
      <c r="B38" s="23">
        <v>1</v>
      </c>
      <c r="C38" s="20">
        <v>-1.8355640535372844</v>
      </c>
      <c r="D38" s="6" t="s">
        <v>13</v>
      </c>
      <c r="E38" s="6" t="s">
        <v>13</v>
      </c>
      <c r="F38" s="6">
        <v>28.5</v>
      </c>
      <c r="G38" s="6" t="s">
        <v>13</v>
      </c>
      <c r="H38" s="6" t="s">
        <v>13</v>
      </c>
      <c r="I38" s="6" t="s">
        <v>13</v>
      </c>
      <c r="J38" s="6"/>
      <c r="K38" s="6"/>
      <c r="L38" s="5"/>
      <c r="M38" s="39">
        <v>273</v>
      </c>
      <c r="N38" s="23">
        <v>3</v>
      </c>
      <c r="O38" s="20">
        <v>0.9687699171446779</v>
      </c>
      <c r="P38" s="6" t="s">
        <v>13</v>
      </c>
      <c r="Q38" s="6" t="s">
        <v>13</v>
      </c>
      <c r="R38" s="6">
        <v>32.9</v>
      </c>
      <c r="S38" s="6" t="s">
        <v>13</v>
      </c>
      <c r="T38" s="6" t="s">
        <v>13</v>
      </c>
      <c r="U38" s="6" t="s">
        <v>13</v>
      </c>
      <c r="V38" s="6"/>
      <c r="W38" s="6"/>
      <c r="X38" s="46">
        <v>10</v>
      </c>
      <c r="Y38" s="46" t="s">
        <v>20</v>
      </c>
      <c r="Z38" s="46" t="s">
        <v>20</v>
      </c>
      <c r="AA38" s="46">
        <v>30.3</v>
      </c>
      <c r="AB38" s="46" t="s">
        <v>20</v>
      </c>
      <c r="AC38" s="46" t="s">
        <v>20</v>
      </c>
      <c r="AD38" s="46" t="s">
        <v>20</v>
      </c>
      <c r="AE38" s="46"/>
      <c r="AF38" s="46"/>
      <c r="AG38" s="46"/>
      <c r="AH38" s="46"/>
      <c r="AI38" s="46"/>
      <c r="AJ38" s="46"/>
      <c r="AK38" s="46"/>
      <c r="AL38" s="46"/>
      <c r="AM38" s="46">
        <v>26</v>
      </c>
      <c r="AN38" s="46">
        <v>31.5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23</v>
      </c>
      <c r="B39" s="23">
        <v>2</v>
      </c>
      <c r="C39" s="20">
        <v>1.2237093690248555</v>
      </c>
      <c r="D39" s="6" t="s">
        <v>13</v>
      </c>
      <c r="E39" s="6" t="s">
        <v>13</v>
      </c>
      <c r="F39" s="6">
        <v>33.3</v>
      </c>
      <c r="G39" s="6" t="s">
        <v>13</v>
      </c>
      <c r="H39" s="6" t="s">
        <v>13</v>
      </c>
      <c r="I39" s="6" t="s">
        <v>13</v>
      </c>
      <c r="J39" s="6"/>
      <c r="K39" s="6"/>
      <c r="L39" s="5"/>
      <c r="M39" s="39">
        <v>274</v>
      </c>
      <c r="N39" s="23">
        <v>4</v>
      </c>
      <c r="O39" s="20">
        <v>-0.44614404079031184</v>
      </c>
      <c r="P39" s="6" t="s">
        <v>13</v>
      </c>
      <c r="Q39" s="6" t="s">
        <v>13</v>
      </c>
      <c r="R39" s="6" t="s">
        <v>13</v>
      </c>
      <c r="S39" s="6" t="s">
        <v>13</v>
      </c>
      <c r="T39" s="6" t="s">
        <v>13</v>
      </c>
      <c r="U39" s="6">
        <v>30.68</v>
      </c>
      <c r="V39" s="6"/>
      <c r="W39" s="6"/>
      <c r="X39" s="46">
        <v>11</v>
      </c>
      <c r="Y39" s="46" t="s">
        <v>20</v>
      </c>
      <c r="Z39" s="46" t="s">
        <v>20</v>
      </c>
      <c r="AA39" s="46">
        <v>30.3</v>
      </c>
      <c r="AB39" s="46" t="s">
        <v>20</v>
      </c>
      <c r="AC39" s="46" t="s">
        <v>20</v>
      </c>
      <c r="AD39" s="46" t="s">
        <v>20</v>
      </c>
      <c r="AE39" s="46"/>
      <c r="AF39" s="46"/>
      <c r="AG39" s="46"/>
      <c r="AH39" s="46"/>
      <c r="AI39" s="46"/>
      <c r="AJ39" s="46"/>
      <c r="AK39" s="46"/>
      <c r="AL39" s="46"/>
      <c r="AM39" s="46">
        <v>32</v>
      </c>
      <c r="AN39" s="46">
        <v>33.2</v>
      </c>
      <c r="AO39" s="46">
        <v>2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24</v>
      </c>
      <c r="B40" s="23">
        <v>4</v>
      </c>
      <c r="C40" s="20">
        <v>-0.05098789037603461</v>
      </c>
      <c r="D40" s="6" t="s">
        <v>13</v>
      </c>
      <c r="E40" s="6" t="s">
        <v>13</v>
      </c>
      <c r="F40" s="6">
        <v>31.3</v>
      </c>
      <c r="G40" s="6" t="s">
        <v>13</v>
      </c>
      <c r="H40" s="6" t="s">
        <v>13</v>
      </c>
      <c r="I40" s="6" t="s">
        <v>13</v>
      </c>
      <c r="J40" s="6"/>
      <c r="K40" s="6"/>
      <c r="L40" s="5"/>
      <c r="M40" s="39">
        <v>279</v>
      </c>
      <c r="N40" s="23">
        <v>2</v>
      </c>
      <c r="O40" s="20">
        <v>1.096239643084769</v>
      </c>
      <c r="P40" s="6" t="s">
        <v>13</v>
      </c>
      <c r="Q40" s="6">
        <v>33.1</v>
      </c>
      <c r="R40" s="6" t="s">
        <v>13</v>
      </c>
      <c r="S40" s="6" t="s">
        <v>13</v>
      </c>
      <c r="T40" s="6" t="s">
        <v>13</v>
      </c>
      <c r="U40" s="6" t="s">
        <v>13</v>
      </c>
      <c r="V40" s="6"/>
      <c r="W40" s="6"/>
      <c r="X40" s="46">
        <v>12</v>
      </c>
      <c r="Y40" s="46" t="s">
        <v>20</v>
      </c>
      <c r="Z40" s="46" t="s">
        <v>20</v>
      </c>
      <c r="AA40" s="46">
        <v>30.33</v>
      </c>
      <c r="AB40" s="46" t="s">
        <v>20</v>
      </c>
      <c r="AC40" s="46" t="s">
        <v>20</v>
      </c>
      <c r="AD40" s="46" t="s">
        <v>20</v>
      </c>
      <c r="AE40" s="46"/>
      <c r="AF40" s="46"/>
      <c r="AG40" s="46"/>
      <c r="AH40" s="46"/>
      <c r="AI40" s="46"/>
      <c r="AJ40" s="46"/>
      <c r="AK40" s="46"/>
      <c r="AL40" s="46"/>
      <c r="AM40" s="46">
        <v>33</v>
      </c>
      <c r="AN40" s="46">
        <v>29.2</v>
      </c>
      <c r="AO40" s="46">
        <v>2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25</v>
      </c>
      <c r="B41" s="23">
        <v>2</v>
      </c>
      <c r="C41" s="20">
        <v>1.3320586360739324</v>
      </c>
      <c r="D41" s="6" t="s">
        <v>13</v>
      </c>
      <c r="E41" s="6" t="s">
        <v>13</v>
      </c>
      <c r="F41" s="6">
        <v>33.47</v>
      </c>
      <c r="G41" s="6" t="s">
        <v>13</v>
      </c>
      <c r="H41" s="6" t="s">
        <v>13</v>
      </c>
      <c r="I41" s="6" t="s">
        <v>13</v>
      </c>
      <c r="J41" s="6"/>
      <c r="K41" s="6"/>
      <c r="L41" s="5"/>
      <c r="M41" s="39">
        <v>284</v>
      </c>
      <c r="N41" s="23">
        <v>0</v>
      </c>
      <c r="O41" s="20">
        <v>4.219247928616954</v>
      </c>
      <c r="P41" s="6" t="s">
        <v>13</v>
      </c>
      <c r="Q41" s="6" t="s">
        <v>13</v>
      </c>
      <c r="R41" s="6">
        <v>38</v>
      </c>
      <c r="S41" s="6" t="s">
        <v>13</v>
      </c>
      <c r="T41" s="6" t="s">
        <v>13</v>
      </c>
      <c r="U41" s="6" t="s">
        <v>13</v>
      </c>
      <c r="V41" s="6"/>
      <c r="W41" s="6"/>
      <c r="X41" s="46">
        <v>13</v>
      </c>
      <c r="Y41" s="46" t="s">
        <v>20</v>
      </c>
      <c r="Z41" s="46" t="s">
        <v>20</v>
      </c>
      <c r="AA41" s="46">
        <v>30.49</v>
      </c>
      <c r="AB41" s="46" t="s">
        <v>20</v>
      </c>
      <c r="AC41" s="46" t="s">
        <v>20</v>
      </c>
      <c r="AD41" s="46" t="s">
        <v>20</v>
      </c>
      <c r="AE41" s="46"/>
      <c r="AF41" s="46"/>
      <c r="AG41" s="46"/>
      <c r="AH41" s="46"/>
      <c r="AI41" s="46"/>
      <c r="AJ41" s="46"/>
      <c r="AK41" s="46"/>
      <c r="AL41" s="46"/>
      <c r="AM41" s="46">
        <v>42</v>
      </c>
      <c r="AN41" s="46">
        <v>31.2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26</v>
      </c>
      <c r="B42" s="24">
        <v>4</v>
      </c>
      <c r="C42" s="21">
        <v>0.07648183556405418</v>
      </c>
      <c r="D42" s="8" t="s">
        <v>13</v>
      </c>
      <c r="E42" s="8" t="s">
        <v>13</v>
      </c>
      <c r="F42" s="8">
        <v>31.5</v>
      </c>
      <c r="G42" s="8" t="s">
        <v>13</v>
      </c>
      <c r="H42" s="8" t="s">
        <v>13</v>
      </c>
      <c r="I42" s="8" t="s">
        <v>13</v>
      </c>
      <c r="J42" s="8"/>
      <c r="K42" s="8"/>
      <c r="L42" s="5"/>
      <c r="M42" s="10">
        <v>305</v>
      </c>
      <c r="N42" s="24">
        <v>3</v>
      </c>
      <c r="O42" s="21">
        <v>-0.8158062460165696</v>
      </c>
      <c r="P42" s="8" t="s">
        <v>13</v>
      </c>
      <c r="Q42" s="8" t="s">
        <v>13</v>
      </c>
      <c r="R42" s="8">
        <v>30.1</v>
      </c>
      <c r="S42" s="8" t="s">
        <v>13</v>
      </c>
      <c r="T42" s="8" t="s">
        <v>13</v>
      </c>
      <c r="U42" s="8" t="s">
        <v>13</v>
      </c>
      <c r="V42" s="8"/>
      <c r="W42" s="8"/>
      <c r="X42" s="46">
        <v>14</v>
      </c>
      <c r="Y42" s="46" t="s">
        <v>20</v>
      </c>
      <c r="Z42" s="46" t="s">
        <v>20</v>
      </c>
      <c r="AA42" s="46">
        <v>30.6</v>
      </c>
      <c r="AB42" s="46" t="s">
        <v>20</v>
      </c>
      <c r="AC42" s="46" t="s">
        <v>20</v>
      </c>
      <c r="AD42" s="46" t="s">
        <v>20</v>
      </c>
      <c r="AE42" s="46"/>
      <c r="AF42" s="46"/>
      <c r="AG42" s="46"/>
      <c r="AH42" s="46"/>
      <c r="AI42" s="46"/>
      <c r="AJ42" s="46"/>
      <c r="AK42" s="46"/>
      <c r="AL42" s="46"/>
      <c r="AM42" s="46">
        <v>45</v>
      </c>
      <c r="AN42" s="46">
        <v>30.7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32</v>
      </c>
      <c r="B43" s="23">
        <v>2</v>
      </c>
      <c r="C43" s="20">
        <v>1.1599745060548146</v>
      </c>
      <c r="D43" s="6" t="s">
        <v>13</v>
      </c>
      <c r="E43" s="6" t="s">
        <v>13</v>
      </c>
      <c r="F43" s="6">
        <v>33.2</v>
      </c>
      <c r="G43" s="6" t="s">
        <v>13</v>
      </c>
      <c r="H43" s="6" t="s">
        <v>13</v>
      </c>
      <c r="I43" s="6" t="s">
        <v>13</v>
      </c>
      <c r="J43" s="6"/>
      <c r="K43" s="6"/>
      <c r="L43" s="5"/>
      <c r="M43" s="39">
        <v>323</v>
      </c>
      <c r="N43" s="23">
        <v>3</v>
      </c>
      <c r="O43" s="20">
        <v>-0.6883365200764807</v>
      </c>
      <c r="P43" s="6" t="s">
        <v>13</v>
      </c>
      <c r="Q43" s="6" t="s">
        <v>13</v>
      </c>
      <c r="R43" s="6">
        <v>30.3</v>
      </c>
      <c r="S43" s="6" t="s">
        <v>13</v>
      </c>
      <c r="T43" s="6" t="s">
        <v>13</v>
      </c>
      <c r="U43" s="6" t="s">
        <v>13</v>
      </c>
      <c r="V43" s="6"/>
      <c r="W43" s="6"/>
      <c r="X43" s="46">
        <v>15</v>
      </c>
      <c r="Y43" s="46" t="s">
        <v>20</v>
      </c>
      <c r="Z43" s="46" t="s">
        <v>20</v>
      </c>
      <c r="AA43" s="46">
        <v>30.9</v>
      </c>
      <c r="AB43" s="46" t="s">
        <v>20</v>
      </c>
      <c r="AC43" s="46" t="s">
        <v>20</v>
      </c>
      <c r="AD43" s="46" t="s">
        <v>20</v>
      </c>
      <c r="AE43" s="46"/>
      <c r="AF43" s="46"/>
      <c r="AG43" s="46"/>
      <c r="AH43" s="46"/>
      <c r="AI43" s="46"/>
      <c r="AJ43" s="46"/>
      <c r="AK43" s="46"/>
      <c r="AL43" s="46"/>
      <c r="AM43" s="46">
        <v>46</v>
      </c>
      <c r="AN43" s="46">
        <v>31.3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33</v>
      </c>
      <c r="B44" s="23">
        <v>2</v>
      </c>
      <c r="C44" s="20">
        <v>-1.3894200127469725</v>
      </c>
      <c r="D44" s="6" t="s">
        <v>13</v>
      </c>
      <c r="E44" s="6" t="s">
        <v>13</v>
      </c>
      <c r="F44" s="6" t="s">
        <v>13</v>
      </c>
      <c r="G44" s="6">
        <v>29.2</v>
      </c>
      <c r="H44" s="6" t="s">
        <v>13</v>
      </c>
      <c r="I44" s="6" t="s">
        <v>13</v>
      </c>
      <c r="J44" s="6"/>
      <c r="K44" s="6"/>
      <c r="L44" s="5"/>
      <c r="M44" s="39">
        <v>326</v>
      </c>
      <c r="N44" s="23">
        <v>3</v>
      </c>
      <c r="O44" s="20">
        <v>0.5799872530274061</v>
      </c>
      <c r="P44" s="6" t="s">
        <v>13</v>
      </c>
      <c r="Q44" s="6" t="s">
        <v>13</v>
      </c>
      <c r="R44" s="6">
        <v>32.29</v>
      </c>
      <c r="S44" s="6" t="s">
        <v>13</v>
      </c>
      <c r="T44" s="6" t="s">
        <v>13</v>
      </c>
      <c r="U44" s="6" t="s">
        <v>13</v>
      </c>
      <c r="V44" s="6"/>
      <c r="W44" s="6"/>
      <c r="X44" s="46">
        <v>16</v>
      </c>
      <c r="Y44" s="46" t="s">
        <v>20</v>
      </c>
      <c r="Z44" s="46" t="s">
        <v>20</v>
      </c>
      <c r="AA44" s="46">
        <v>31</v>
      </c>
      <c r="AB44" s="46" t="s">
        <v>20</v>
      </c>
      <c r="AC44" s="46" t="s">
        <v>20</v>
      </c>
      <c r="AD44" s="46" t="s">
        <v>20</v>
      </c>
      <c r="AE44" s="46"/>
      <c r="AF44" s="46"/>
      <c r="AG44" s="46"/>
      <c r="AH44" s="46"/>
      <c r="AI44" s="46"/>
      <c r="AJ44" s="46"/>
      <c r="AK44" s="46"/>
      <c r="AL44" s="46"/>
      <c r="AM44" s="46">
        <v>59</v>
      </c>
      <c r="AN44" s="46">
        <v>31.6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42</v>
      </c>
      <c r="B45" s="23">
        <v>4</v>
      </c>
      <c r="C45" s="20">
        <v>-0.11472275334608013</v>
      </c>
      <c r="D45" s="6" t="s">
        <v>13</v>
      </c>
      <c r="E45" s="6" t="s">
        <v>13</v>
      </c>
      <c r="F45" s="6">
        <v>31.2</v>
      </c>
      <c r="G45" s="6" t="s">
        <v>13</v>
      </c>
      <c r="H45" s="6" t="s">
        <v>13</v>
      </c>
      <c r="I45" s="6" t="s">
        <v>13</v>
      </c>
      <c r="J45" s="6"/>
      <c r="K45" s="6"/>
      <c r="L45" s="5"/>
      <c r="M45" s="39">
        <v>327</v>
      </c>
      <c r="N45" s="23">
        <v>1</v>
      </c>
      <c r="O45" s="20">
        <v>1.6698534098151696</v>
      </c>
      <c r="P45" s="6" t="s">
        <v>13</v>
      </c>
      <c r="Q45" s="6" t="s">
        <v>13</v>
      </c>
      <c r="R45" s="6">
        <v>34</v>
      </c>
      <c r="S45" s="6" t="s">
        <v>13</v>
      </c>
      <c r="T45" s="6" t="s">
        <v>13</v>
      </c>
      <c r="U45" s="6" t="s">
        <v>13</v>
      </c>
      <c r="V45" s="6"/>
      <c r="W45" s="6"/>
      <c r="X45" s="46">
        <v>17</v>
      </c>
      <c r="Y45" s="46" t="s">
        <v>20</v>
      </c>
      <c r="Z45" s="46" t="s">
        <v>20</v>
      </c>
      <c r="AA45" s="46">
        <v>31</v>
      </c>
      <c r="AB45" s="46" t="s">
        <v>20</v>
      </c>
      <c r="AC45" s="46" t="s">
        <v>20</v>
      </c>
      <c r="AD45" s="46" t="s">
        <v>20</v>
      </c>
      <c r="AE45" s="46"/>
      <c r="AF45" s="46"/>
      <c r="AG45" s="46"/>
      <c r="AH45" s="46"/>
      <c r="AI45" s="46"/>
      <c r="AJ45" s="46"/>
      <c r="AK45" s="46"/>
      <c r="AL45" s="46"/>
      <c r="AM45" s="46">
        <v>64</v>
      </c>
      <c r="AN45" s="46">
        <v>31.4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45</v>
      </c>
      <c r="B46" s="23">
        <v>4</v>
      </c>
      <c r="C46" s="20">
        <v>-0.4333970681963032</v>
      </c>
      <c r="D46" s="6" t="s">
        <v>13</v>
      </c>
      <c r="E46" s="6" t="s">
        <v>13</v>
      </c>
      <c r="F46" s="6" t="s">
        <v>13</v>
      </c>
      <c r="G46" s="6" t="s">
        <v>13</v>
      </c>
      <c r="H46" s="6">
        <v>30.7</v>
      </c>
      <c r="I46" s="6" t="s">
        <v>13</v>
      </c>
      <c r="J46" s="6"/>
      <c r="K46" s="6"/>
      <c r="L46" s="5"/>
      <c r="M46" s="39">
        <v>328</v>
      </c>
      <c r="N46" s="23">
        <v>3</v>
      </c>
      <c r="O46" s="20">
        <v>0.8413001912045914</v>
      </c>
      <c r="P46" s="6" t="s">
        <v>13</v>
      </c>
      <c r="Q46" s="6" t="s">
        <v>13</v>
      </c>
      <c r="R46" s="6">
        <v>32.7</v>
      </c>
      <c r="S46" s="6" t="s">
        <v>13</v>
      </c>
      <c r="T46" s="6" t="s">
        <v>13</v>
      </c>
      <c r="U46" s="6" t="s">
        <v>13</v>
      </c>
      <c r="V46" s="6"/>
      <c r="W46" s="6"/>
      <c r="X46" s="46">
        <v>18</v>
      </c>
      <c r="Y46" s="46" t="s">
        <v>20</v>
      </c>
      <c r="Z46" s="46" t="s">
        <v>20</v>
      </c>
      <c r="AA46" s="46">
        <v>31.1</v>
      </c>
      <c r="AB46" s="46" t="s">
        <v>20</v>
      </c>
      <c r="AC46" s="46" t="s">
        <v>20</v>
      </c>
      <c r="AD46" s="46" t="s">
        <v>20</v>
      </c>
      <c r="AE46" s="46"/>
      <c r="AF46" s="46"/>
      <c r="AG46" s="46"/>
      <c r="AH46" s="46"/>
      <c r="AI46" s="46"/>
      <c r="AJ46" s="46"/>
      <c r="AK46" s="46"/>
      <c r="AL46" s="46"/>
      <c r="AM46" s="46">
        <v>70</v>
      </c>
      <c r="AN46" s="46">
        <v>31.8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4">
        <v>4</v>
      </c>
      <c r="C47" s="21">
        <v>-0.05098789037603461</v>
      </c>
      <c r="D47" s="8" t="s">
        <v>13</v>
      </c>
      <c r="E47" s="8" t="s">
        <v>13</v>
      </c>
      <c r="F47" s="8">
        <v>31.3</v>
      </c>
      <c r="G47" s="8" t="s">
        <v>13</v>
      </c>
      <c r="H47" s="8" t="s">
        <v>13</v>
      </c>
      <c r="I47" s="8" t="s">
        <v>13</v>
      </c>
      <c r="J47" s="8"/>
      <c r="K47" s="8"/>
      <c r="L47" s="5"/>
      <c r="M47" s="10">
        <v>356</v>
      </c>
      <c r="N47" s="24">
        <v>3</v>
      </c>
      <c r="O47" s="21">
        <v>0.6500956022944548</v>
      </c>
      <c r="P47" s="8" t="s">
        <v>13</v>
      </c>
      <c r="Q47" s="8" t="s">
        <v>13</v>
      </c>
      <c r="R47" s="8">
        <v>32.4</v>
      </c>
      <c r="S47" s="8" t="s">
        <v>13</v>
      </c>
      <c r="T47" s="8" t="s">
        <v>13</v>
      </c>
      <c r="U47" s="8" t="s">
        <v>13</v>
      </c>
      <c r="V47" s="8"/>
      <c r="W47" s="8"/>
      <c r="X47" s="46">
        <v>19</v>
      </c>
      <c r="Y47" s="46" t="s">
        <v>20</v>
      </c>
      <c r="Z47" s="46" t="s">
        <v>20</v>
      </c>
      <c r="AA47" s="46">
        <v>31.2</v>
      </c>
      <c r="AB47" s="46" t="s">
        <v>20</v>
      </c>
      <c r="AC47" s="46" t="s">
        <v>20</v>
      </c>
      <c r="AD47" s="46" t="s">
        <v>20</v>
      </c>
      <c r="AE47" s="46"/>
      <c r="AF47" s="46"/>
      <c r="AG47" s="46"/>
      <c r="AH47" s="46"/>
      <c r="AI47" s="46"/>
      <c r="AJ47" s="46"/>
      <c r="AK47" s="46"/>
      <c r="AL47" s="46"/>
      <c r="AM47" s="46">
        <v>76</v>
      </c>
      <c r="AN47" s="46">
        <v>30.9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59</v>
      </c>
      <c r="B48" s="23">
        <v>4</v>
      </c>
      <c r="C48" s="20">
        <v>0.1402166985340997</v>
      </c>
      <c r="D48" s="6" t="s">
        <v>13</v>
      </c>
      <c r="E48" s="6">
        <v>31.6</v>
      </c>
      <c r="F48" s="6" t="s">
        <v>13</v>
      </c>
      <c r="G48" s="6" t="s">
        <v>13</v>
      </c>
      <c r="H48" s="6" t="s">
        <v>13</v>
      </c>
      <c r="I48" s="6" t="s">
        <v>13</v>
      </c>
      <c r="J48" s="6"/>
      <c r="K48" s="6"/>
      <c r="L48" s="5"/>
      <c r="M48" s="39">
        <v>372</v>
      </c>
      <c r="N48" s="23">
        <v>4</v>
      </c>
      <c r="O48" s="20">
        <v>0.39515615041427726</v>
      </c>
      <c r="P48" s="6" t="s">
        <v>13</v>
      </c>
      <c r="Q48" s="6" t="s">
        <v>13</v>
      </c>
      <c r="R48" s="6">
        <v>32</v>
      </c>
      <c r="S48" s="6" t="s">
        <v>13</v>
      </c>
      <c r="T48" s="6" t="s">
        <v>13</v>
      </c>
      <c r="U48" s="6" t="s">
        <v>13</v>
      </c>
      <c r="V48" s="6"/>
      <c r="W48" s="6"/>
      <c r="X48" s="46">
        <v>20</v>
      </c>
      <c r="Y48" s="46" t="s">
        <v>20</v>
      </c>
      <c r="Z48" s="46" t="s">
        <v>20</v>
      </c>
      <c r="AA48" s="46">
        <v>31.2</v>
      </c>
      <c r="AB48" s="46" t="s">
        <v>20</v>
      </c>
      <c r="AC48" s="46" t="s">
        <v>20</v>
      </c>
      <c r="AD48" s="46" t="s">
        <v>20</v>
      </c>
      <c r="AE48" s="46"/>
      <c r="AF48" s="46"/>
      <c r="AG48" s="46"/>
      <c r="AH48" s="46"/>
      <c r="AI48" s="46"/>
      <c r="AJ48" s="46"/>
      <c r="AK48" s="46"/>
      <c r="AL48" s="46"/>
      <c r="AM48" s="46">
        <v>86</v>
      </c>
      <c r="AN48" s="46">
        <v>31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64</v>
      </c>
      <c r="B49" s="23">
        <v>4</v>
      </c>
      <c r="C49" s="20">
        <v>0.012746972594008652</v>
      </c>
      <c r="D49" s="6" t="s">
        <v>13</v>
      </c>
      <c r="E49" s="6" t="s">
        <v>13</v>
      </c>
      <c r="F49" s="6">
        <v>31.4</v>
      </c>
      <c r="G49" s="6" t="s">
        <v>13</v>
      </c>
      <c r="H49" s="6" t="s">
        <v>13</v>
      </c>
      <c r="I49" s="6" t="s">
        <v>13</v>
      </c>
      <c r="J49" s="6"/>
      <c r="K49" s="6"/>
      <c r="L49" s="5"/>
      <c r="M49" s="39">
        <v>386</v>
      </c>
      <c r="N49" s="23">
        <v>1</v>
      </c>
      <c r="O49" s="20">
        <v>-1.64435946462715</v>
      </c>
      <c r="P49" s="6" t="s">
        <v>13</v>
      </c>
      <c r="Q49" s="6" t="s">
        <v>13</v>
      </c>
      <c r="R49" s="6">
        <v>28.8</v>
      </c>
      <c r="S49" s="6" t="s">
        <v>13</v>
      </c>
      <c r="T49" s="6" t="s">
        <v>13</v>
      </c>
      <c r="U49" s="6" t="s">
        <v>13</v>
      </c>
      <c r="V49" s="6"/>
      <c r="W49" s="6"/>
      <c r="X49" s="46">
        <v>21</v>
      </c>
      <c r="Y49" s="46" t="s">
        <v>20</v>
      </c>
      <c r="Z49" s="46" t="s">
        <v>20</v>
      </c>
      <c r="AA49" s="46">
        <v>31.3</v>
      </c>
      <c r="AB49" s="46" t="s">
        <v>20</v>
      </c>
      <c r="AC49" s="46" t="s">
        <v>20</v>
      </c>
      <c r="AD49" s="46" t="s">
        <v>20</v>
      </c>
      <c r="AE49" s="46"/>
      <c r="AF49" s="46"/>
      <c r="AG49" s="46"/>
      <c r="AH49" s="46"/>
      <c r="AI49" s="46"/>
      <c r="AJ49" s="46"/>
      <c r="AK49" s="46"/>
      <c r="AL49" s="46"/>
      <c r="AM49" s="46">
        <v>97</v>
      </c>
      <c r="AN49" s="46">
        <v>30.9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70</v>
      </c>
      <c r="B50" s="23">
        <v>4</v>
      </c>
      <c r="C50" s="20">
        <v>0.2676864244741885</v>
      </c>
      <c r="D50" s="6" t="s">
        <v>13</v>
      </c>
      <c r="E50" s="6" t="s">
        <v>13</v>
      </c>
      <c r="F50" s="6">
        <v>31.8</v>
      </c>
      <c r="G50" s="6" t="s">
        <v>13</v>
      </c>
      <c r="H50" s="6" t="s">
        <v>13</v>
      </c>
      <c r="I50" s="6" t="s">
        <v>13</v>
      </c>
      <c r="J50" s="6"/>
      <c r="K50" s="6"/>
      <c r="L50" s="5"/>
      <c r="M50" s="39">
        <v>390</v>
      </c>
      <c r="N50" s="23">
        <v>0</v>
      </c>
      <c r="O50" s="20">
        <v>-2.0267686424474185</v>
      </c>
      <c r="P50" s="6" t="s">
        <v>13</v>
      </c>
      <c r="Q50" s="6" t="s">
        <v>13</v>
      </c>
      <c r="R50" s="6" t="s">
        <v>13</v>
      </c>
      <c r="S50" s="6" t="s">
        <v>13</v>
      </c>
      <c r="T50" s="6">
        <v>28.2</v>
      </c>
      <c r="U50" s="6" t="s">
        <v>13</v>
      </c>
      <c r="V50" s="6"/>
      <c r="W50" s="6"/>
      <c r="X50" s="46">
        <v>22</v>
      </c>
      <c r="Y50" s="46" t="s">
        <v>20</v>
      </c>
      <c r="Z50" s="46" t="s">
        <v>20</v>
      </c>
      <c r="AA50" s="46">
        <v>31.3</v>
      </c>
      <c r="AB50" s="46" t="s">
        <v>20</v>
      </c>
      <c r="AC50" s="46" t="s">
        <v>20</v>
      </c>
      <c r="AD50" s="46" t="s">
        <v>20</v>
      </c>
      <c r="AE50" s="46"/>
      <c r="AF50" s="46"/>
      <c r="AG50" s="46"/>
      <c r="AH50" s="46"/>
      <c r="AI50" s="46"/>
      <c r="AJ50" s="46"/>
      <c r="AK50" s="46"/>
      <c r="AL50" s="46"/>
      <c r="AM50" s="46">
        <v>105</v>
      </c>
      <c r="AN50" s="46">
        <v>33</v>
      </c>
      <c r="AO50" s="46">
        <v>2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76</v>
      </c>
      <c r="B51" s="23">
        <v>4</v>
      </c>
      <c r="C51" s="20">
        <v>-0.30592734225621443</v>
      </c>
      <c r="D51" s="6" t="s">
        <v>13</v>
      </c>
      <c r="E51" s="6" t="s">
        <v>13</v>
      </c>
      <c r="F51" s="6" t="s">
        <v>13</v>
      </c>
      <c r="G51" s="6" t="s">
        <v>13</v>
      </c>
      <c r="H51" s="6">
        <v>30.9</v>
      </c>
      <c r="I51" s="6" t="s">
        <v>13</v>
      </c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20</v>
      </c>
      <c r="AA51" s="46">
        <v>31.3</v>
      </c>
      <c r="AB51" s="46" t="s">
        <v>20</v>
      </c>
      <c r="AC51" s="46" t="s">
        <v>20</v>
      </c>
      <c r="AD51" s="46" t="s">
        <v>20</v>
      </c>
      <c r="AE51" s="46"/>
      <c r="AF51" s="46"/>
      <c r="AG51" s="46"/>
      <c r="AH51" s="46"/>
      <c r="AI51" s="46"/>
      <c r="AJ51" s="46"/>
      <c r="AK51" s="46"/>
      <c r="AL51" s="46"/>
      <c r="AM51" s="46">
        <v>110</v>
      </c>
      <c r="AN51" s="46">
        <v>32.246</v>
      </c>
      <c r="AO51" s="46">
        <v>3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86</v>
      </c>
      <c r="B52" s="24">
        <v>4</v>
      </c>
      <c r="C52" s="21">
        <v>-0.2421924792861689</v>
      </c>
      <c r="D52" s="8" t="s">
        <v>13</v>
      </c>
      <c r="E52" s="8" t="s">
        <v>13</v>
      </c>
      <c r="F52" s="8">
        <v>31</v>
      </c>
      <c r="G52" s="8" t="s">
        <v>13</v>
      </c>
      <c r="H52" s="8" t="s">
        <v>13</v>
      </c>
      <c r="I52" s="8" t="s">
        <v>13</v>
      </c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20</v>
      </c>
      <c r="Z52" s="46" t="s">
        <v>20</v>
      </c>
      <c r="AA52" s="46">
        <v>31.3</v>
      </c>
      <c r="AB52" s="46" t="s">
        <v>20</v>
      </c>
      <c r="AC52" s="46" t="s">
        <v>20</v>
      </c>
      <c r="AD52" s="46" t="s">
        <v>20</v>
      </c>
      <c r="AE52" s="46"/>
      <c r="AF52" s="46"/>
      <c r="AG52" s="46"/>
      <c r="AH52" s="46"/>
      <c r="AI52" s="46"/>
      <c r="AJ52" s="46"/>
      <c r="AK52" s="46"/>
      <c r="AL52" s="46"/>
      <c r="AM52" s="46">
        <v>113</v>
      </c>
      <c r="AN52" s="46">
        <v>31.6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97</v>
      </c>
      <c r="B53" s="23">
        <v>4</v>
      </c>
      <c r="C53" s="20">
        <v>-0.30592734225621443</v>
      </c>
      <c r="D53" s="6" t="s">
        <v>13</v>
      </c>
      <c r="E53" s="6" t="s">
        <v>13</v>
      </c>
      <c r="F53" s="6">
        <v>30.9</v>
      </c>
      <c r="G53" s="6" t="s">
        <v>13</v>
      </c>
      <c r="H53" s="6" t="s">
        <v>13</v>
      </c>
      <c r="I53" s="6" t="s">
        <v>13</v>
      </c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>
        <v>31.36</v>
      </c>
      <c r="AB53" s="46" t="s">
        <v>20</v>
      </c>
      <c r="AC53" s="46" t="s">
        <v>20</v>
      </c>
      <c r="AD53" s="46" t="s">
        <v>20</v>
      </c>
      <c r="AE53" s="46"/>
      <c r="AF53" s="46"/>
      <c r="AG53" s="46"/>
      <c r="AH53" s="46"/>
      <c r="AI53" s="46"/>
      <c r="AJ53" s="46"/>
      <c r="AK53" s="46"/>
      <c r="AL53" s="46"/>
      <c r="AM53" s="46">
        <v>134</v>
      </c>
      <c r="AN53" s="46">
        <v>31.36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105</v>
      </c>
      <c r="B54" s="23">
        <v>2</v>
      </c>
      <c r="C54" s="20">
        <v>1.0325047801147234</v>
      </c>
      <c r="D54" s="6" t="s">
        <v>13</v>
      </c>
      <c r="E54" s="6" t="s">
        <v>13</v>
      </c>
      <c r="F54" s="6">
        <v>33</v>
      </c>
      <c r="G54" s="6" t="s">
        <v>13</v>
      </c>
      <c r="H54" s="6" t="s">
        <v>13</v>
      </c>
      <c r="I54" s="6" t="s">
        <v>13</v>
      </c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20</v>
      </c>
      <c r="AA54" s="46">
        <v>31.4</v>
      </c>
      <c r="AB54" s="46" t="s">
        <v>20</v>
      </c>
      <c r="AC54" s="46" t="s">
        <v>20</v>
      </c>
      <c r="AD54" s="46" t="s">
        <v>20</v>
      </c>
      <c r="AE54" s="46"/>
      <c r="AF54" s="46"/>
      <c r="AG54" s="46"/>
      <c r="AH54" s="46"/>
      <c r="AI54" s="46"/>
      <c r="AJ54" s="46"/>
      <c r="AK54" s="46"/>
      <c r="AL54" s="46"/>
      <c r="AM54" s="46">
        <v>142</v>
      </c>
      <c r="AN54" s="46">
        <v>33.5</v>
      </c>
      <c r="AO54" s="46">
        <v>2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110</v>
      </c>
      <c r="B55" s="23">
        <v>3</v>
      </c>
      <c r="C55" s="20">
        <v>0.5519439133205885</v>
      </c>
      <c r="D55" s="6" t="s">
        <v>13</v>
      </c>
      <c r="E55" s="6" t="s">
        <v>13</v>
      </c>
      <c r="F55" s="6">
        <v>32.246</v>
      </c>
      <c r="G55" s="6" t="s">
        <v>13</v>
      </c>
      <c r="H55" s="6" t="s">
        <v>13</v>
      </c>
      <c r="I55" s="6" t="s">
        <v>13</v>
      </c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>
        <v>31.5</v>
      </c>
      <c r="AB55" s="46" t="s">
        <v>20</v>
      </c>
      <c r="AC55" s="46" t="s">
        <v>20</v>
      </c>
      <c r="AD55" s="46" t="s">
        <v>20</v>
      </c>
      <c r="AE55" s="46"/>
      <c r="AF55" s="46"/>
      <c r="AG55" s="46"/>
      <c r="AH55" s="46"/>
      <c r="AI55" s="46"/>
      <c r="AJ55" s="46"/>
      <c r="AK55" s="46"/>
      <c r="AL55" s="46"/>
      <c r="AM55" s="46">
        <v>146</v>
      </c>
      <c r="AN55" s="46">
        <v>30.3</v>
      </c>
      <c r="AO55" s="46">
        <v>3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113</v>
      </c>
      <c r="B56" s="23">
        <v>4</v>
      </c>
      <c r="C56" s="20">
        <v>0.1402166985340997</v>
      </c>
      <c r="D56" s="6" t="s">
        <v>13</v>
      </c>
      <c r="E56" s="6" t="s">
        <v>13</v>
      </c>
      <c r="F56" s="6">
        <v>31.6</v>
      </c>
      <c r="G56" s="6" t="s">
        <v>13</v>
      </c>
      <c r="H56" s="6" t="s">
        <v>13</v>
      </c>
      <c r="I56" s="6" t="s">
        <v>13</v>
      </c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>
        <v>31.5</v>
      </c>
      <c r="AB56" s="46" t="s">
        <v>20</v>
      </c>
      <c r="AC56" s="46" t="s">
        <v>20</v>
      </c>
      <c r="AD56" s="46" t="s">
        <v>20</v>
      </c>
      <c r="AE56" s="46"/>
      <c r="AF56" s="46"/>
      <c r="AG56" s="46"/>
      <c r="AH56" s="46"/>
      <c r="AI56" s="46"/>
      <c r="AJ56" s="46"/>
      <c r="AK56" s="46"/>
      <c r="AL56" s="46"/>
      <c r="AM56" s="46">
        <v>149</v>
      </c>
      <c r="AN56" s="46">
        <v>30.3</v>
      </c>
      <c r="AO56" s="46">
        <v>3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134</v>
      </c>
      <c r="B57" s="24">
        <v>4</v>
      </c>
      <c r="C57" s="21">
        <v>-0.012746972594008652</v>
      </c>
      <c r="D57" s="8" t="s">
        <v>13</v>
      </c>
      <c r="E57" s="8" t="s">
        <v>13</v>
      </c>
      <c r="F57" s="8">
        <v>31.36</v>
      </c>
      <c r="G57" s="8" t="s">
        <v>13</v>
      </c>
      <c r="H57" s="8" t="s">
        <v>13</v>
      </c>
      <c r="I57" s="8" t="s">
        <v>13</v>
      </c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>
        <v>31.6</v>
      </c>
      <c r="AB57" s="46" t="s">
        <v>20</v>
      </c>
      <c r="AC57" s="46" t="s">
        <v>20</v>
      </c>
      <c r="AD57" s="46" t="s">
        <v>20</v>
      </c>
      <c r="AE57" s="46"/>
      <c r="AF57" s="46"/>
      <c r="AG57" s="46"/>
      <c r="AH57" s="46"/>
      <c r="AI57" s="46"/>
      <c r="AJ57" s="46"/>
      <c r="AK57" s="46"/>
      <c r="AL57" s="46"/>
      <c r="AM57" s="46">
        <v>180</v>
      </c>
      <c r="AN57" s="46">
        <v>31.5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142</v>
      </c>
      <c r="B58" s="23">
        <v>2</v>
      </c>
      <c r="C58" s="20">
        <v>1.3511790949649465</v>
      </c>
      <c r="D58" s="6" t="s">
        <v>13</v>
      </c>
      <c r="E58" s="6" t="s">
        <v>13</v>
      </c>
      <c r="F58" s="6">
        <v>33.5</v>
      </c>
      <c r="G58" s="6" t="s">
        <v>13</v>
      </c>
      <c r="H58" s="6" t="s">
        <v>13</v>
      </c>
      <c r="I58" s="6" t="s">
        <v>13</v>
      </c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>
        <v>31.6</v>
      </c>
      <c r="AB58" s="46" t="s">
        <v>20</v>
      </c>
      <c r="AC58" s="46" t="s">
        <v>20</v>
      </c>
      <c r="AD58" s="46" t="s">
        <v>20</v>
      </c>
      <c r="AE58" s="46"/>
      <c r="AF58" s="46"/>
      <c r="AG58" s="46"/>
      <c r="AH58" s="46"/>
      <c r="AI58" s="46"/>
      <c r="AJ58" s="46"/>
      <c r="AK58" s="46"/>
      <c r="AL58" s="46"/>
      <c r="AM58" s="46">
        <v>183</v>
      </c>
      <c r="AN58" s="46">
        <v>33.26</v>
      </c>
      <c r="AO58" s="46">
        <v>2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146</v>
      </c>
      <c r="B59" s="23">
        <v>3</v>
      </c>
      <c r="C59" s="20">
        <v>-0.6883365200764807</v>
      </c>
      <c r="D59" s="6" t="s">
        <v>13</v>
      </c>
      <c r="E59" s="6" t="s">
        <v>13</v>
      </c>
      <c r="F59" s="6">
        <v>30.3</v>
      </c>
      <c r="G59" s="6" t="s">
        <v>13</v>
      </c>
      <c r="H59" s="6" t="s">
        <v>13</v>
      </c>
      <c r="I59" s="6" t="s">
        <v>13</v>
      </c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>
        <v>31.61</v>
      </c>
      <c r="AB59" s="46" t="s">
        <v>20</v>
      </c>
      <c r="AC59" s="46" t="s">
        <v>20</v>
      </c>
      <c r="AD59" s="46" t="s">
        <v>20</v>
      </c>
      <c r="AE59" s="46"/>
      <c r="AF59" s="46"/>
      <c r="AG59" s="46"/>
      <c r="AH59" s="46"/>
      <c r="AI59" s="46"/>
      <c r="AJ59" s="46"/>
      <c r="AK59" s="46"/>
      <c r="AL59" s="46"/>
      <c r="AM59" s="46">
        <v>190</v>
      </c>
      <c r="AN59" s="46">
        <v>31.6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149</v>
      </c>
      <c r="B60" s="23">
        <v>3</v>
      </c>
      <c r="C60" s="20">
        <v>-0.6883365200764807</v>
      </c>
      <c r="D60" s="6" t="s">
        <v>13</v>
      </c>
      <c r="E60" s="6" t="s">
        <v>13</v>
      </c>
      <c r="F60" s="6" t="s">
        <v>13</v>
      </c>
      <c r="G60" s="6" t="s">
        <v>13</v>
      </c>
      <c r="H60" s="6">
        <v>30.3</v>
      </c>
      <c r="I60" s="6" t="s">
        <v>13</v>
      </c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>
        <v>31.8</v>
      </c>
      <c r="AB60" s="46" t="s">
        <v>20</v>
      </c>
      <c r="AC60" s="46" t="s">
        <v>20</v>
      </c>
      <c r="AD60" s="46" t="s">
        <v>20</v>
      </c>
      <c r="AE60" s="46"/>
      <c r="AF60" s="46"/>
      <c r="AG60" s="46"/>
      <c r="AH60" s="46"/>
      <c r="AI60" s="46"/>
      <c r="AJ60" s="46"/>
      <c r="AK60" s="46"/>
      <c r="AL60" s="46"/>
      <c r="AM60" s="46">
        <v>193</v>
      </c>
      <c r="AN60" s="46">
        <v>29.8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180</v>
      </c>
      <c r="B61" s="23">
        <v>4</v>
      </c>
      <c r="C61" s="20">
        <v>0.07648183556405418</v>
      </c>
      <c r="D61" s="6" t="s">
        <v>13</v>
      </c>
      <c r="E61" s="6" t="s">
        <v>13</v>
      </c>
      <c r="F61" s="6">
        <v>31.5</v>
      </c>
      <c r="G61" s="6" t="s">
        <v>13</v>
      </c>
      <c r="H61" s="6" t="s">
        <v>13</v>
      </c>
      <c r="I61" s="6" t="s">
        <v>13</v>
      </c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>
        <v>31.8</v>
      </c>
      <c r="AB61" s="46" t="s">
        <v>20</v>
      </c>
      <c r="AC61" s="46" t="s">
        <v>20</v>
      </c>
      <c r="AD61" s="46" t="s">
        <v>20</v>
      </c>
      <c r="AE61" s="46"/>
      <c r="AF61" s="46"/>
      <c r="AG61" s="46"/>
      <c r="AH61" s="46"/>
      <c r="AI61" s="46"/>
      <c r="AJ61" s="46"/>
      <c r="AK61" s="46"/>
      <c r="AL61" s="46"/>
      <c r="AM61" s="46">
        <v>209</v>
      </c>
      <c r="AN61" s="46">
        <v>31.8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183</v>
      </c>
      <c r="B62" s="24">
        <v>2</v>
      </c>
      <c r="C62" s="21">
        <v>1.198215423836838</v>
      </c>
      <c r="D62" s="8">
        <v>33.26</v>
      </c>
      <c r="E62" s="8" t="s">
        <v>13</v>
      </c>
      <c r="F62" s="8" t="s">
        <v>13</v>
      </c>
      <c r="G62" s="8" t="s">
        <v>13</v>
      </c>
      <c r="H62" s="8" t="s">
        <v>13</v>
      </c>
      <c r="I62" s="8" t="s">
        <v>13</v>
      </c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>
        <v>32</v>
      </c>
      <c r="AB62" s="46" t="s">
        <v>20</v>
      </c>
      <c r="AC62" s="46" t="s">
        <v>20</v>
      </c>
      <c r="AD62" s="46" t="s">
        <v>20</v>
      </c>
      <c r="AE62" s="46"/>
      <c r="AF62" s="46"/>
      <c r="AG62" s="46"/>
      <c r="AH62" s="46"/>
      <c r="AI62" s="46"/>
      <c r="AJ62" s="46"/>
      <c r="AK62" s="46"/>
      <c r="AL62" s="46"/>
      <c r="AM62" s="46">
        <v>212</v>
      </c>
      <c r="AN62" s="46">
        <v>31.2</v>
      </c>
      <c r="AO62" s="46">
        <v>4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190</v>
      </c>
      <c r="B63" s="23">
        <v>4</v>
      </c>
      <c r="C63" s="20">
        <v>0.1402166985340997</v>
      </c>
      <c r="D63" s="6" t="s">
        <v>13</v>
      </c>
      <c r="E63" s="6" t="s">
        <v>13</v>
      </c>
      <c r="F63" s="6">
        <v>31.6</v>
      </c>
      <c r="G63" s="6" t="s">
        <v>13</v>
      </c>
      <c r="H63" s="6" t="s">
        <v>13</v>
      </c>
      <c r="I63" s="6" t="s">
        <v>13</v>
      </c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>
        <v>32.246</v>
      </c>
      <c r="AB63" s="46" t="s">
        <v>20</v>
      </c>
      <c r="AC63" s="46" t="s">
        <v>20</v>
      </c>
      <c r="AD63" s="46" t="s">
        <v>20</v>
      </c>
      <c r="AE63" s="46"/>
      <c r="AF63" s="46"/>
      <c r="AG63" s="46"/>
      <c r="AH63" s="46"/>
      <c r="AI63" s="46"/>
      <c r="AJ63" s="46"/>
      <c r="AK63" s="46"/>
      <c r="AL63" s="46"/>
      <c r="AM63" s="46">
        <v>219</v>
      </c>
      <c r="AN63" s="46">
        <v>30.33</v>
      </c>
      <c r="AO63" s="46">
        <v>3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193</v>
      </c>
      <c r="B64" s="23">
        <v>3</v>
      </c>
      <c r="C64" s="20">
        <v>-1.007010834926704</v>
      </c>
      <c r="D64" s="6" t="s">
        <v>13</v>
      </c>
      <c r="E64" s="6" t="s">
        <v>13</v>
      </c>
      <c r="F64" s="6" t="s">
        <v>13</v>
      </c>
      <c r="G64" s="6" t="s">
        <v>13</v>
      </c>
      <c r="H64" s="6">
        <v>29.8</v>
      </c>
      <c r="I64" s="6" t="s">
        <v>13</v>
      </c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>
        <v>32.29</v>
      </c>
      <c r="AB64" s="46" t="s">
        <v>20</v>
      </c>
      <c r="AC64" s="46" t="s">
        <v>20</v>
      </c>
      <c r="AD64" s="46" t="s">
        <v>20</v>
      </c>
      <c r="AE64" s="46"/>
      <c r="AF64" s="46"/>
      <c r="AG64" s="46"/>
      <c r="AH64" s="46"/>
      <c r="AI64" s="46"/>
      <c r="AJ64" s="46"/>
      <c r="AK64" s="46"/>
      <c r="AL64" s="46"/>
      <c r="AM64" s="46">
        <v>220</v>
      </c>
      <c r="AN64" s="46">
        <v>30.49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209</v>
      </c>
      <c r="B65" s="23">
        <v>4</v>
      </c>
      <c r="C65" s="20">
        <v>0.2676864244741885</v>
      </c>
      <c r="D65" s="6" t="s">
        <v>13</v>
      </c>
      <c r="E65" s="6" t="s">
        <v>13</v>
      </c>
      <c r="F65" s="6">
        <v>31.8</v>
      </c>
      <c r="G65" s="6" t="s">
        <v>13</v>
      </c>
      <c r="H65" s="6" t="s">
        <v>13</v>
      </c>
      <c r="I65" s="6" t="s">
        <v>13</v>
      </c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>
        <v>32.3</v>
      </c>
      <c r="AB65" s="46" t="s">
        <v>20</v>
      </c>
      <c r="AC65" s="46" t="s">
        <v>20</v>
      </c>
      <c r="AD65" s="46" t="s">
        <v>20</v>
      </c>
      <c r="AE65" s="46"/>
      <c r="AF65" s="46"/>
      <c r="AG65" s="46"/>
      <c r="AH65" s="46"/>
      <c r="AI65" s="46"/>
      <c r="AJ65" s="46"/>
      <c r="AK65" s="46"/>
      <c r="AL65" s="46"/>
      <c r="AM65" s="46">
        <v>227</v>
      </c>
      <c r="AN65" s="46">
        <v>32.3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212</v>
      </c>
      <c r="B66" s="23">
        <v>4</v>
      </c>
      <c r="C66" s="20">
        <v>-0.11472275334608013</v>
      </c>
      <c r="D66" s="6" t="s">
        <v>13</v>
      </c>
      <c r="E66" s="6" t="s">
        <v>13</v>
      </c>
      <c r="F66" s="6">
        <v>31.2</v>
      </c>
      <c r="G66" s="6" t="s">
        <v>13</v>
      </c>
      <c r="H66" s="6" t="s">
        <v>13</v>
      </c>
      <c r="I66" s="6" t="s">
        <v>13</v>
      </c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>
        <v>32.4</v>
      </c>
      <c r="AB66" s="46" t="s">
        <v>20</v>
      </c>
      <c r="AC66" s="46" t="s">
        <v>20</v>
      </c>
      <c r="AD66" s="46" t="s">
        <v>20</v>
      </c>
      <c r="AE66" s="46"/>
      <c r="AF66" s="46"/>
      <c r="AG66" s="46"/>
      <c r="AH66" s="46"/>
      <c r="AI66" s="46"/>
      <c r="AJ66" s="46"/>
      <c r="AK66" s="46"/>
      <c r="AL66" s="46"/>
      <c r="AM66" s="46">
        <v>230</v>
      </c>
      <c r="AN66" s="46">
        <v>30.3</v>
      </c>
      <c r="AO66" s="46">
        <v>3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219</v>
      </c>
      <c r="B67" s="24">
        <v>3</v>
      </c>
      <c r="C67" s="21">
        <v>-0.669216061185469</v>
      </c>
      <c r="D67" s="8" t="s">
        <v>13</v>
      </c>
      <c r="E67" s="8" t="s">
        <v>13</v>
      </c>
      <c r="F67" s="8">
        <v>30.33</v>
      </c>
      <c r="G67" s="8" t="s">
        <v>13</v>
      </c>
      <c r="H67" s="8" t="s">
        <v>13</v>
      </c>
      <c r="I67" s="8" t="s">
        <v>13</v>
      </c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>
        <v>32.7</v>
      </c>
      <c r="AB67" s="46" t="s">
        <v>20</v>
      </c>
      <c r="AC67" s="46" t="s">
        <v>20</v>
      </c>
      <c r="AD67" s="46" t="s">
        <v>20</v>
      </c>
      <c r="AE67" s="46"/>
      <c r="AF67" s="46"/>
      <c r="AG67" s="46"/>
      <c r="AH67" s="46"/>
      <c r="AI67" s="46"/>
      <c r="AJ67" s="46"/>
      <c r="AK67" s="46"/>
      <c r="AL67" s="46"/>
      <c r="AM67" s="46">
        <v>234</v>
      </c>
      <c r="AN67" s="46">
        <v>31.3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220</v>
      </c>
      <c r="B68" s="23">
        <v>3</v>
      </c>
      <c r="C68" s="20">
        <v>-0.5672402804333975</v>
      </c>
      <c r="D68" s="6" t="s">
        <v>13</v>
      </c>
      <c r="E68" s="6" t="s">
        <v>13</v>
      </c>
      <c r="F68" s="6">
        <v>30.49</v>
      </c>
      <c r="G68" s="6" t="s">
        <v>13</v>
      </c>
      <c r="H68" s="6" t="s">
        <v>13</v>
      </c>
      <c r="I68" s="6" t="s">
        <v>13</v>
      </c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>
        <v>32.9</v>
      </c>
      <c r="AB68" s="46" t="s">
        <v>20</v>
      </c>
      <c r="AC68" s="46" t="s">
        <v>20</v>
      </c>
      <c r="AD68" s="46" t="s">
        <v>20</v>
      </c>
      <c r="AE68" s="46"/>
      <c r="AF68" s="46"/>
      <c r="AG68" s="46"/>
      <c r="AH68" s="46"/>
      <c r="AI68" s="46"/>
      <c r="AJ68" s="46"/>
      <c r="AK68" s="46"/>
      <c r="AL68" s="46"/>
      <c r="AM68" s="46">
        <v>235</v>
      </c>
      <c r="AN68" s="46">
        <v>30.3</v>
      </c>
      <c r="AO68" s="46">
        <v>3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227</v>
      </c>
      <c r="B69" s="23">
        <v>3</v>
      </c>
      <c r="C69" s="20">
        <v>0.5863607393244092</v>
      </c>
      <c r="D69" s="6" t="s">
        <v>13</v>
      </c>
      <c r="E69" s="6" t="s">
        <v>13</v>
      </c>
      <c r="F69" s="6">
        <v>32.3</v>
      </c>
      <c r="G69" s="6" t="s">
        <v>13</v>
      </c>
      <c r="H69" s="6" t="s">
        <v>13</v>
      </c>
      <c r="I69" s="6" t="s">
        <v>13</v>
      </c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>
        <v>32.9</v>
      </c>
      <c r="AB69" s="46" t="s">
        <v>20</v>
      </c>
      <c r="AC69" s="46" t="s">
        <v>20</v>
      </c>
      <c r="AD69" s="46" t="s">
        <v>20</v>
      </c>
      <c r="AE69" s="46"/>
      <c r="AF69" s="46"/>
      <c r="AG69" s="46"/>
      <c r="AH69" s="46"/>
      <c r="AI69" s="46"/>
      <c r="AJ69" s="46"/>
      <c r="AK69" s="46"/>
      <c r="AL69" s="46"/>
      <c r="AM69" s="46">
        <v>254</v>
      </c>
      <c r="AN69" s="46">
        <v>33.2</v>
      </c>
      <c r="AO69" s="46">
        <v>2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230</v>
      </c>
      <c r="B70" s="23">
        <v>3</v>
      </c>
      <c r="C70" s="20">
        <v>-0.6883365200764807</v>
      </c>
      <c r="D70" s="6" t="s">
        <v>13</v>
      </c>
      <c r="E70" s="6" t="s">
        <v>13</v>
      </c>
      <c r="F70" s="6" t="s">
        <v>13</v>
      </c>
      <c r="G70" s="6" t="s">
        <v>13</v>
      </c>
      <c r="H70" s="6">
        <v>30.3</v>
      </c>
      <c r="I70" s="6" t="s">
        <v>13</v>
      </c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>
        <v>33</v>
      </c>
      <c r="AB70" s="46" t="s">
        <v>20</v>
      </c>
      <c r="AC70" s="46" t="s">
        <v>20</v>
      </c>
      <c r="AD70" s="46" t="s">
        <v>20</v>
      </c>
      <c r="AE70" s="46"/>
      <c r="AF70" s="46"/>
      <c r="AG70" s="46"/>
      <c r="AH70" s="46"/>
      <c r="AI70" s="46"/>
      <c r="AJ70" s="46"/>
      <c r="AK70" s="46"/>
      <c r="AL70" s="46"/>
      <c r="AM70" s="46">
        <v>259</v>
      </c>
      <c r="AN70" s="46">
        <v>31.61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234</v>
      </c>
      <c r="B71" s="23">
        <v>4</v>
      </c>
      <c r="C71" s="20">
        <v>-0.05098789037603461</v>
      </c>
      <c r="D71" s="6" t="s">
        <v>13</v>
      </c>
      <c r="E71" s="6" t="s">
        <v>13</v>
      </c>
      <c r="F71" s="6">
        <v>31.3</v>
      </c>
      <c r="G71" s="6" t="s">
        <v>13</v>
      </c>
      <c r="H71" s="6" t="s">
        <v>13</v>
      </c>
      <c r="I71" s="6" t="s">
        <v>13</v>
      </c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>
        <v>33.2</v>
      </c>
      <c r="AB71" s="46" t="s">
        <v>20</v>
      </c>
      <c r="AC71" s="46" t="s">
        <v>20</v>
      </c>
      <c r="AD71" s="46" t="s">
        <v>20</v>
      </c>
      <c r="AE71" s="46"/>
      <c r="AF71" s="46"/>
      <c r="AG71" s="46"/>
      <c r="AH71" s="46"/>
      <c r="AI71" s="46"/>
      <c r="AJ71" s="46"/>
      <c r="AK71" s="46"/>
      <c r="AL71" s="46"/>
      <c r="AM71" s="46">
        <v>264</v>
      </c>
      <c r="AN71" s="46">
        <v>31.6</v>
      </c>
      <c r="AO71" s="46">
        <v>4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235</v>
      </c>
      <c r="B72" s="24">
        <v>3</v>
      </c>
      <c r="C72" s="21">
        <v>-0.6883365200764807</v>
      </c>
      <c r="D72" s="8" t="s">
        <v>13</v>
      </c>
      <c r="E72" s="8" t="s">
        <v>13</v>
      </c>
      <c r="F72" s="8">
        <v>30.3</v>
      </c>
      <c r="G72" s="8" t="s">
        <v>13</v>
      </c>
      <c r="H72" s="8" t="s">
        <v>13</v>
      </c>
      <c r="I72" s="8" t="s">
        <v>13</v>
      </c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>
        <v>33.2</v>
      </c>
      <c r="AB72" s="46" t="s">
        <v>20</v>
      </c>
      <c r="AC72" s="46" t="s">
        <v>20</v>
      </c>
      <c r="AD72" s="46" t="s">
        <v>20</v>
      </c>
      <c r="AE72" s="46"/>
      <c r="AF72" s="46"/>
      <c r="AG72" s="46"/>
      <c r="AH72" s="46"/>
      <c r="AI72" s="46"/>
      <c r="AJ72" s="46"/>
      <c r="AK72" s="46"/>
      <c r="AL72" s="46"/>
      <c r="AM72" s="46">
        <v>265</v>
      </c>
      <c r="AN72" s="46">
        <v>31</v>
      </c>
      <c r="AO72" s="46">
        <v>4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>
        <v>33.3</v>
      </c>
      <c r="AB73" s="46" t="s">
        <v>20</v>
      </c>
      <c r="AC73" s="46" t="s">
        <v>20</v>
      </c>
      <c r="AD73" s="46" t="s">
        <v>20</v>
      </c>
      <c r="AE73" s="46"/>
      <c r="AF73" s="46"/>
      <c r="AG73" s="46"/>
      <c r="AH73" s="46"/>
      <c r="AI73" s="46"/>
      <c r="AJ73" s="46"/>
      <c r="AK73" s="46"/>
      <c r="AL73" s="46"/>
      <c r="AM73" s="46">
        <v>268</v>
      </c>
      <c r="AN73" s="46">
        <v>31.42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>
        <v>33.47</v>
      </c>
      <c r="AB74" s="46" t="s">
        <v>20</v>
      </c>
      <c r="AC74" s="46" t="s">
        <v>20</v>
      </c>
      <c r="AD74" s="46" t="s">
        <v>20</v>
      </c>
      <c r="AE74" s="46"/>
      <c r="AF74" s="46"/>
      <c r="AG74" s="46"/>
      <c r="AH74" s="46"/>
      <c r="AI74" s="46"/>
      <c r="AJ74" s="46"/>
      <c r="AK74" s="46"/>
      <c r="AL74" s="46"/>
      <c r="AM74" s="46">
        <v>273</v>
      </c>
      <c r="AN74" s="46">
        <v>32.9</v>
      </c>
      <c r="AO74" s="46">
        <v>3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>
        <v>33.5</v>
      </c>
      <c r="AB75" s="46" t="s">
        <v>20</v>
      </c>
      <c r="AC75" s="46" t="s">
        <v>20</v>
      </c>
      <c r="AD75" s="46" t="s">
        <v>20</v>
      </c>
      <c r="AE75" s="46"/>
      <c r="AF75" s="46"/>
      <c r="AG75" s="46"/>
      <c r="AH75" s="46"/>
      <c r="AI75" s="46"/>
      <c r="AJ75" s="46"/>
      <c r="AK75" s="46"/>
      <c r="AL75" s="46"/>
      <c r="AM75" s="46">
        <v>274</v>
      </c>
      <c r="AN75" s="46">
        <v>30.68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>
        <v>34</v>
      </c>
      <c r="AB76" s="46" t="s">
        <v>20</v>
      </c>
      <c r="AC76" s="46" t="s">
        <v>20</v>
      </c>
      <c r="AD76" s="46" t="s">
        <v>20</v>
      </c>
      <c r="AE76" s="46"/>
      <c r="AF76" s="46"/>
      <c r="AG76" s="46"/>
      <c r="AH76" s="46"/>
      <c r="AI76" s="46"/>
      <c r="AJ76" s="46"/>
      <c r="AK76" s="46"/>
      <c r="AL76" s="46"/>
      <c r="AM76" s="46">
        <v>279</v>
      </c>
      <c r="AN76" s="46">
        <v>33.1</v>
      </c>
      <c r="AO76" s="46">
        <v>2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>
        <v>38</v>
      </c>
      <c r="AB77" s="46" t="s">
        <v>20</v>
      </c>
      <c r="AC77" s="46" t="s">
        <v>20</v>
      </c>
      <c r="AD77" s="46" t="s">
        <v>20</v>
      </c>
      <c r="AE77" s="46"/>
      <c r="AF77" s="46"/>
      <c r="AG77" s="46"/>
      <c r="AH77" s="46"/>
      <c r="AI77" s="46"/>
      <c r="AJ77" s="46"/>
      <c r="AK77" s="46"/>
      <c r="AL77" s="46"/>
      <c r="AM77" s="46">
        <v>284</v>
      </c>
      <c r="AN77" s="46">
        <v>38</v>
      </c>
      <c r="AO77" s="46">
        <v>0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 t="s">
        <v>20</v>
      </c>
      <c r="AB78" s="46">
        <v>29.2</v>
      </c>
      <c r="AC78" s="46" t="s">
        <v>20</v>
      </c>
      <c r="AD78" s="46" t="s">
        <v>20</v>
      </c>
      <c r="AE78" s="46"/>
      <c r="AF78" s="46"/>
      <c r="AG78" s="46"/>
      <c r="AH78" s="46"/>
      <c r="AI78" s="46"/>
      <c r="AJ78" s="46"/>
      <c r="AK78" s="46"/>
      <c r="AL78" s="46"/>
      <c r="AM78" s="46">
        <v>305</v>
      </c>
      <c r="AN78" s="46">
        <v>30.1</v>
      </c>
      <c r="AO78" s="46">
        <v>3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 t="s">
        <v>20</v>
      </c>
      <c r="AB79" s="46" t="s">
        <v>20</v>
      </c>
      <c r="AC79" s="46">
        <v>28.2</v>
      </c>
      <c r="AD79" s="46" t="s">
        <v>20</v>
      </c>
      <c r="AE79" s="46"/>
      <c r="AF79" s="46"/>
      <c r="AG79" s="46"/>
      <c r="AH79" s="46"/>
      <c r="AI79" s="46"/>
      <c r="AJ79" s="46"/>
      <c r="AK79" s="46"/>
      <c r="AL79" s="46"/>
      <c r="AM79" s="46">
        <v>323</v>
      </c>
      <c r="AN79" s="46">
        <v>30.3</v>
      </c>
      <c r="AO79" s="46">
        <v>3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 t="s">
        <v>20</v>
      </c>
      <c r="AC80" s="46">
        <v>29.8</v>
      </c>
      <c r="AD80" s="46" t="s">
        <v>20</v>
      </c>
      <c r="AE80" s="46"/>
      <c r="AF80" s="46"/>
      <c r="AG80" s="46"/>
      <c r="AH80" s="46"/>
      <c r="AI80" s="46"/>
      <c r="AJ80" s="46"/>
      <c r="AK80" s="46"/>
      <c r="AL80" s="46"/>
      <c r="AM80" s="46">
        <v>326</v>
      </c>
      <c r="AN80" s="46">
        <v>32.29</v>
      </c>
      <c r="AO80" s="46">
        <v>3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 t="s">
        <v>20</v>
      </c>
      <c r="AC81" s="46">
        <v>30.3</v>
      </c>
      <c r="AD81" s="46" t="s">
        <v>20</v>
      </c>
      <c r="AE81" s="46"/>
      <c r="AF81" s="46"/>
      <c r="AG81" s="46"/>
      <c r="AH81" s="46"/>
      <c r="AI81" s="46"/>
      <c r="AJ81" s="46"/>
      <c r="AK81" s="46"/>
      <c r="AL81" s="46"/>
      <c r="AM81" s="46">
        <v>327</v>
      </c>
      <c r="AN81" s="46">
        <v>34</v>
      </c>
      <c r="AO81" s="46">
        <v>1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20</v>
      </c>
      <c r="Z82" s="46" t="s">
        <v>20</v>
      </c>
      <c r="AA82" s="46" t="s">
        <v>20</v>
      </c>
      <c r="AB82" s="46" t="s">
        <v>20</v>
      </c>
      <c r="AC82" s="46">
        <v>30.3</v>
      </c>
      <c r="AD82" s="46" t="s">
        <v>20</v>
      </c>
      <c r="AE82" s="46"/>
      <c r="AF82" s="46"/>
      <c r="AG82" s="46"/>
      <c r="AH82" s="46"/>
      <c r="AI82" s="46"/>
      <c r="AJ82" s="46"/>
      <c r="AK82" s="46"/>
      <c r="AL82" s="46"/>
      <c r="AM82" s="46">
        <v>328</v>
      </c>
      <c r="AN82" s="46">
        <v>32.7</v>
      </c>
      <c r="AO82" s="46">
        <v>3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20</v>
      </c>
      <c r="Z83" s="46" t="s">
        <v>20</v>
      </c>
      <c r="AA83" s="46" t="s">
        <v>20</v>
      </c>
      <c r="AB83" s="46" t="s">
        <v>20</v>
      </c>
      <c r="AC83" s="46">
        <v>30.7</v>
      </c>
      <c r="AD83" s="46" t="s">
        <v>20</v>
      </c>
      <c r="AE83" s="46"/>
      <c r="AF83" s="46"/>
      <c r="AG83" s="46"/>
      <c r="AH83" s="46"/>
      <c r="AI83" s="46"/>
      <c r="AJ83" s="46"/>
      <c r="AK83" s="46"/>
      <c r="AL83" s="46"/>
      <c r="AM83" s="46">
        <v>356</v>
      </c>
      <c r="AN83" s="46">
        <v>32.4</v>
      </c>
      <c r="AO83" s="46">
        <v>3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20</v>
      </c>
      <c r="Z84" s="46" t="s">
        <v>20</v>
      </c>
      <c r="AA84" s="46" t="s">
        <v>20</v>
      </c>
      <c r="AB84" s="46" t="s">
        <v>20</v>
      </c>
      <c r="AC84" s="46">
        <v>30.9</v>
      </c>
      <c r="AD84" s="46" t="s">
        <v>20</v>
      </c>
      <c r="AE84" s="46"/>
      <c r="AF84" s="46"/>
      <c r="AG84" s="46"/>
      <c r="AH84" s="46"/>
      <c r="AI84" s="46"/>
      <c r="AJ84" s="46"/>
      <c r="AK84" s="46"/>
      <c r="AL84" s="46"/>
      <c r="AM84" s="46">
        <v>372</v>
      </c>
      <c r="AN84" s="46">
        <v>32</v>
      </c>
      <c r="AO84" s="46">
        <v>4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>
        <v>57</v>
      </c>
      <c r="Y85" s="46" t="s">
        <v>20</v>
      </c>
      <c r="Z85" s="46" t="s">
        <v>20</v>
      </c>
      <c r="AA85" s="46" t="s">
        <v>20</v>
      </c>
      <c r="AB85" s="46" t="s">
        <v>20</v>
      </c>
      <c r="AC85" s="46" t="s">
        <v>20</v>
      </c>
      <c r="AD85" s="46">
        <v>30.68</v>
      </c>
      <c r="AE85" s="46"/>
      <c r="AF85" s="46"/>
      <c r="AG85" s="46"/>
      <c r="AH85" s="46"/>
      <c r="AI85" s="46"/>
      <c r="AJ85" s="46"/>
      <c r="AK85" s="46"/>
      <c r="AL85" s="46"/>
      <c r="AM85" s="46">
        <v>386</v>
      </c>
      <c r="AN85" s="46">
        <v>28.8</v>
      </c>
      <c r="AO85" s="46">
        <v>1</v>
      </c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>
        <v>58</v>
      </c>
      <c r="Y86" s="46" t="s">
        <v>20</v>
      </c>
      <c r="Z86" s="46" t="s">
        <v>20</v>
      </c>
      <c r="AA86" s="46" t="s">
        <v>20</v>
      </c>
      <c r="AB86" s="46" t="s">
        <v>20</v>
      </c>
      <c r="AC86" s="46" t="s">
        <v>20</v>
      </c>
      <c r="AD86" s="46">
        <v>31.6</v>
      </c>
      <c r="AE86" s="46"/>
      <c r="AF86" s="46"/>
      <c r="AG86" s="46"/>
      <c r="AH86" s="46"/>
      <c r="AI86" s="46"/>
      <c r="AJ86" s="46"/>
      <c r="AK86" s="46"/>
      <c r="AL86" s="46"/>
      <c r="AM86" s="46">
        <v>390</v>
      </c>
      <c r="AN86" s="46">
        <v>28.2</v>
      </c>
      <c r="AO86" s="46">
        <v>0</v>
      </c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0</v>
      </c>
      <c r="E22" s="16">
        <v>3</v>
      </c>
      <c r="F22" s="16">
        <v>4</v>
      </c>
      <c r="G22" s="16">
        <v>6</v>
      </c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2.1219421793921427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</v>
      </c>
      <c r="E23" s="15">
        <v>9</v>
      </c>
      <c r="F23" s="15">
        <v>15</v>
      </c>
      <c r="G23" s="15">
        <v>24</v>
      </c>
      <c r="H23" s="15"/>
      <c r="I23" s="15"/>
      <c r="J23" s="15"/>
      <c r="K23" s="13" t="s">
        <v>12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2.5</v>
      </c>
      <c r="V23" s="44" t="s">
        <v>101</v>
      </c>
      <c r="W23" s="28"/>
      <c r="X23" s="48" t="s">
        <v>96</v>
      </c>
      <c r="Y23" s="49">
        <f>$U$23+(3*$U$24)</f>
        <v>2.8780578206078573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2.3</v>
      </c>
      <c r="E24" s="11">
        <v>1.9</v>
      </c>
      <c r="F24" s="11">
        <v>2.1</v>
      </c>
      <c r="G24" s="11">
        <v>2.19</v>
      </c>
      <c r="H24" s="11"/>
      <c r="I24" s="11"/>
      <c r="J24" s="11"/>
      <c r="K24" s="13" t="s">
        <v>2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0.12601927353595252</v>
      </c>
      <c r="V24" s="14"/>
      <c r="W24" s="28"/>
      <c r="X24" s="48" t="s">
        <v>97</v>
      </c>
      <c r="Y24" s="49">
        <f>1.5*$U$24</f>
        <v>0.18902891030392877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 t="s">
        <v>20</v>
      </c>
      <c r="E25" s="11">
        <v>2.73</v>
      </c>
      <c r="F25" s="11">
        <v>5.7</v>
      </c>
      <c r="G25" s="11">
        <v>2.7</v>
      </c>
      <c r="H25" s="11"/>
      <c r="I25" s="11" t="s">
        <v>20</v>
      </c>
      <c r="J25" s="11" t="s">
        <v>20</v>
      </c>
      <c r="K25" s="13" t="s">
        <v>3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49</v>
      </c>
      <c r="V25" s="14"/>
      <c r="W25" s="28"/>
      <c r="X25" s="48" t="s">
        <v>98</v>
      </c>
      <c r="Y25" s="49">
        <f>1.5*$U$24</f>
        <v>0.18902891030392877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15" t="s">
        <v>20</v>
      </c>
      <c r="E26" s="26">
        <v>2.48</v>
      </c>
      <c r="F26" s="26">
        <v>2.49</v>
      </c>
      <c r="G26" s="26">
        <v>2.5135</v>
      </c>
      <c r="H26" s="15" t="s">
        <v>20</v>
      </c>
      <c r="I26" s="15" t="s">
        <v>20</v>
      </c>
      <c r="J26" s="15" t="s">
        <v>20</v>
      </c>
      <c r="K26" s="13" t="s">
        <v>5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2.57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15" t="s">
        <v>20</v>
      </c>
      <c r="E27" s="22">
        <v>0.133432171979244</v>
      </c>
      <c r="F27" s="22">
        <v>0.08524833209785042</v>
      </c>
      <c r="G27" s="22">
        <v>0.07783543365455925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2.4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0</v>
      </c>
      <c r="Z28" s="46">
        <v>3</v>
      </c>
      <c r="AA28" s="46">
        <v>4</v>
      </c>
      <c r="AB28" s="46">
        <v>6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2.3</v>
      </c>
      <c r="Z29" s="46" t="s">
        <v>20</v>
      </c>
      <c r="AA29" s="46" t="s">
        <v>20</v>
      </c>
      <c r="AB29" s="46" t="s">
        <v>20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2.52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20</v>
      </c>
      <c r="Z30" s="46">
        <v>1.9</v>
      </c>
      <c r="AA30" s="46" t="s">
        <v>20</v>
      </c>
      <c r="AB30" s="46" t="s">
        <v>20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2.52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 t="s">
        <v>20</v>
      </c>
      <c r="Z31" s="46">
        <v>2.37</v>
      </c>
      <c r="AA31" s="46" t="s">
        <v>20</v>
      </c>
      <c r="AB31" s="46" t="s">
        <v>20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2.46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0</v>
      </c>
      <c r="E32" s="8">
        <v>3</v>
      </c>
      <c r="F32" s="8">
        <v>4</v>
      </c>
      <c r="G32" s="8">
        <v>6</v>
      </c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0</v>
      </c>
      <c r="Q32" s="8">
        <v>3</v>
      </c>
      <c r="R32" s="8">
        <v>4</v>
      </c>
      <c r="S32" s="8">
        <v>6</v>
      </c>
      <c r="T32" s="8"/>
      <c r="U32" s="8"/>
      <c r="V32" s="8"/>
      <c r="W32" s="8"/>
      <c r="X32" s="46">
        <v>4</v>
      </c>
      <c r="Y32" s="46" t="s">
        <v>20</v>
      </c>
      <c r="Z32" s="46">
        <v>2.42</v>
      </c>
      <c r="AA32" s="46" t="s">
        <v>20</v>
      </c>
      <c r="AB32" s="46" t="s">
        <v>20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2.45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4</v>
      </c>
      <c r="C33" s="20">
        <v>0.15870588235294136</v>
      </c>
      <c r="D33" s="6" t="s">
        <v>13</v>
      </c>
      <c r="E33" s="6" t="s">
        <v>13</v>
      </c>
      <c r="F33" s="6" t="s">
        <v>13</v>
      </c>
      <c r="G33" s="6">
        <v>2.52</v>
      </c>
      <c r="H33" s="6"/>
      <c r="I33" s="6"/>
      <c r="J33" s="6"/>
      <c r="K33" s="6"/>
      <c r="L33" s="5"/>
      <c r="M33" s="39">
        <v>265</v>
      </c>
      <c r="N33" s="23">
        <v>3</v>
      </c>
      <c r="O33" s="20">
        <v>-0.7935294117647068</v>
      </c>
      <c r="P33" s="6" t="s">
        <v>13</v>
      </c>
      <c r="Q33" s="6" t="s">
        <v>13</v>
      </c>
      <c r="R33" s="6" t="s">
        <v>13</v>
      </c>
      <c r="S33" s="6">
        <v>2.4</v>
      </c>
      <c r="T33" s="6"/>
      <c r="U33" s="6"/>
      <c r="V33" s="6"/>
      <c r="W33" s="6"/>
      <c r="X33" s="46">
        <v>5</v>
      </c>
      <c r="Y33" s="46" t="s">
        <v>20</v>
      </c>
      <c r="Z33" s="46">
        <v>2.47</v>
      </c>
      <c r="AA33" s="46" t="s">
        <v>20</v>
      </c>
      <c r="AB33" s="46" t="s">
        <v>20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10</v>
      </c>
      <c r="AN33" s="46">
        <v>2.6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4</v>
      </c>
      <c r="C34" s="20">
        <v>0.15870588235294136</v>
      </c>
      <c r="D34" s="6" t="s">
        <v>13</v>
      </c>
      <c r="E34" s="6">
        <v>2.52</v>
      </c>
      <c r="F34" s="6" t="s">
        <v>13</v>
      </c>
      <c r="G34" s="6" t="s">
        <v>13</v>
      </c>
      <c r="H34" s="6"/>
      <c r="I34" s="6"/>
      <c r="J34" s="6"/>
      <c r="K34" s="6"/>
      <c r="L34" s="5"/>
      <c r="M34" s="39">
        <v>277</v>
      </c>
      <c r="N34" s="23">
        <v>2</v>
      </c>
      <c r="O34" s="20">
        <v>1.1109411764705897</v>
      </c>
      <c r="P34" s="6" t="s">
        <v>13</v>
      </c>
      <c r="Q34" s="6">
        <v>2.64</v>
      </c>
      <c r="R34" s="6" t="s">
        <v>13</v>
      </c>
      <c r="S34" s="6" t="s">
        <v>13</v>
      </c>
      <c r="T34" s="6"/>
      <c r="U34" s="6"/>
      <c r="V34" s="6"/>
      <c r="W34" s="6"/>
      <c r="X34" s="46">
        <v>6</v>
      </c>
      <c r="Y34" s="46" t="s">
        <v>20</v>
      </c>
      <c r="Z34" s="46">
        <v>2.48</v>
      </c>
      <c r="AA34" s="46" t="s">
        <v>20</v>
      </c>
      <c r="AB34" s="46" t="s">
        <v>20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12</v>
      </c>
      <c r="AN34" s="46">
        <v>2.3</v>
      </c>
      <c r="AO34" s="46">
        <v>1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-0.3174117647058827</v>
      </c>
      <c r="D35" s="6" t="s">
        <v>13</v>
      </c>
      <c r="E35" s="6" t="s">
        <v>13</v>
      </c>
      <c r="F35" s="6" t="s">
        <v>13</v>
      </c>
      <c r="G35" s="6">
        <v>2.46</v>
      </c>
      <c r="H35" s="6"/>
      <c r="I35" s="6"/>
      <c r="J35" s="6"/>
      <c r="K35" s="6"/>
      <c r="L35" s="5"/>
      <c r="M35" s="39">
        <v>284</v>
      </c>
      <c r="N35" s="23" t="s">
        <v>69</v>
      </c>
      <c r="O35" s="20" t="s">
        <v>13</v>
      </c>
      <c r="P35" s="6" t="s">
        <v>13</v>
      </c>
      <c r="Q35" s="6" t="s">
        <v>13</v>
      </c>
      <c r="R35" s="6" t="s">
        <v>33</v>
      </c>
      <c r="S35" s="6" t="s">
        <v>13</v>
      </c>
      <c r="T35" s="6"/>
      <c r="U35" s="6"/>
      <c r="V35" s="6"/>
      <c r="W35" s="6"/>
      <c r="X35" s="46">
        <v>7</v>
      </c>
      <c r="Y35" s="46" t="s">
        <v>20</v>
      </c>
      <c r="Z35" s="46">
        <v>2.52</v>
      </c>
      <c r="AA35" s="46" t="s">
        <v>20</v>
      </c>
      <c r="AB35" s="46" t="s">
        <v>20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16</v>
      </c>
      <c r="AN35" s="46">
        <v>2.1</v>
      </c>
      <c r="AO35" s="46">
        <v>0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4</v>
      </c>
      <c r="C36" s="20">
        <v>-0.39676470588235163</v>
      </c>
      <c r="D36" s="6" t="s">
        <v>13</v>
      </c>
      <c r="E36" s="6" t="s">
        <v>13</v>
      </c>
      <c r="F36" s="6" t="s">
        <v>13</v>
      </c>
      <c r="G36" s="6">
        <v>2.45</v>
      </c>
      <c r="H36" s="6"/>
      <c r="I36" s="6"/>
      <c r="J36" s="6"/>
      <c r="K36" s="6"/>
      <c r="L36" s="5"/>
      <c r="M36" s="39">
        <v>304</v>
      </c>
      <c r="N36" s="23">
        <v>4</v>
      </c>
      <c r="O36" s="20">
        <v>0.15870588235294136</v>
      </c>
      <c r="P36" s="6" t="s">
        <v>13</v>
      </c>
      <c r="Q36" s="6" t="s">
        <v>13</v>
      </c>
      <c r="R36" s="6" t="s">
        <v>13</v>
      </c>
      <c r="S36" s="6">
        <v>2.52</v>
      </c>
      <c r="T36" s="6"/>
      <c r="U36" s="6"/>
      <c r="V36" s="6"/>
      <c r="W36" s="6"/>
      <c r="X36" s="46">
        <v>8</v>
      </c>
      <c r="Y36" s="46" t="s">
        <v>20</v>
      </c>
      <c r="Z36" s="46">
        <v>2.6</v>
      </c>
      <c r="AA36" s="46" t="s">
        <v>20</v>
      </c>
      <c r="AB36" s="46" t="s">
        <v>20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23</v>
      </c>
      <c r="AN36" s="46">
        <v>2.39</v>
      </c>
      <c r="AO36" s="46">
        <v>3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10</v>
      </c>
      <c r="B37" s="24">
        <v>3</v>
      </c>
      <c r="C37" s="21">
        <v>0.7935294117647068</v>
      </c>
      <c r="D37" s="8" t="s">
        <v>13</v>
      </c>
      <c r="E37" s="8">
        <v>2.6</v>
      </c>
      <c r="F37" s="8" t="s">
        <v>13</v>
      </c>
      <c r="G37" s="8" t="s">
        <v>13</v>
      </c>
      <c r="H37" s="8"/>
      <c r="I37" s="8"/>
      <c r="J37" s="8"/>
      <c r="K37" s="8"/>
      <c r="L37" s="5"/>
      <c r="M37" s="10">
        <v>305</v>
      </c>
      <c r="N37" s="24">
        <v>3</v>
      </c>
      <c r="O37" s="21">
        <v>0.7935294117647068</v>
      </c>
      <c r="P37" s="8" t="s">
        <v>13</v>
      </c>
      <c r="Q37" s="8" t="s">
        <v>13</v>
      </c>
      <c r="R37" s="8" t="s">
        <v>13</v>
      </c>
      <c r="S37" s="8">
        <v>2.6</v>
      </c>
      <c r="T37" s="8"/>
      <c r="U37" s="8"/>
      <c r="V37" s="8"/>
      <c r="W37" s="8"/>
      <c r="X37" s="46">
        <v>9</v>
      </c>
      <c r="Y37" s="46" t="s">
        <v>20</v>
      </c>
      <c r="Z37" s="46">
        <v>2.64</v>
      </c>
      <c r="AA37" s="46" t="s">
        <v>20</v>
      </c>
      <c r="AB37" s="46" t="s">
        <v>20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24</v>
      </c>
      <c r="AN37" s="46" t="s">
        <v>22</v>
      </c>
      <c r="AO37" s="46" t="s">
        <v>69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12</v>
      </c>
      <c r="B38" s="23">
        <v>1</v>
      </c>
      <c r="C38" s="20">
        <v>-1.5870588235294136</v>
      </c>
      <c r="D38" s="6" t="s">
        <v>13</v>
      </c>
      <c r="E38" s="6" t="s">
        <v>13</v>
      </c>
      <c r="F38" s="6">
        <v>2.3</v>
      </c>
      <c r="G38" s="6" t="s">
        <v>13</v>
      </c>
      <c r="H38" s="6"/>
      <c r="I38" s="6"/>
      <c r="J38" s="6"/>
      <c r="K38" s="6"/>
      <c r="L38" s="5"/>
      <c r="M38" s="39">
        <v>307</v>
      </c>
      <c r="N38" s="23">
        <v>1</v>
      </c>
      <c r="O38" s="20">
        <v>1.825117647058824</v>
      </c>
      <c r="P38" s="6" t="s">
        <v>13</v>
      </c>
      <c r="Q38" s="6">
        <v>2.73</v>
      </c>
      <c r="R38" s="6" t="s">
        <v>13</v>
      </c>
      <c r="S38" s="6" t="s">
        <v>13</v>
      </c>
      <c r="T38" s="6"/>
      <c r="U38" s="6"/>
      <c r="V38" s="6"/>
      <c r="W38" s="6"/>
      <c r="X38" s="46">
        <v>10</v>
      </c>
      <c r="Y38" s="46" t="s">
        <v>20</v>
      </c>
      <c r="Z38" s="46">
        <v>2.73</v>
      </c>
      <c r="AA38" s="46" t="s">
        <v>20</v>
      </c>
      <c r="AB38" s="46" t="s">
        <v>20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25</v>
      </c>
      <c r="AN38" s="46" t="s">
        <v>48</v>
      </c>
      <c r="AO38" s="46" t="s">
        <v>69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16</v>
      </c>
      <c r="B39" s="23">
        <v>0</v>
      </c>
      <c r="C39" s="20">
        <v>-3.1741176470588237</v>
      </c>
      <c r="D39" s="6" t="s">
        <v>13</v>
      </c>
      <c r="E39" s="6" t="s">
        <v>13</v>
      </c>
      <c r="F39" s="6">
        <v>2.1</v>
      </c>
      <c r="G39" s="6" t="s">
        <v>13</v>
      </c>
      <c r="H39" s="6"/>
      <c r="I39" s="6"/>
      <c r="J39" s="6"/>
      <c r="K39" s="6"/>
      <c r="L39" s="5"/>
      <c r="M39" s="39">
        <v>323</v>
      </c>
      <c r="N39" s="23">
        <v>1</v>
      </c>
      <c r="O39" s="20">
        <v>1.5870588235294136</v>
      </c>
      <c r="P39" s="6" t="s">
        <v>13</v>
      </c>
      <c r="Q39" s="6" t="s">
        <v>13</v>
      </c>
      <c r="R39" s="6" t="s">
        <v>13</v>
      </c>
      <c r="S39" s="6">
        <v>2.7</v>
      </c>
      <c r="T39" s="6"/>
      <c r="U39" s="6"/>
      <c r="V39" s="6"/>
      <c r="W39" s="6"/>
      <c r="X39" s="46">
        <v>11</v>
      </c>
      <c r="Y39" s="46" t="s">
        <v>20</v>
      </c>
      <c r="Z39" s="46" t="s">
        <v>20</v>
      </c>
      <c r="AA39" s="46">
        <v>2.1</v>
      </c>
      <c r="AB39" s="46" t="s">
        <v>20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26</v>
      </c>
      <c r="AN39" s="46">
        <v>2.3</v>
      </c>
      <c r="AO39" s="46">
        <v>1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23</v>
      </c>
      <c r="B40" s="23">
        <v>3</v>
      </c>
      <c r="C40" s="20">
        <v>-0.8728823529411758</v>
      </c>
      <c r="D40" s="6" t="s">
        <v>13</v>
      </c>
      <c r="E40" s="6" t="s">
        <v>13</v>
      </c>
      <c r="F40" s="6">
        <v>2.39</v>
      </c>
      <c r="G40" s="6" t="s">
        <v>13</v>
      </c>
      <c r="H40" s="6"/>
      <c r="I40" s="6"/>
      <c r="J40" s="6"/>
      <c r="K40" s="6"/>
      <c r="L40" s="5"/>
      <c r="M40" s="39">
        <v>326</v>
      </c>
      <c r="N40" s="23">
        <v>3</v>
      </c>
      <c r="O40" s="20">
        <v>-0.7935294117647068</v>
      </c>
      <c r="P40" s="6" t="s">
        <v>13</v>
      </c>
      <c r="Q40" s="6" t="s">
        <v>13</v>
      </c>
      <c r="R40" s="6">
        <v>2.4</v>
      </c>
      <c r="S40" s="6" t="s">
        <v>13</v>
      </c>
      <c r="T40" s="6"/>
      <c r="U40" s="6"/>
      <c r="V40" s="6"/>
      <c r="W40" s="6"/>
      <c r="X40" s="46">
        <v>12</v>
      </c>
      <c r="Y40" s="46" t="s">
        <v>20</v>
      </c>
      <c r="Z40" s="46" t="s">
        <v>20</v>
      </c>
      <c r="AA40" s="46">
        <v>2.24</v>
      </c>
      <c r="AB40" s="46" t="s">
        <v>20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32</v>
      </c>
      <c r="AN40" s="46">
        <v>2.48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24</v>
      </c>
      <c r="B41" s="23" t="s">
        <v>69</v>
      </c>
      <c r="C41" s="20" t="s">
        <v>13</v>
      </c>
      <c r="D41" s="6" t="s">
        <v>13</v>
      </c>
      <c r="E41" s="6" t="s">
        <v>13</v>
      </c>
      <c r="F41" s="6" t="s">
        <v>22</v>
      </c>
      <c r="G41" s="6" t="s">
        <v>13</v>
      </c>
      <c r="H41" s="6"/>
      <c r="I41" s="6"/>
      <c r="J41" s="6"/>
      <c r="K41" s="6"/>
      <c r="L41" s="5"/>
      <c r="M41" s="39">
        <v>327</v>
      </c>
      <c r="N41" s="23">
        <v>1</v>
      </c>
      <c r="O41" s="20">
        <v>1.5870588235294136</v>
      </c>
      <c r="P41" s="6" t="s">
        <v>13</v>
      </c>
      <c r="Q41" s="6" t="s">
        <v>13</v>
      </c>
      <c r="R41" s="6" t="s">
        <v>13</v>
      </c>
      <c r="S41" s="6">
        <v>2.7</v>
      </c>
      <c r="T41" s="6"/>
      <c r="U41" s="6"/>
      <c r="V41" s="6"/>
      <c r="W41" s="6"/>
      <c r="X41" s="46">
        <v>13</v>
      </c>
      <c r="Y41" s="46" t="s">
        <v>20</v>
      </c>
      <c r="Z41" s="46" t="s">
        <v>20</v>
      </c>
      <c r="AA41" s="46">
        <v>2.3</v>
      </c>
      <c r="AB41" s="46" t="s">
        <v>20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42</v>
      </c>
      <c r="AN41" s="46">
        <v>2.7</v>
      </c>
      <c r="AO41" s="46">
        <v>1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25</v>
      </c>
      <c r="B42" s="24" t="s">
        <v>69</v>
      </c>
      <c r="C42" s="21" t="s">
        <v>13</v>
      </c>
      <c r="D42" s="8" t="s">
        <v>13</v>
      </c>
      <c r="E42" s="8" t="s">
        <v>13</v>
      </c>
      <c r="F42" s="8" t="s">
        <v>48</v>
      </c>
      <c r="G42" s="8" t="s">
        <v>13</v>
      </c>
      <c r="H42" s="8"/>
      <c r="I42" s="8"/>
      <c r="J42" s="8"/>
      <c r="K42" s="8"/>
      <c r="L42" s="5"/>
      <c r="M42" s="10">
        <v>328</v>
      </c>
      <c r="N42" s="24">
        <v>2</v>
      </c>
      <c r="O42" s="21">
        <v>1.1902941176470585</v>
      </c>
      <c r="P42" s="8" t="s">
        <v>13</v>
      </c>
      <c r="Q42" s="8" t="s">
        <v>13</v>
      </c>
      <c r="R42" s="8" t="s">
        <v>13</v>
      </c>
      <c r="S42" s="8">
        <v>2.65</v>
      </c>
      <c r="T42" s="8"/>
      <c r="U42" s="8"/>
      <c r="V42" s="8"/>
      <c r="W42" s="8"/>
      <c r="X42" s="46">
        <v>14</v>
      </c>
      <c r="Y42" s="46" t="s">
        <v>20</v>
      </c>
      <c r="Z42" s="46" t="s">
        <v>20</v>
      </c>
      <c r="AA42" s="46">
        <v>2.38</v>
      </c>
      <c r="AB42" s="46" t="s">
        <v>20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45</v>
      </c>
      <c r="AN42" s="46">
        <v>2.4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26</v>
      </c>
      <c r="B43" s="23">
        <v>1</v>
      </c>
      <c r="C43" s="20">
        <v>-1.5870588235294136</v>
      </c>
      <c r="D43" s="6">
        <v>2.3</v>
      </c>
      <c r="E43" s="6" t="s">
        <v>13</v>
      </c>
      <c r="F43" s="6" t="s">
        <v>13</v>
      </c>
      <c r="G43" s="6" t="s">
        <v>13</v>
      </c>
      <c r="H43" s="6"/>
      <c r="I43" s="6"/>
      <c r="J43" s="6"/>
      <c r="K43" s="6"/>
      <c r="L43" s="5"/>
      <c r="M43" s="39">
        <v>356</v>
      </c>
      <c r="N43" s="23">
        <v>4</v>
      </c>
      <c r="O43" s="20">
        <v>0.05554705882353036</v>
      </c>
      <c r="P43" s="6" t="s">
        <v>13</v>
      </c>
      <c r="Q43" s="6" t="s">
        <v>13</v>
      </c>
      <c r="R43" s="6" t="s">
        <v>13</v>
      </c>
      <c r="S43" s="6">
        <v>2.507</v>
      </c>
      <c r="T43" s="6"/>
      <c r="U43" s="6"/>
      <c r="V43" s="6"/>
      <c r="W43" s="6"/>
      <c r="X43" s="46">
        <v>15</v>
      </c>
      <c r="Y43" s="46" t="s">
        <v>20</v>
      </c>
      <c r="Z43" s="46" t="s">
        <v>20</v>
      </c>
      <c r="AA43" s="46">
        <v>2.39</v>
      </c>
      <c r="AB43" s="46" t="s">
        <v>20</v>
      </c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46</v>
      </c>
      <c r="AN43" s="46">
        <v>2.42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32</v>
      </c>
      <c r="B44" s="23">
        <v>4</v>
      </c>
      <c r="C44" s="20">
        <v>-0.15870588235294136</v>
      </c>
      <c r="D44" s="6" t="s">
        <v>13</v>
      </c>
      <c r="E44" s="6" t="s">
        <v>13</v>
      </c>
      <c r="F44" s="6" t="s">
        <v>13</v>
      </c>
      <c r="G44" s="6">
        <v>2.48</v>
      </c>
      <c r="H44" s="6"/>
      <c r="I44" s="6"/>
      <c r="J44" s="6"/>
      <c r="K44" s="6"/>
      <c r="L44" s="5"/>
      <c r="M44" s="39">
        <v>372</v>
      </c>
      <c r="N44" s="23">
        <v>3</v>
      </c>
      <c r="O44" s="20">
        <v>0.6348235294117655</v>
      </c>
      <c r="P44" s="6" t="s">
        <v>13</v>
      </c>
      <c r="Q44" s="6" t="s">
        <v>13</v>
      </c>
      <c r="R44" s="6" t="s">
        <v>13</v>
      </c>
      <c r="S44" s="6">
        <v>2.58</v>
      </c>
      <c r="T44" s="6"/>
      <c r="U44" s="6"/>
      <c r="V44" s="6"/>
      <c r="W44" s="6"/>
      <c r="X44" s="46">
        <v>16</v>
      </c>
      <c r="Y44" s="46" t="s">
        <v>20</v>
      </c>
      <c r="Z44" s="46" t="s">
        <v>20</v>
      </c>
      <c r="AA44" s="46">
        <v>2.4</v>
      </c>
      <c r="AB44" s="46" t="s">
        <v>20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59</v>
      </c>
      <c r="AN44" s="46">
        <v>2.49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42</v>
      </c>
      <c r="B45" s="23">
        <v>1</v>
      </c>
      <c r="C45" s="20">
        <v>1.5870588235294136</v>
      </c>
      <c r="D45" s="6" t="s">
        <v>13</v>
      </c>
      <c r="E45" s="6" t="s">
        <v>13</v>
      </c>
      <c r="F45" s="6">
        <v>2.7</v>
      </c>
      <c r="G45" s="6" t="s">
        <v>13</v>
      </c>
      <c r="H45" s="6"/>
      <c r="I45" s="6"/>
      <c r="J45" s="6"/>
      <c r="K45" s="6"/>
      <c r="L45" s="5"/>
      <c r="M45" s="39">
        <v>390</v>
      </c>
      <c r="N45" s="23">
        <v>3</v>
      </c>
      <c r="O45" s="20">
        <v>0.555470588235293</v>
      </c>
      <c r="P45" s="6" t="s">
        <v>13</v>
      </c>
      <c r="Q45" s="6" t="s">
        <v>13</v>
      </c>
      <c r="R45" s="6" t="s">
        <v>13</v>
      </c>
      <c r="S45" s="6">
        <v>2.57</v>
      </c>
      <c r="T45" s="6"/>
      <c r="U45" s="6"/>
      <c r="V45" s="6"/>
      <c r="W45" s="6"/>
      <c r="X45" s="46">
        <v>17</v>
      </c>
      <c r="Y45" s="46" t="s">
        <v>20</v>
      </c>
      <c r="Z45" s="46" t="s">
        <v>20</v>
      </c>
      <c r="AA45" s="46">
        <v>2.42</v>
      </c>
      <c r="AB45" s="46" t="s">
        <v>20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70</v>
      </c>
      <c r="AN45" s="46">
        <v>2.7</v>
      </c>
      <c r="AO45" s="46">
        <v>1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45</v>
      </c>
      <c r="B46" s="23">
        <v>3</v>
      </c>
      <c r="C46" s="20">
        <v>-0.7935294117647068</v>
      </c>
      <c r="D46" s="6" t="s">
        <v>13</v>
      </c>
      <c r="E46" s="6" t="s">
        <v>13</v>
      </c>
      <c r="F46" s="6" t="s">
        <v>13</v>
      </c>
      <c r="G46" s="6">
        <v>2.4</v>
      </c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 t="s">
        <v>20</v>
      </c>
      <c r="AA46" s="46">
        <v>2.49</v>
      </c>
      <c r="AB46" s="46" t="s">
        <v>20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76</v>
      </c>
      <c r="AN46" s="46">
        <v>2.534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46</v>
      </c>
      <c r="B47" s="24">
        <v>3</v>
      </c>
      <c r="C47" s="21">
        <v>-0.6348235294117655</v>
      </c>
      <c r="D47" s="8" t="s">
        <v>13</v>
      </c>
      <c r="E47" s="8">
        <v>2.42</v>
      </c>
      <c r="F47" s="8" t="s">
        <v>13</v>
      </c>
      <c r="G47" s="8" t="s">
        <v>13</v>
      </c>
      <c r="H47" s="8"/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6">
        <v>19</v>
      </c>
      <c r="Y47" s="46" t="s">
        <v>20</v>
      </c>
      <c r="Z47" s="46" t="s">
        <v>20</v>
      </c>
      <c r="AA47" s="46">
        <v>2.5</v>
      </c>
      <c r="AB47" s="46" t="s">
        <v>20</v>
      </c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86</v>
      </c>
      <c r="AN47" s="46">
        <v>2.24</v>
      </c>
      <c r="AO47" s="46">
        <v>0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59</v>
      </c>
      <c r="B48" s="23">
        <v>4</v>
      </c>
      <c r="C48" s="20">
        <v>-0.07935294117646892</v>
      </c>
      <c r="D48" s="6" t="s">
        <v>13</v>
      </c>
      <c r="E48" s="6" t="s">
        <v>13</v>
      </c>
      <c r="F48" s="6" t="s">
        <v>13</v>
      </c>
      <c r="G48" s="6">
        <v>2.49</v>
      </c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 t="s">
        <v>20</v>
      </c>
      <c r="AA48" s="46">
        <v>2.5</v>
      </c>
      <c r="AB48" s="46" t="s">
        <v>20</v>
      </c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89</v>
      </c>
      <c r="AN48" s="46">
        <v>1.9</v>
      </c>
      <c r="AO48" s="46">
        <v>0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70</v>
      </c>
      <c r="B49" s="23">
        <v>1</v>
      </c>
      <c r="C49" s="20">
        <v>1.5870588235294136</v>
      </c>
      <c r="D49" s="6" t="s">
        <v>13</v>
      </c>
      <c r="E49" s="6" t="s">
        <v>13</v>
      </c>
      <c r="F49" s="6" t="s">
        <v>13</v>
      </c>
      <c r="G49" s="6">
        <v>2.7</v>
      </c>
      <c r="H49" s="6"/>
      <c r="I49" s="6"/>
      <c r="J49" s="6"/>
      <c r="K49" s="6"/>
      <c r="L49" s="5"/>
      <c r="M49" s="39">
        <v>147</v>
      </c>
      <c r="N49" s="23">
        <v>4</v>
      </c>
      <c r="O49" s="20">
        <v>0.08</v>
      </c>
      <c r="P49" s="6" t="s">
        <v>13</v>
      </c>
      <c r="Q49" s="6" t="s">
        <v>13</v>
      </c>
      <c r="R49" s="6" t="s">
        <v>13</v>
      </c>
      <c r="S49" s="6">
        <v>2.51</v>
      </c>
      <c r="T49" s="6"/>
      <c r="U49" s="6"/>
      <c r="V49" s="6"/>
      <c r="W49" s="6"/>
      <c r="X49" s="46">
        <v>21</v>
      </c>
      <c r="Y49" s="46" t="s">
        <v>20</v>
      </c>
      <c r="Z49" s="46" t="s">
        <v>20</v>
      </c>
      <c r="AA49" s="46">
        <v>2.5</v>
      </c>
      <c r="AB49" s="46" t="s">
        <v>20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97</v>
      </c>
      <c r="AN49" s="46">
        <v>2.37</v>
      </c>
      <c r="AO49" s="46">
        <v>2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76</v>
      </c>
      <c r="B50" s="23">
        <v>4</v>
      </c>
      <c r="C50" s="20">
        <v>0.26979999999999854</v>
      </c>
      <c r="D50" s="6" t="s">
        <v>13</v>
      </c>
      <c r="E50" s="6" t="s">
        <v>13</v>
      </c>
      <c r="F50" s="6" t="s">
        <v>13</v>
      </c>
      <c r="G50" s="6">
        <v>2.534</v>
      </c>
      <c r="H50" s="6"/>
      <c r="I50" s="6"/>
      <c r="J50" s="6"/>
      <c r="K50" s="6"/>
      <c r="L50" s="5"/>
      <c r="M50" s="43" t="s">
        <v>103</v>
      </c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 t="s">
        <v>20</v>
      </c>
      <c r="AA50" s="46">
        <v>2.5</v>
      </c>
      <c r="AB50" s="46" t="s">
        <v>20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105</v>
      </c>
      <c r="AN50" s="46">
        <v>2.49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86</v>
      </c>
      <c r="B51" s="23">
        <v>0</v>
      </c>
      <c r="C51" s="20">
        <v>-2.063176470588234</v>
      </c>
      <c r="D51" s="6" t="s">
        <v>13</v>
      </c>
      <c r="E51" s="6" t="s">
        <v>13</v>
      </c>
      <c r="F51" s="6">
        <v>2.24</v>
      </c>
      <c r="G51" s="6" t="s">
        <v>13</v>
      </c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 t="s">
        <v>20</v>
      </c>
      <c r="AA51" s="46">
        <v>2.6</v>
      </c>
      <c r="AB51" s="46" t="s">
        <v>20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113</v>
      </c>
      <c r="AN51" s="46">
        <v>2.5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89</v>
      </c>
      <c r="B52" s="24">
        <v>0</v>
      </c>
      <c r="C52" s="21">
        <v>-4.761176470588238</v>
      </c>
      <c r="D52" s="8" t="s">
        <v>13</v>
      </c>
      <c r="E52" s="8">
        <v>1.9</v>
      </c>
      <c r="F52" s="8" t="s">
        <v>13</v>
      </c>
      <c r="G52" s="8" t="s">
        <v>13</v>
      </c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 t="s">
        <v>20</v>
      </c>
      <c r="AA52" s="46">
        <v>2.7</v>
      </c>
      <c r="AB52" s="46" t="s">
        <v>20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134</v>
      </c>
      <c r="AN52" s="46">
        <v>2.49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97</v>
      </c>
      <c r="B53" s="23">
        <v>2</v>
      </c>
      <c r="C53" s="20">
        <v>-1.031588235294117</v>
      </c>
      <c r="D53" s="6" t="s">
        <v>13</v>
      </c>
      <c r="E53" s="6">
        <v>2.37</v>
      </c>
      <c r="F53" s="6" t="s">
        <v>13</v>
      </c>
      <c r="G53" s="6" t="s">
        <v>13</v>
      </c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 t="s">
        <v>20</v>
      </c>
      <c r="AA53" s="46">
        <v>5.7</v>
      </c>
      <c r="AB53" s="46" t="s">
        <v>20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142</v>
      </c>
      <c r="AN53" s="46">
        <v>2.57</v>
      </c>
      <c r="AO53" s="46">
        <v>3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105</v>
      </c>
      <c r="B54" s="23">
        <v>4</v>
      </c>
      <c r="C54" s="20">
        <v>-0.07935294117646892</v>
      </c>
      <c r="D54" s="6" t="s">
        <v>13</v>
      </c>
      <c r="E54" s="6" t="s">
        <v>13</v>
      </c>
      <c r="F54" s="6" t="s">
        <v>13</v>
      </c>
      <c r="G54" s="6">
        <v>2.49</v>
      </c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 t="s">
        <v>20</v>
      </c>
      <c r="AA54" s="46" t="s">
        <v>22</v>
      </c>
      <c r="AB54" s="46" t="s">
        <v>20</v>
      </c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144</v>
      </c>
      <c r="AN54" s="46">
        <v>2.47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113</v>
      </c>
      <c r="B55" s="23">
        <v>4</v>
      </c>
      <c r="C55" s="20">
        <v>0</v>
      </c>
      <c r="D55" s="6" t="s">
        <v>13</v>
      </c>
      <c r="E55" s="6" t="s">
        <v>13</v>
      </c>
      <c r="F55" s="6">
        <v>2.5</v>
      </c>
      <c r="G55" s="6" t="s">
        <v>13</v>
      </c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 t="s">
        <v>20</v>
      </c>
      <c r="AA55" s="46" t="s">
        <v>22</v>
      </c>
      <c r="AB55" s="46" t="s">
        <v>20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146</v>
      </c>
      <c r="AN55" s="46">
        <v>2.5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134</v>
      </c>
      <c r="B56" s="23">
        <v>4</v>
      </c>
      <c r="C56" s="20">
        <v>-0.07935294117646892</v>
      </c>
      <c r="D56" s="6" t="s">
        <v>13</v>
      </c>
      <c r="E56" s="6" t="s">
        <v>13</v>
      </c>
      <c r="F56" s="6">
        <v>2.49</v>
      </c>
      <c r="G56" s="6" t="s">
        <v>13</v>
      </c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 t="s">
        <v>20</v>
      </c>
      <c r="AA56" s="46" t="s">
        <v>33</v>
      </c>
      <c r="AB56" s="46" t="s">
        <v>20</v>
      </c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149</v>
      </c>
      <c r="AN56" s="46">
        <v>2.5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142</v>
      </c>
      <c r="B57" s="24">
        <v>3</v>
      </c>
      <c r="C57" s="21">
        <v>0.555470588235293</v>
      </c>
      <c r="D57" s="8" t="s">
        <v>13</v>
      </c>
      <c r="E57" s="8" t="s">
        <v>13</v>
      </c>
      <c r="F57" s="8" t="s">
        <v>13</v>
      </c>
      <c r="G57" s="8">
        <v>2.57</v>
      </c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 t="s">
        <v>20</v>
      </c>
      <c r="AA57" s="46" t="s">
        <v>48</v>
      </c>
      <c r="AB57" s="46" t="s">
        <v>20</v>
      </c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180</v>
      </c>
      <c r="AN57" s="46">
        <v>2.49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144</v>
      </c>
      <c r="B58" s="23">
        <v>4</v>
      </c>
      <c r="C58" s="20">
        <v>-0.2380588235294103</v>
      </c>
      <c r="D58" s="6" t="s">
        <v>13</v>
      </c>
      <c r="E58" s="6">
        <v>2.47</v>
      </c>
      <c r="F58" s="6" t="s">
        <v>13</v>
      </c>
      <c r="G58" s="6" t="s">
        <v>13</v>
      </c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 t="s">
        <v>20</v>
      </c>
      <c r="AA58" s="46" t="s">
        <v>20</v>
      </c>
      <c r="AB58" s="46">
        <v>2.19</v>
      </c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183</v>
      </c>
      <c r="AN58" s="46">
        <v>5.7</v>
      </c>
      <c r="AO58" s="46">
        <v>0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146</v>
      </c>
      <c r="B59" s="23">
        <v>4</v>
      </c>
      <c r="C59" s="20">
        <v>0</v>
      </c>
      <c r="D59" s="6" t="s">
        <v>13</v>
      </c>
      <c r="E59" s="6" t="s">
        <v>13</v>
      </c>
      <c r="F59" s="6">
        <v>2.5</v>
      </c>
      <c r="G59" s="6" t="s">
        <v>13</v>
      </c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 t="s">
        <v>20</v>
      </c>
      <c r="AA59" s="46" t="s">
        <v>20</v>
      </c>
      <c r="AB59" s="46">
        <v>2.35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190</v>
      </c>
      <c r="AN59" s="46">
        <v>2.48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149</v>
      </c>
      <c r="B60" s="23">
        <v>4</v>
      </c>
      <c r="C60" s="20">
        <v>0</v>
      </c>
      <c r="D60" s="6" t="s">
        <v>13</v>
      </c>
      <c r="E60" s="6" t="s">
        <v>13</v>
      </c>
      <c r="F60" s="6" t="s">
        <v>13</v>
      </c>
      <c r="G60" s="6">
        <v>2.5</v>
      </c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 t="s">
        <v>20</v>
      </c>
      <c r="AA60" s="46" t="s">
        <v>20</v>
      </c>
      <c r="AB60" s="46">
        <v>2.4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193</v>
      </c>
      <c r="AN60" s="46">
        <v>2.19</v>
      </c>
      <c r="AO60" s="46">
        <v>0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180</v>
      </c>
      <c r="B61" s="23">
        <v>4</v>
      </c>
      <c r="C61" s="20">
        <v>-0.07935294117646892</v>
      </c>
      <c r="D61" s="6" t="s">
        <v>13</v>
      </c>
      <c r="E61" s="6" t="s">
        <v>13</v>
      </c>
      <c r="F61" s="6" t="s">
        <v>13</v>
      </c>
      <c r="G61" s="6">
        <v>2.49</v>
      </c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 t="s">
        <v>20</v>
      </c>
      <c r="AA61" s="46" t="s">
        <v>20</v>
      </c>
      <c r="AB61" s="46">
        <v>2.4</v>
      </c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212</v>
      </c>
      <c r="AN61" s="46">
        <v>2.6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183</v>
      </c>
      <c r="B62" s="24">
        <v>0</v>
      </c>
      <c r="C62" s="21">
        <v>25.392941176470597</v>
      </c>
      <c r="D62" s="8" t="s">
        <v>13</v>
      </c>
      <c r="E62" s="8" t="s">
        <v>13</v>
      </c>
      <c r="F62" s="8">
        <v>5.7</v>
      </c>
      <c r="G62" s="8" t="s">
        <v>13</v>
      </c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 t="s">
        <v>20</v>
      </c>
      <c r="AA62" s="46" t="s">
        <v>20</v>
      </c>
      <c r="AB62" s="46">
        <v>2.45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219</v>
      </c>
      <c r="AN62" s="46">
        <v>2.35</v>
      </c>
      <c r="AO62" s="46">
        <v>2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190</v>
      </c>
      <c r="B63" s="23">
        <v>4</v>
      </c>
      <c r="C63" s="20">
        <v>-0.15870588235294136</v>
      </c>
      <c r="D63" s="6" t="s">
        <v>13</v>
      </c>
      <c r="E63" s="6">
        <v>2.48</v>
      </c>
      <c r="F63" s="6" t="s">
        <v>13</v>
      </c>
      <c r="G63" s="6" t="s">
        <v>13</v>
      </c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 t="s">
        <v>20</v>
      </c>
      <c r="AA63" s="46" t="s">
        <v>20</v>
      </c>
      <c r="AB63" s="46">
        <v>2.46</v>
      </c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227</v>
      </c>
      <c r="AN63" s="46">
        <v>2.38</v>
      </c>
      <c r="AO63" s="46">
        <v>3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193</v>
      </c>
      <c r="B64" s="23">
        <v>0</v>
      </c>
      <c r="C64" s="20">
        <v>-2.4599411764705894</v>
      </c>
      <c r="D64" s="6" t="s">
        <v>13</v>
      </c>
      <c r="E64" s="6" t="s">
        <v>13</v>
      </c>
      <c r="F64" s="6" t="s">
        <v>13</v>
      </c>
      <c r="G64" s="6">
        <v>2.19</v>
      </c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 t="s">
        <v>20</v>
      </c>
      <c r="AA64" s="46" t="s">
        <v>20</v>
      </c>
      <c r="AB64" s="46">
        <v>2.48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230</v>
      </c>
      <c r="AN64" s="46">
        <v>2.57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212</v>
      </c>
      <c r="B65" s="23">
        <v>3</v>
      </c>
      <c r="C65" s="20">
        <v>0.7935294117647068</v>
      </c>
      <c r="D65" s="6" t="s">
        <v>13</v>
      </c>
      <c r="E65" s="6" t="s">
        <v>13</v>
      </c>
      <c r="F65" s="6">
        <v>2.6</v>
      </c>
      <c r="G65" s="6" t="s">
        <v>13</v>
      </c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 t="s">
        <v>20</v>
      </c>
      <c r="AA65" s="46" t="s">
        <v>20</v>
      </c>
      <c r="AB65" s="46">
        <v>2.49</v>
      </c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235</v>
      </c>
      <c r="AN65" s="46">
        <v>2.5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219</v>
      </c>
      <c r="B66" s="23">
        <v>2</v>
      </c>
      <c r="C66" s="20">
        <v>-1.1902941176470585</v>
      </c>
      <c r="D66" s="6" t="s">
        <v>13</v>
      </c>
      <c r="E66" s="6" t="s">
        <v>13</v>
      </c>
      <c r="F66" s="6" t="s">
        <v>13</v>
      </c>
      <c r="G66" s="6">
        <v>2.35</v>
      </c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 t="s">
        <v>20</v>
      </c>
      <c r="AA66" s="46" t="s">
        <v>20</v>
      </c>
      <c r="AB66" s="46">
        <v>2.49</v>
      </c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254</v>
      </c>
      <c r="AN66" s="46" t="s">
        <v>22</v>
      </c>
      <c r="AO66" s="46" t="s">
        <v>69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227</v>
      </c>
      <c r="B67" s="24">
        <v>3</v>
      </c>
      <c r="C67" s="21">
        <v>-0.9522352941176482</v>
      </c>
      <c r="D67" s="8" t="s">
        <v>13</v>
      </c>
      <c r="E67" s="8" t="s">
        <v>13</v>
      </c>
      <c r="F67" s="8">
        <v>2.38</v>
      </c>
      <c r="G67" s="8" t="s">
        <v>13</v>
      </c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 t="s">
        <v>20</v>
      </c>
      <c r="AA67" s="46" t="s">
        <v>20</v>
      </c>
      <c r="AB67" s="46">
        <v>2.49</v>
      </c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256</v>
      </c>
      <c r="AN67" s="46">
        <v>2.5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230</v>
      </c>
      <c r="B68" s="23">
        <v>3</v>
      </c>
      <c r="C68" s="20">
        <v>0.555470588235293</v>
      </c>
      <c r="D68" s="6" t="s">
        <v>13</v>
      </c>
      <c r="E68" s="6" t="s">
        <v>13</v>
      </c>
      <c r="F68" s="6" t="s">
        <v>13</v>
      </c>
      <c r="G68" s="6">
        <v>2.57</v>
      </c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 t="s">
        <v>20</v>
      </c>
      <c r="AA68" s="46" t="s">
        <v>20</v>
      </c>
      <c r="AB68" s="46">
        <v>2.5</v>
      </c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259</v>
      </c>
      <c r="AN68" s="46">
        <v>2.42</v>
      </c>
      <c r="AO68" s="46">
        <v>3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235</v>
      </c>
      <c r="B69" s="23">
        <v>4</v>
      </c>
      <c r="C69" s="20">
        <v>0</v>
      </c>
      <c r="D69" s="6" t="s">
        <v>13</v>
      </c>
      <c r="E69" s="6" t="s">
        <v>13</v>
      </c>
      <c r="F69" s="6">
        <v>2.5</v>
      </c>
      <c r="G69" s="6" t="s">
        <v>13</v>
      </c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 t="s">
        <v>20</v>
      </c>
      <c r="AA69" s="46" t="s">
        <v>20</v>
      </c>
      <c r="AB69" s="46">
        <v>2.507</v>
      </c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265</v>
      </c>
      <c r="AN69" s="46">
        <v>2.4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254</v>
      </c>
      <c r="B70" s="23" t="s">
        <v>69</v>
      </c>
      <c r="C70" s="20" t="s">
        <v>13</v>
      </c>
      <c r="D70" s="6" t="s">
        <v>13</v>
      </c>
      <c r="E70" s="6" t="s">
        <v>13</v>
      </c>
      <c r="F70" s="6" t="s">
        <v>22</v>
      </c>
      <c r="G70" s="6" t="s">
        <v>13</v>
      </c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20</v>
      </c>
      <c r="Z70" s="46" t="s">
        <v>20</v>
      </c>
      <c r="AA70" s="46" t="s">
        <v>20</v>
      </c>
      <c r="AB70" s="46">
        <v>2.52</v>
      </c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277</v>
      </c>
      <c r="AN70" s="46">
        <v>2.64</v>
      </c>
      <c r="AO70" s="46">
        <v>2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256</v>
      </c>
      <c r="B71" s="23">
        <v>4</v>
      </c>
      <c r="C71" s="20">
        <v>0</v>
      </c>
      <c r="D71" s="6" t="s">
        <v>13</v>
      </c>
      <c r="E71" s="6" t="s">
        <v>13</v>
      </c>
      <c r="F71" s="6">
        <v>2.5</v>
      </c>
      <c r="G71" s="6" t="s">
        <v>13</v>
      </c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20</v>
      </c>
      <c r="Z71" s="46" t="s">
        <v>20</v>
      </c>
      <c r="AA71" s="46" t="s">
        <v>20</v>
      </c>
      <c r="AB71" s="46">
        <v>2.52</v>
      </c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284</v>
      </c>
      <c r="AN71" s="46" t="s">
        <v>33</v>
      </c>
      <c r="AO71" s="46" t="s">
        <v>69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259</v>
      </c>
      <c r="B72" s="24">
        <v>3</v>
      </c>
      <c r="C72" s="21">
        <v>-0.6348235294117655</v>
      </c>
      <c r="D72" s="8" t="s">
        <v>13</v>
      </c>
      <c r="E72" s="8" t="s">
        <v>13</v>
      </c>
      <c r="F72" s="8">
        <v>2.42</v>
      </c>
      <c r="G72" s="8" t="s">
        <v>13</v>
      </c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20</v>
      </c>
      <c r="Z72" s="46" t="s">
        <v>20</v>
      </c>
      <c r="AA72" s="46" t="s">
        <v>20</v>
      </c>
      <c r="AB72" s="46">
        <v>2.534</v>
      </c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304</v>
      </c>
      <c r="AN72" s="46">
        <v>2.52</v>
      </c>
      <c r="AO72" s="46">
        <v>4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20</v>
      </c>
      <c r="Z73" s="46" t="s">
        <v>20</v>
      </c>
      <c r="AA73" s="46" t="s">
        <v>20</v>
      </c>
      <c r="AB73" s="46">
        <v>2.57</v>
      </c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305</v>
      </c>
      <c r="AN73" s="46">
        <v>2.6</v>
      </c>
      <c r="AO73" s="46">
        <v>3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20</v>
      </c>
      <c r="Z74" s="46" t="s">
        <v>20</v>
      </c>
      <c r="AA74" s="46" t="s">
        <v>20</v>
      </c>
      <c r="AB74" s="46">
        <v>2.57</v>
      </c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307</v>
      </c>
      <c r="AN74" s="46">
        <v>2.73</v>
      </c>
      <c r="AO74" s="46">
        <v>1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20</v>
      </c>
      <c r="Z75" s="46" t="s">
        <v>20</v>
      </c>
      <c r="AA75" s="46" t="s">
        <v>20</v>
      </c>
      <c r="AB75" s="46">
        <v>2.57</v>
      </c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323</v>
      </c>
      <c r="AN75" s="46">
        <v>2.7</v>
      </c>
      <c r="AO75" s="46">
        <v>1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20</v>
      </c>
      <c r="Z76" s="46" t="s">
        <v>20</v>
      </c>
      <c r="AA76" s="46" t="s">
        <v>20</v>
      </c>
      <c r="AB76" s="46">
        <v>2.58</v>
      </c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326</v>
      </c>
      <c r="AN76" s="46">
        <v>2.4</v>
      </c>
      <c r="AO76" s="46">
        <v>3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20</v>
      </c>
      <c r="Z77" s="46" t="s">
        <v>20</v>
      </c>
      <c r="AA77" s="46" t="s">
        <v>20</v>
      </c>
      <c r="AB77" s="46">
        <v>2.6</v>
      </c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327</v>
      </c>
      <c r="AN77" s="46">
        <v>2.7</v>
      </c>
      <c r="AO77" s="46">
        <v>1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20</v>
      </c>
      <c r="Z78" s="46" t="s">
        <v>20</v>
      </c>
      <c r="AA78" s="46" t="s">
        <v>20</v>
      </c>
      <c r="AB78" s="46">
        <v>2.65</v>
      </c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328</v>
      </c>
      <c r="AN78" s="46">
        <v>2.65</v>
      </c>
      <c r="AO78" s="46">
        <v>2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20</v>
      </c>
      <c r="Z79" s="46" t="s">
        <v>20</v>
      </c>
      <c r="AA79" s="46" t="s">
        <v>20</v>
      </c>
      <c r="AB79" s="46">
        <v>2.7</v>
      </c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356</v>
      </c>
      <c r="AN79" s="46">
        <v>2.507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20</v>
      </c>
      <c r="Z80" s="46" t="s">
        <v>20</v>
      </c>
      <c r="AA80" s="46" t="s">
        <v>20</v>
      </c>
      <c r="AB80" s="46">
        <v>2.7</v>
      </c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372</v>
      </c>
      <c r="AN80" s="46">
        <v>2.58</v>
      </c>
      <c r="AO80" s="46">
        <v>3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20</v>
      </c>
      <c r="Z81" s="46" t="s">
        <v>20</v>
      </c>
      <c r="AA81" s="46" t="s">
        <v>20</v>
      </c>
      <c r="AB81" s="46">
        <v>2.7</v>
      </c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390</v>
      </c>
      <c r="AN81" s="46">
        <v>2.57</v>
      </c>
      <c r="AO81" s="46">
        <v>3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30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5" t="s">
        <v>89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5" t="s">
        <v>90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91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5" t="s">
        <v>92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5" t="s">
        <v>93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7" t="s">
        <v>100</v>
      </c>
      <c r="B21" s="29"/>
      <c r="C21" s="29"/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29"/>
      <c r="S21" s="54" t="s">
        <v>17</v>
      </c>
      <c r="T21" s="54"/>
      <c r="U21" s="54"/>
      <c r="V21" s="54"/>
      <c r="W21" s="17"/>
      <c r="X21" s="47" t="s">
        <v>94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7"/>
      <c r="B22" s="11"/>
      <c r="C22" s="11"/>
      <c r="D22" s="16">
        <v>4</v>
      </c>
      <c r="E22" s="16">
        <v>6</v>
      </c>
      <c r="F22" s="16"/>
      <c r="G22" s="16"/>
      <c r="H22" s="16"/>
      <c r="I22" s="16"/>
      <c r="J22" s="16"/>
      <c r="K22" s="53" t="s">
        <v>15</v>
      </c>
      <c r="L22" s="53"/>
      <c r="M22" s="53"/>
      <c r="N22" s="53"/>
      <c r="O22" s="53"/>
      <c r="P22" s="53"/>
      <c r="Q22" s="53"/>
      <c r="R22" s="11"/>
      <c r="S22" s="11"/>
      <c r="T22" s="11"/>
      <c r="U22" s="11"/>
      <c r="V22" s="11"/>
      <c r="W22" s="18"/>
      <c r="X22" s="48" t="s">
        <v>95</v>
      </c>
      <c r="Y22" s="49">
        <f>$U$23-(3*$U$24)</f>
        <v>2.1749647887323946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7"/>
      <c r="B23" s="11"/>
      <c r="C23" s="12" t="s">
        <v>81</v>
      </c>
      <c r="D23" s="15">
        <v>10</v>
      </c>
      <c r="E23" s="15">
        <v>24</v>
      </c>
      <c r="F23" s="15"/>
      <c r="G23" s="15"/>
      <c r="H23" s="15"/>
      <c r="I23" s="15"/>
      <c r="J23" s="13" t="s">
        <v>3</v>
      </c>
      <c r="M23" s="40"/>
      <c r="N23" s="11"/>
      <c r="O23" s="11"/>
      <c r="P23" s="11"/>
      <c r="Q23" s="11"/>
      <c r="R23" s="11"/>
      <c r="S23" s="11"/>
      <c r="T23" s="31" t="s">
        <v>86</v>
      </c>
      <c r="U23" s="35">
        <v>2.5975</v>
      </c>
      <c r="V23" s="44" t="s">
        <v>101</v>
      </c>
      <c r="W23" s="28"/>
      <c r="X23" s="48" t="s">
        <v>96</v>
      </c>
      <c r="Y23" s="49">
        <f>$U$23+(3*$U$24)</f>
        <v>3.0200352112676057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7"/>
      <c r="B24" s="11"/>
      <c r="C24" s="12" t="s">
        <v>82</v>
      </c>
      <c r="D24" s="11">
        <v>1.6</v>
      </c>
      <c r="E24" s="11">
        <v>2.2</v>
      </c>
      <c r="F24" s="11"/>
      <c r="G24" s="11"/>
      <c r="H24" s="11"/>
      <c r="I24" s="11"/>
      <c r="J24" s="13" t="s">
        <v>5</v>
      </c>
      <c r="M24" s="40"/>
      <c r="N24" s="11"/>
      <c r="O24" s="11"/>
      <c r="P24" s="11"/>
      <c r="Q24" s="11"/>
      <c r="R24" s="11"/>
      <c r="S24" s="11"/>
      <c r="T24" s="12" t="s">
        <v>85</v>
      </c>
      <c r="U24" s="11">
        <v>0.14084507042253516</v>
      </c>
      <c r="V24" s="14"/>
      <c r="W24" s="28"/>
      <c r="X24" s="48" t="s">
        <v>97</v>
      </c>
      <c r="Y24" s="49">
        <f>1.5*$U$24</f>
        <v>0.21126760563380276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7"/>
      <c r="B25" s="11"/>
      <c r="C25" s="12" t="s">
        <v>83</v>
      </c>
      <c r="D25" s="11">
        <v>4.53</v>
      </c>
      <c r="E25" s="11">
        <v>2.84</v>
      </c>
      <c r="F25" s="11"/>
      <c r="G25" s="11" t="s">
        <v>20</v>
      </c>
      <c r="H25" s="11" t="s">
        <v>20</v>
      </c>
      <c r="I25" s="11" t="s">
        <v>20</v>
      </c>
      <c r="J25" s="11" t="s">
        <v>20</v>
      </c>
      <c r="K25" s="11" t="s">
        <v>20</v>
      </c>
      <c r="L25" s="13" t="s">
        <v>20</v>
      </c>
      <c r="M25" s="40"/>
      <c r="N25" s="11"/>
      <c r="O25" s="11"/>
      <c r="P25" s="11"/>
      <c r="Q25" s="11"/>
      <c r="R25" s="11"/>
      <c r="S25" s="11"/>
      <c r="T25" s="12" t="s">
        <v>81</v>
      </c>
      <c r="U25" s="15">
        <v>34</v>
      </c>
      <c r="V25" s="14"/>
      <c r="W25" s="28"/>
      <c r="X25" s="48" t="s">
        <v>98</v>
      </c>
      <c r="Y25" s="49">
        <f>1.5*$U$24</f>
        <v>0.21126760563380276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7"/>
      <c r="B26" s="11"/>
      <c r="C26" s="12" t="s">
        <v>84</v>
      </c>
      <c r="D26" s="26">
        <v>2.585</v>
      </c>
      <c r="E26" s="26">
        <v>2.5975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3" t="s">
        <v>20</v>
      </c>
      <c r="M26" s="40"/>
      <c r="N26" s="11"/>
      <c r="O26" s="11"/>
      <c r="P26" s="11"/>
      <c r="Q26" s="11"/>
      <c r="R26" s="11"/>
      <c r="S26" s="11"/>
      <c r="T26" s="12" t="s">
        <v>87</v>
      </c>
      <c r="U26" s="26">
        <v>2.66</v>
      </c>
      <c r="V26" s="14"/>
      <c r="W26" s="28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7"/>
      <c r="B27" s="11"/>
      <c r="C27" s="12" t="s">
        <v>85</v>
      </c>
      <c r="D27" s="22">
        <v>0.5040770941438104</v>
      </c>
      <c r="E27" s="22">
        <v>0.12045959970348413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3" t="s">
        <v>20</v>
      </c>
      <c r="M27" s="40"/>
      <c r="N27" s="11"/>
      <c r="O27" s="11"/>
      <c r="P27" s="11"/>
      <c r="Q27" s="11"/>
      <c r="R27" s="11"/>
      <c r="S27" s="11"/>
      <c r="T27" s="12" t="s">
        <v>88</v>
      </c>
      <c r="U27" s="26">
        <v>2.47</v>
      </c>
      <c r="V27" s="14"/>
      <c r="W27" s="28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7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1" t="s">
        <v>20</v>
      </c>
      <c r="N28" s="11"/>
      <c r="O28" s="11"/>
      <c r="P28" s="11"/>
      <c r="Q28" s="11"/>
      <c r="R28" s="11"/>
      <c r="S28" s="11"/>
      <c r="T28" s="12"/>
      <c r="U28" s="22"/>
      <c r="V28" s="14"/>
      <c r="W28" s="28"/>
      <c r="X28" s="46" t="s">
        <v>14</v>
      </c>
      <c r="Y28" s="46">
        <v>4</v>
      </c>
      <c r="Z28" s="46">
        <v>6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77</v>
      </c>
      <c r="AN28" s="46" t="s">
        <v>80</v>
      </c>
      <c r="AO28" s="46" t="s">
        <v>78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20</v>
      </c>
      <c r="N29" s="11"/>
      <c r="O29" s="11"/>
      <c r="P29" s="11"/>
      <c r="Q29" s="11"/>
      <c r="R29" s="11"/>
      <c r="S29" s="11"/>
      <c r="T29" s="11"/>
      <c r="U29" s="11"/>
      <c r="V29" s="14"/>
      <c r="W29" s="28"/>
      <c r="X29" s="46">
        <v>1</v>
      </c>
      <c r="Y29" s="46">
        <v>1.6</v>
      </c>
      <c r="Z29" s="46" t="s">
        <v>20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2.84</v>
      </c>
      <c r="AO29" s="46">
        <v>1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8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2" t="s">
        <v>20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1.9</v>
      </c>
      <c r="Z30" s="46" t="s">
        <v>20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4.53</v>
      </c>
      <c r="AO30" s="46">
        <v>0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2" t="s">
        <v>15</v>
      </c>
      <c r="E31" s="52"/>
      <c r="F31" s="52"/>
      <c r="G31" s="52"/>
      <c r="H31" s="52"/>
      <c r="I31" s="52"/>
      <c r="J31" s="52"/>
      <c r="K31" s="52"/>
      <c r="L31" s="5"/>
      <c r="M31" s="43"/>
      <c r="N31" s="5"/>
      <c r="O31" s="5"/>
      <c r="P31" s="52" t="s">
        <v>15</v>
      </c>
      <c r="Q31" s="52"/>
      <c r="R31" s="52"/>
      <c r="S31" s="52"/>
      <c r="T31" s="52"/>
      <c r="U31" s="52"/>
      <c r="V31" s="52"/>
      <c r="W31" s="52"/>
      <c r="X31" s="46">
        <v>3</v>
      </c>
      <c r="Y31" s="46">
        <v>2.32</v>
      </c>
      <c r="Z31" s="46" t="s">
        <v>20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7</v>
      </c>
      <c r="AN31" s="46">
        <v>2.61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77</v>
      </c>
      <c r="B32" s="9" t="s">
        <v>78</v>
      </c>
      <c r="C32" s="8" t="s">
        <v>79</v>
      </c>
      <c r="D32" s="8">
        <v>4</v>
      </c>
      <c r="E32" s="8">
        <v>6</v>
      </c>
      <c r="F32" s="8"/>
      <c r="G32" s="8"/>
      <c r="H32" s="8"/>
      <c r="I32" s="8"/>
      <c r="J32" s="8"/>
      <c r="K32" s="8"/>
      <c r="L32" s="5"/>
      <c r="M32" s="10" t="s">
        <v>77</v>
      </c>
      <c r="N32" s="9" t="s">
        <v>78</v>
      </c>
      <c r="O32" s="8" t="s">
        <v>79</v>
      </c>
      <c r="P32" s="8">
        <v>4</v>
      </c>
      <c r="Q32" s="8">
        <v>6</v>
      </c>
      <c r="R32" s="8"/>
      <c r="S32" s="8"/>
      <c r="T32" s="8"/>
      <c r="U32" s="8"/>
      <c r="V32" s="8"/>
      <c r="W32" s="8"/>
      <c r="X32" s="46">
        <v>4</v>
      </c>
      <c r="Y32" s="46">
        <v>2.5</v>
      </c>
      <c r="Z32" s="46" t="s">
        <v>20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8</v>
      </c>
      <c r="AN32" s="46">
        <v>2.4</v>
      </c>
      <c r="AO32" s="46">
        <v>2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9">
        <v>1</v>
      </c>
      <c r="B33" s="23">
        <v>1</v>
      </c>
      <c r="C33" s="20">
        <v>1.7217499999999986</v>
      </c>
      <c r="D33" s="6" t="s">
        <v>13</v>
      </c>
      <c r="E33" s="6">
        <v>2.84</v>
      </c>
      <c r="F33" s="6"/>
      <c r="G33" s="6"/>
      <c r="H33" s="6"/>
      <c r="I33" s="6"/>
      <c r="J33" s="6"/>
      <c r="K33" s="6"/>
      <c r="L33" s="5"/>
      <c r="M33" s="39">
        <v>390</v>
      </c>
      <c r="N33" s="23">
        <v>3</v>
      </c>
      <c r="O33" s="20">
        <v>0.5147499999999987</v>
      </c>
      <c r="P33" s="6" t="s">
        <v>13</v>
      </c>
      <c r="Q33" s="6">
        <v>2.67</v>
      </c>
      <c r="R33" s="6"/>
      <c r="S33" s="6"/>
      <c r="T33" s="6"/>
      <c r="U33" s="6"/>
      <c r="V33" s="6"/>
      <c r="W33" s="6"/>
      <c r="X33" s="46">
        <v>5</v>
      </c>
      <c r="Y33" s="46">
        <v>2.53</v>
      </c>
      <c r="Z33" s="46" t="s">
        <v>20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1.9</v>
      </c>
      <c r="AO33" s="46">
        <v>0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9">
        <v>5</v>
      </c>
      <c r="B34" s="23">
        <v>0</v>
      </c>
      <c r="C34" s="20">
        <v>13.720750000000006</v>
      </c>
      <c r="D34" s="6">
        <v>4.53</v>
      </c>
      <c r="E34" s="6" t="s">
        <v>13</v>
      </c>
      <c r="F34" s="6"/>
      <c r="G34" s="6"/>
      <c r="H34" s="6"/>
      <c r="I34" s="6"/>
      <c r="J34" s="6"/>
      <c r="K34" s="6"/>
      <c r="L34" s="5"/>
      <c r="M34" s="39"/>
      <c r="N34" s="23"/>
      <c r="O34" s="20"/>
      <c r="P34" s="6"/>
      <c r="Q34" s="6"/>
      <c r="R34" s="6"/>
      <c r="S34" s="6"/>
      <c r="T34" s="6"/>
      <c r="U34" s="6"/>
      <c r="V34" s="6"/>
      <c r="W34" s="6"/>
      <c r="X34" s="46">
        <v>6</v>
      </c>
      <c r="Y34" s="46">
        <v>2.64</v>
      </c>
      <c r="Z34" s="46" t="s">
        <v>20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 t="s">
        <v>33</v>
      </c>
      <c r="AO34" s="46" t="s">
        <v>69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9">
        <v>7</v>
      </c>
      <c r="B35" s="23">
        <v>4</v>
      </c>
      <c r="C35" s="20">
        <v>0.08874999999999814</v>
      </c>
      <c r="D35" s="6" t="s">
        <v>13</v>
      </c>
      <c r="E35" s="6">
        <v>2.61</v>
      </c>
      <c r="F35" s="6"/>
      <c r="G35" s="6"/>
      <c r="H35" s="6"/>
      <c r="I35" s="6"/>
      <c r="J35" s="6"/>
      <c r="K35" s="6"/>
      <c r="L35" s="5"/>
      <c r="M35" s="39"/>
      <c r="N35" s="23"/>
      <c r="O35" s="20"/>
      <c r="P35" s="6"/>
      <c r="Q35" s="6"/>
      <c r="R35" s="6"/>
      <c r="S35" s="6"/>
      <c r="T35" s="6"/>
      <c r="U35" s="6"/>
      <c r="V35" s="6"/>
      <c r="W35" s="6"/>
      <c r="X35" s="46">
        <v>7</v>
      </c>
      <c r="Y35" s="46">
        <v>2.65</v>
      </c>
      <c r="Z35" s="46" t="s">
        <v>20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24</v>
      </c>
      <c r="AN35" s="46" t="s">
        <v>41</v>
      </c>
      <c r="AO35" s="46" t="s">
        <v>69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9">
        <v>8</v>
      </c>
      <c r="B36" s="23">
        <v>2</v>
      </c>
      <c r="C36" s="20">
        <v>-1.4022500000000022</v>
      </c>
      <c r="D36" s="6" t="s">
        <v>13</v>
      </c>
      <c r="E36" s="6">
        <v>2.4</v>
      </c>
      <c r="F36" s="6"/>
      <c r="G36" s="6"/>
      <c r="H36" s="6"/>
      <c r="I36" s="6"/>
      <c r="J36" s="6"/>
      <c r="K36" s="6"/>
      <c r="L36" s="5"/>
      <c r="M36" s="39"/>
      <c r="N36" s="23"/>
      <c r="O36" s="20"/>
      <c r="P36" s="6"/>
      <c r="Q36" s="6"/>
      <c r="R36" s="6"/>
      <c r="S36" s="6"/>
      <c r="T36" s="6"/>
      <c r="U36" s="6"/>
      <c r="V36" s="6"/>
      <c r="W36" s="6"/>
      <c r="X36" s="46">
        <v>8</v>
      </c>
      <c r="Y36" s="46">
        <v>3</v>
      </c>
      <c r="Z36" s="46" t="s">
        <v>20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 t="s">
        <v>49</v>
      </c>
      <c r="AO36" s="46" t="s">
        <v>69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0</v>
      </c>
      <c r="C37" s="21">
        <v>-4.952250000000003</v>
      </c>
      <c r="D37" s="8">
        <v>1.9</v>
      </c>
      <c r="E37" s="8" t="s">
        <v>13</v>
      </c>
      <c r="F37" s="8"/>
      <c r="G37" s="8"/>
      <c r="H37" s="8"/>
      <c r="I37" s="8"/>
      <c r="J37" s="8"/>
      <c r="K37" s="8"/>
      <c r="L37" s="5"/>
      <c r="M37" s="10"/>
      <c r="N37" s="24"/>
      <c r="O37" s="21"/>
      <c r="P37" s="8"/>
      <c r="Q37" s="8"/>
      <c r="R37" s="8"/>
      <c r="S37" s="8"/>
      <c r="T37" s="8"/>
      <c r="U37" s="8"/>
      <c r="V37" s="8"/>
      <c r="W37" s="8"/>
      <c r="X37" s="46">
        <v>9</v>
      </c>
      <c r="Y37" s="46">
        <v>3.1</v>
      </c>
      <c r="Z37" s="46" t="s">
        <v>20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32</v>
      </c>
      <c r="AN37" s="46">
        <v>2.62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9">
        <v>18</v>
      </c>
      <c r="B38" s="23" t="s">
        <v>69</v>
      </c>
      <c r="C38" s="20" t="s">
        <v>13</v>
      </c>
      <c r="D38" s="6" t="s">
        <v>33</v>
      </c>
      <c r="E38" s="6" t="s">
        <v>13</v>
      </c>
      <c r="F38" s="6"/>
      <c r="G38" s="6"/>
      <c r="H38" s="6"/>
      <c r="I38" s="6"/>
      <c r="J38" s="6"/>
      <c r="K38" s="6"/>
      <c r="L38" s="5"/>
      <c r="M38" s="39"/>
      <c r="N38" s="23"/>
      <c r="O38" s="20"/>
      <c r="P38" s="6"/>
      <c r="Q38" s="6"/>
      <c r="R38" s="6"/>
      <c r="S38" s="6"/>
      <c r="T38" s="6"/>
      <c r="U38" s="6"/>
      <c r="V38" s="6"/>
      <c r="W38" s="6"/>
      <c r="X38" s="46">
        <v>10</v>
      </c>
      <c r="Y38" s="46">
        <v>4.53</v>
      </c>
      <c r="Z38" s="46" t="s">
        <v>20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42</v>
      </c>
      <c r="AN38" s="46">
        <v>2.47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9">
        <v>24</v>
      </c>
      <c r="B39" s="23" t="s">
        <v>69</v>
      </c>
      <c r="C39" s="20" t="s">
        <v>13</v>
      </c>
      <c r="D39" s="6" t="s">
        <v>41</v>
      </c>
      <c r="E39" s="6" t="s">
        <v>13</v>
      </c>
      <c r="F39" s="6"/>
      <c r="G39" s="6"/>
      <c r="H39" s="6"/>
      <c r="I39" s="6"/>
      <c r="J39" s="6"/>
      <c r="K39" s="6"/>
      <c r="L39" s="5"/>
      <c r="M39" s="39"/>
      <c r="N39" s="23"/>
      <c r="O39" s="20"/>
      <c r="P39" s="6"/>
      <c r="Q39" s="6"/>
      <c r="R39" s="6"/>
      <c r="S39" s="6"/>
      <c r="T39" s="6"/>
      <c r="U39" s="6"/>
      <c r="V39" s="6"/>
      <c r="W39" s="6"/>
      <c r="X39" s="46">
        <v>11</v>
      </c>
      <c r="Y39" s="46" t="s">
        <v>22</v>
      </c>
      <c r="Z39" s="46" t="s">
        <v>20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45</v>
      </c>
      <c r="AN39" s="46">
        <v>2.39</v>
      </c>
      <c r="AO39" s="46">
        <v>2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9">
        <v>25</v>
      </c>
      <c r="B40" s="23" t="s">
        <v>69</v>
      </c>
      <c r="C40" s="20" t="s">
        <v>13</v>
      </c>
      <c r="D40" s="6" t="s">
        <v>49</v>
      </c>
      <c r="E40" s="6" t="s">
        <v>13</v>
      </c>
      <c r="F40" s="6"/>
      <c r="G40" s="6"/>
      <c r="H40" s="6"/>
      <c r="I40" s="6"/>
      <c r="J40" s="6"/>
      <c r="K40" s="6"/>
      <c r="L40" s="5"/>
      <c r="M40" s="39"/>
      <c r="N40" s="23"/>
      <c r="O40" s="20"/>
      <c r="P40" s="6"/>
      <c r="Q40" s="6"/>
      <c r="R40" s="6"/>
      <c r="S40" s="6"/>
      <c r="T40" s="6"/>
      <c r="U40" s="6"/>
      <c r="V40" s="6"/>
      <c r="W40" s="6"/>
      <c r="X40" s="46">
        <v>12</v>
      </c>
      <c r="Y40" s="46" t="s">
        <v>22</v>
      </c>
      <c r="Z40" s="46" t="s">
        <v>20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59</v>
      </c>
      <c r="AN40" s="46">
        <v>2.62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9">
        <v>32</v>
      </c>
      <c r="B41" s="23">
        <v>4</v>
      </c>
      <c r="C41" s="20">
        <v>0.1597499999999998</v>
      </c>
      <c r="D41" s="6" t="s">
        <v>13</v>
      </c>
      <c r="E41" s="6">
        <v>2.62</v>
      </c>
      <c r="F41" s="6"/>
      <c r="G41" s="6"/>
      <c r="H41" s="6"/>
      <c r="I41" s="6"/>
      <c r="J41" s="6"/>
      <c r="K41" s="6"/>
      <c r="L41" s="5"/>
      <c r="M41" s="39"/>
      <c r="N41" s="23"/>
      <c r="O41" s="20"/>
      <c r="P41" s="6"/>
      <c r="Q41" s="6"/>
      <c r="R41" s="6"/>
      <c r="S41" s="6"/>
      <c r="T41" s="6"/>
      <c r="U41" s="6"/>
      <c r="V41" s="6"/>
      <c r="W41" s="6"/>
      <c r="X41" s="46">
        <v>13</v>
      </c>
      <c r="Y41" s="46" t="s">
        <v>56</v>
      </c>
      <c r="Z41" s="46" t="s">
        <v>20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70</v>
      </c>
      <c r="AN41" s="46">
        <v>2.3</v>
      </c>
      <c r="AO41" s="46">
        <v>0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>
        <v>3</v>
      </c>
      <c r="C42" s="21">
        <v>-0.9052499999999999</v>
      </c>
      <c r="D42" s="8" t="s">
        <v>13</v>
      </c>
      <c r="E42" s="8">
        <v>2.47</v>
      </c>
      <c r="F42" s="8"/>
      <c r="G42" s="8"/>
      <c r="H42" s="8"/>
      <c r="I42" s="8"/>
      <c r="J42" s="8"/>
      <c r="K42" s="8"/>
      <c r="L42" s="5"/>
      <c r="M42" s="39"/>
      <c r="N42" s="23"/>
      <c r="O42" s="20"/>
      <c r="P42" s="6"/>
      <c r="Q42" s="6"/>
      <c r="R42" s="6"/>
      <c r="S42" s="6"/>
      <c r="T42" s="6"/>
      <c r="U42" s="6"/>
      <c r="V42" s="6"/>
      <c r="W42" s="6"/>
      <c r="X42" s="46">
        <v>14</v>
      </c>
      <c r="Y42" s="46" t="s">
        <v>49</v>
      </c>
      <c r="Z42" s="46" t="s">
        <v>20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76</v>
      </c>
      <c r="AN42" s="46">
        <v>2.495</v>
      </c>
      <c r="AO42" s="46">
        <v>3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9">
        <v>45</v>
      </c>
      <c r="B43" s="23">
        <v>2</v>
      </c>
      <c r="C43" s="20">
        <v>-1.4732500000000006</v>
      </c>
      <c r="D43" s="6" t="s">
        <v>13</v>
      </c>
      <c r="E43" s="6">
        <v>2.39</v>
      </c>
      <c r="F43" s="6"/>
      <c r="G43" s="6"/>
      <c r="H43" s="6"/>
      <c r="I43" s="6"/>
      <c r="J43" s="6"/>
      <c r="K43" s="6"/>
      <c r="L43" s="5"/>
      <c r="M43" s="39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 t="s">
        <v>33</v>
      </c>
      <c r="Z43" s="46" t="s">
        <v>20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86</v>
      </c>
      <c r="AN43" s="46">
        <v>2.32</v>
      </c>
      <c r="AO43" s="46">
        <v>1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9">
        <v>59</v>
      </c>
      <c r="B44" s="23">
        <v>4</v>
      </c>
      <c r="C44" s="20">
        <v>0.1597499999999998</v>
      </c>
      <c r="D44" s="6" t="s">
        <v>13</v>
      </c>
      <c r="E44" s="6">
        <v>2.62</v>
      </c>
      <c r="F44" s="6"/>
      <c r="G44" s="6"/>
      <c r="H44" s="6"/>
      <c r="I44" s="6"/>
      <c r="J44" s="6"/>
      <c r="K44" s="6"/>
      <c r="L44" s="5"/>
      <c r="M44" s="39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 t="s">
        <v>27</v>
      </c>
      <c r="Z44" s="46" t="s">
        <v>20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97</v>
      </c>
      <c r="AN44" s="46" t="s">
        <v>56</v>
      </c>
      <c r="AO44" s="46" t="s">
        <v>69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9">
        <v>70</v>
      </c>
      <c r="B45" s="23">
        <v>0</v>
      </c>
      <c r="C45" s="20">
        <v>-2.112250000000003</v>
      </c>
      <c r="D45" s="6" t="s">
        <v>13</v>
      </c>
      <c r="E45" s="6">
        <v>2.3</v>
      </c>
      <c r="F45" s="6"/>
      <c r="G45" s="6"/>
      <c r="H45" s="6"/>
      <c r="I45" s="6"/>
      <c r="J45" s="6"/>
      <c r="K45" s="6"/>
      <c r="L45" s="5"/>
      <c r="M45" s="39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41</v>
      </c>
      <c r="Z45" s="46" t="s">
        <v>20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105</v>
      </c>
      <c r="AN45" s="46">
        <v>2.8</v>
      </c>
      <c r="AO45" s="46">
        <v>2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9">
        <v>76</v>
      </c>
      <c r="B46" s="23">
        <v>3</v>
      </c>
      <c r="C46" s="20">
        <v>-0.7277500000000005</v>
      </c>
      <c r="D46" s="6" t="s">
        <v>13</v>
      </c>
      <c r="E46" s="6">
        <v>2.495</v>
      </c>
      <c r="F46" s="6"/>
      <c r="G46" s="6"/>
      <c r="H46" s="6"/>
      <c r="I46" s="6"/>
      <c r="J46" s="6"/>
      <c r="K46" s="6"/>
      <c r="L46" s="5"/>
      <c r="M46" s="39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20</v>
      </c>
      <c r="Z46" s="46">
        <v>2.2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134</v>
      </c>
      <c r="AN46" s="46">
        <v>2.64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86</v>
      </c>
      <c r="B47" s="24">
        <v>1</v>
      </c>
      <c r="C47" s="21">
        <v>-1.9702500000000027</v>
      </c>
      <c r="D47" s="8">
        <v>2.32</v>
      </c>
      <c r="E47" s="8" t="s">
        <v>13</v>
      </c>
      <c r="F47" s="8"/>
      <c r="G47" s="8"/>
      <c r="H47" s="8"/>
      <c r="I47" s="8"/>
      <c r="J47" s="8"/>
      <c r="K47" s="8"/>
      <c r="L47" s="5"/>
      <c r="M47" s="39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 t="s">
        <v>20</v>
      </c>
      <c r="Z47" s="46">
        <v>2.3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142</v>
      </c>
      <c r="AN47" s="46">
        <v>2.53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9">
        <v>97</v>
      </c>
      <c r="B48" s="23" t="s">
        <v>69</v>
      </c>
      <c r="C48" s="20" t="s">
        <v>13</v>
      </c>
      <c r="D48" s="6" t="s">
        <v>56</v>
      </c>
      <c r="E48" s="6" t="s">
        <v>13</v>
      </c>
      <c r="F48" s="6"/>
      <c r="G48" s="6"/>
      <c r="H48" s="6"/>
      <c r="I48" s="6"/>
      <c r="J48" s="6"/>
      <c r="K48" s="6"/>
      <c r="L48" s="5"/>
      <c r="M48" s="39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20</v>
      </c>
      <c r="Z48" s="46">
        <v>2.33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146</v>
      </c>
      <c r="AN48" s="46">
        <v>2.53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9">
        <v>105</v>
      </c>
      <c r="B49" s="23">
        <v>2</v>
      </c>
      <c r="C49" s="20">
        <v>1.4377499999999983</v>
      </c>
      <c r="D49" s="6" t="s">
        <v>13</v>
      </c>
      <c r="E49" s="6">
        <v>2.8</v>
      </c>
      <c r="F49" s="6"/>
      <c r="G49" s="6"/>
      <c r="H49" s="6"/>
      <c r="I49" s="6"/>
      <c r="J49" s="6"/>
      <c r="K49" s="6"/>
      <c r="L49" s="5"/>
      <c r="M49" s="39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20</v>
      </c>
      <c r="Z49" s="46">
        <v>2.39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149</v>
      </c>
      <c r="AN49" s="46">
        <v>2.5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9">
        <v>134</v>
      </c>
      <c r="B50" s="23">
        <v>4</v>
      </c>
      <c r="C50" s="20">
        <v>0.30174999999999996</v>
      </c>
      <c r="D50" s="6">
        <v>2.64</v>
      </c>
      <c r="E50" s="6" t="s">
        <v>13</v>
      </c>
      <c r="F50" s="6"/>
      <c r="G50" s="6"/>
      <c r="H50" s="6"/>
      <c r="I50" s="6"/>
      <c r="J50" s="6"/>
      <c r="K50" s="6"/>
      <c r="L50" s="5"/>
      <c r="M50" s="39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20</v>
      </c>
      <c r="Z50" s="46">
        <v>2.4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180</v>
      </c>
      <c r="AN50" s="46">
        <v>2.69</v>
      </c>
      <c r="AO50" s="46">
        <v>3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9">
        <v>142</v>
      </c>
      <c r="B51" s="23">
        <v>4</v>
      </c>
      <c r="C51" s="20">
        <v>-0.47925000000000256</v>
      </c>
      <c r="D51" s="6" t="s">
        <v>13</v>
      </c>
      <c r="E51" s="6">
        <v>2.53</v>
      </c>
      <c r="F51" s="6"/>
      <c r="G51" s="6"/>
      <c r="H51" s="6"/>
      <c r="I51" s="6"/>
      <c r="J51" s="6"/>
      <c r="K51" s="6"/>
      <c r="L51" s="5"/>
      <c r="M51" s="39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20</v>
      </c>
      <c r="Z51" s="46">
        <v>2.47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193</v>
      </c>
      <c r="AN51" s="46">
        <v>2.33</v>
      </c>
      <c r="AO51" s="46">
        <v>1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146</v>
      </c>
      <c r="B52" s="24">
        <v>4</v>
      </c>
      <c r="C52" s="21">
        <v>-0.47925000000000256</v>
      </c>
      <c r="D52" s="8">
        <v>2.53</v>
      </c>
      <c r="E52" s="8" t="s">
        <v>13</v>
      </c>
      <c r="F52" s="8"/>
      <c r="G52" s="8"/>
      <c r="H52" s="8"/>
      <c r="I52" s="8"/>
      <c r="J52" s="8"/>
      <c r="K52" s="8"/>
      <c r="L52" s="5"/>
      <c r="M52" s="39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20</v>
      </c>
      <c r="Z52" s="46">
        <v>2.495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212</v>
      </c>
      <c r="AN52" s="46">
        <v>3.1</v>
      </c>
      <c r="AO52" s="46">
        <v>0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9">
        <v>149</v>
      </c>
      <c r="B53" s="23">
        <v>3</v>
      </c>
      <c r="C53" s="20">
        <v>-0.6922500000000013</v>
      </c>
      <c r="D53" s="6" t="s">
        <v>13</v>
      </c>
      <c r="E53" s="6">
        <v>2.5</v>
      </c>
      <c r="F53" s="6"/>
      <c r="G53" s="6"/>
      <c r="H53" s="6"/>
      <c r="I53" s="6"/>
      <c r="J53" s="6"/>
      <c r="K53" s="6"/>
      <c r="L53" s="5"/>
      <c r="M53" s="39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20</v>
      </c>
      <c r="Z53" s="46">
        <v>2.5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219</v>
      </c>
      <c r="AN53" s="46">
        <v>2.2</v>
      </c>
      <c r="AO53" s="46">
        <v>0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9">
        <v>180</v>
      </c>
      <c r="B54" s="23">
        <v>3</v>
      </c>
      <c r="C54" s="20">
        <v>0.6567499999999988</v>
      </c>
      <c r="D54" s="6" t="s">
        <v>13</v>
      </c>
      <c r="E54" s="6">
        <v>2.69</v>
      </c>
      <c r="F54" s="6"/>
      <c r="G54" s="6"/>
      <c r="H54" s="6"/>
      <c r="I54" s="6"/>
      <c r="J54" s="6"/>
      <c r="K54" s="6"/>
      <c r="L54" s="5"/>
      <c r="M54" s="39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20</v>
      </c>
      <c r="Z54" s="46">
        <v>2.5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230</v>
      </c>
      <c r="AN54" s="46">
        <v>2.73</v>
      </c>
      <c r="AO54" s="46">
        <v>3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9">
        <v>193</v>
      </c>
      <c r="B55" s="23">
        <v>1</v>
      </c>
      <c r="C55" s="20">
        <v>-1.8992500000000012</v>
      </c>
      <c r="D55" s="6" t="s">
        <v>13</v>
      </c>
      <c r="E55" s="6">
        <v>2.33</v>
      </c>
      <c r="F55" s="6"/>
      <c r="G55" s="6"/>
      <c r="H55" s="6"/>
      <c r="I55" s="6"/>
      <c r="J55" s="6"/>
      <c r="K55" s="6"/>
      <c r="L55" s="5"/>
      <c r="M55" s="39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20</v>
      </c>
      <c r="Z55" s="46">
        <v>2.53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235</v>
      </c>
      <c r="AN55" s="46">
        <v>2.59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9">
        <v>212</v>
      </c>
      <c r="B56" s="23">
        <v>0</v>
      </c>
      <c r="C56" s="20">
        <v>3.5677500000000006</v>
      </c>
      <c r="D56" s="6">
        <v>3.1</v>
      </c>
      <c r="E56" s="6" t="s">
        <v>13</v>
      </c>
      <c r="F56" s="6"/>
      <c r="G56" s="6"/>
      <c r="H56" s="6"/>
      <c r="I56" s="6"/>
      <c r="J56" s="6"/>
      <c r="K56" s="6"/>
      <c r="L56" s="5"/>
      <c r="M56" s="39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20</v>
      </c>
      <c r="Z56" s="46">
        <v>2.59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254</v>
      </c>
      <c r="AN56" s="46" t="s">
        <v>22</v>
      </c>
      <c r="AO56" s="46" t="s">
        <v>69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219</v>
      </c>
      <c r="B57" s="24">
        <v>0</v>
      </c>
      <c r="C57" s="21">
        <v>-2.822250000000001</v>
      </c>
      <c r="D57" s="8" t="s">
        <v>13</v>
      </c>
      <c r="E57" s="8">
        <v>2.2</v>
      </c>
      <c r="F57" s="8"/>
      <c r="G57" s="8"/>
      <c r="H57" s="8"/>
      <c r="I57" s="8"/>
      <c r="J57" s="8"/>
      <c r="K57" s="8"/>
      <c r="L57" s="5"/>
      <c r="M57" s="39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20</v>
      </c>
      <c r="Z57" s="46">
        <v>2.595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256</v>
      </c>
      <c r="AN57" s="46">
        <v>2.65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9">
        <v>230</v>
      </c>
      <c r="B58" s="23">
        <v>3</v>
      </c>
      <c r="C58" s="20">
        <v>0.9407499999999992</v>
      </c>
      <c r="D58" s="6" t="s">
        <v>13</v>
      </c>
      <c r="E58" s="6">
        <v>2.73</v>
      </c>
      <c r="F58" s="6"/>
      <c r="G58" s="6"/>
      <c r="H58" s="6"/>
      <c r="I58" s="6"/>
      <c r="J58" s="6"/>
      <c r="K58" s="6"/>
      <c r="L58" s="5"/>
      <c r="M58" s="39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20</v>
      </c>
      <c r="Z58" s="46">
        <v>2.6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259</v>
      </c>
      <c r="AN58" s="46">
        <v>2.5</v>
      </c>
      <c r="AO58" s="46">
        <v>3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9">
        <v>235</v>
      </c>
      <c r="B59" s="23">
        <v>4</v>
      </c>
      <c r="C59" s="20">
        <v>-0.05325000000000204</v>
      </c>
      <c r="D59" s="6" t="s">
        <v>13</v>
      </c>
      <c r="E59" s="6">
        <v>2.59</v>
      </c>
      <c r="F59" s="6"/>
      <c r="G59" s="6"/>
      <c r="H59" s="6"/>
      <c r="I59" s="6"/>
      <c r="J59" s="6"/>
      <c r="K59" s="6"/>
      <c r="L59" s="5"/>
      <c r="M59" s="39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20</v>
      </c>
      <c r="Z59" s="46">
        <v>2.6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265</v>
      </c>
      <c r="AN59" s="46">
        <v>2.5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9">
        <v>254</v>
      </c>
      <c r="B60" s="23" t="s">
        <v>69</v>
      </c>
      <c r="C60" s="20" t="s">
        <v>13</v>
      </c>
      <c r="D60" s="6" t="s">
        <v>22</v>
      </c>
      <c r="E60" s="6" t="s">
        <v>13</v>
      </c>
      <c r="F60" s="6"/>
      <c r="G60" s="6"/>
      <c r="H60" s="6"/>
      <c r="I60" s="6"/>
      <c r="J60" s="6"/>
      <c r="K60" s="6"/>
      <c r="L60" s="5"/>
      <c r="M60" s="39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20</v>
      </c>
      <c r="Z60" s="46">
        <v>2.61</v>
      </c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284</v>
      </c>
      <c r="AN60" s="46" t="s">
        <v>22</v>
      </c>
      <c r="AO60" s="46" t="s">
        <v>69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9">
        <v>256</v>
      </c>
      <c r="B61" s="23">
        <v>4</v>
      </c>
      <c r="C61" s="20">
        <v>0.37274999999999847</v>
      </c>
      <c r="D61" s="6">
        <v>2.65</v>
      </c>
      <c r="E61" s="6" t="s">
        <v>13</v>
      </c>
      <c r="F61" s="6"/>
      <c r="G61" s="6"/>
      <c r="H61" s="6"/>
      <c r="I61" s="6"/>
      <c r="J61" s="6"/>
      <c r="K61" s="6"/>
      <c r="L61" s="5"/>
      <c r="M61" s="39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20</v>
      </c>
      <c r="Z61" s="46">
        <v>2.62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304</v>
      </c>
      <c r="AN61" s="46">
        <v>2.6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259</v>
      </c>
      <c r="B62" s="24">
        <v>3</v>
      </c>
      <c r="C62" s="21">
        <v>-0.6922500000000013</v>
      </c>
      <c r="D62" s="8">
        <v>2.5</v>
      </c>
      <c r="E62" s="8" t="s">
        <v>13</v>
      </c>
      <c r="F62" s="8"/>
      <c r="G62" s="8"/>
      <c r="H62" s="8"/>
      <c r="I62" s="8"/>
      <c r="J62" s="8"/>
      <c r="K62" s="8"/>
      <c r="L62" s="5"/>
      <c r="M62" s="39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20</v>
      </c>
      <c r="Z62" s="46">
        <v>2.62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305</v>
      </c>
      <c r="AN62" s="46">
        <v>3</v>
      </c>
      <c r="AO62" s="46">
        <v>0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9">
        <v>265</v>
      </c>
      <c r="B63" s="23">
        <v>3</v>
      </c>
      <c r="C63" s="20">
        <v>-0.6922500000000013</v>
      </c>
      <c r="D63" s="6" t="s">
        <v>13</v>
      </c>
      <c r="E63" s="6">
        <v>2.5</v>
      </c>
      <c r="F63" s="6"/>
      <c r="G63" s="6"/>
      <c r="H63" s="6"/>
      <c r="I63" s="6"/>
      <c r="J63" s="6"/>
      <c r="K63" s="6"/>
      <c r="L63" s="5"/>
      <c r="M63" s="39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20</v>
      </c>
      <c r="Z63" s="46">
        <v>2.63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323</v>
      </c>
      <c r="AN63" s="46">
        <v>2.66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9">
        <v>284</v>
      </c>
      <c r="B64" s="23" t="s">
        <v>69</v>
      </c>
      <c r="C64" s="20" t="s">
        <v>13</v>
      </c>
      <c r="D64" s="6" t="s">
        <v>22</v>
      </c>
      <c r="E64" s="6" t="s">
        <v>13</v>
      </c>
      <c r="F64" s="6"/>
      <c r="G64" s="6"/>
      <c r="H64" s="6"/>
      <c r="I64" s="6"/>
      <c r="J64" s="6"/>
      <c r="K64" s="6"/>
      <c r="L64" s="5"/>
      <c r="M64" s="39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20</v>
      </c>
      <c r="Z64" s="46">
        <v>2.66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326</v>
      </c>
      <c r="AN64" s="46">
        <v>1.6</v>
      </c>
      <c r="AO64" s="46">
        <v>0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9">
        <v>304</v>
      </c>
      <c r="B65" s="23">
        <v>4</v>
      </c>
      <c r="C65" s="20">
        <v>0.017749999999999627</v>
      </c>
      <c r="D65" s="6" t="s">
        <v>13</v>
      </c>
      <c r="E65" s="6">
        <v>2.6</v>
      </c>
      <c r="F65" s="6"/>
      <c r="G65" s="6"/>
      <c r="H65" s="6"/>
      <c r="I65" s="6"/>
      <c r="J65" s="6"/>
      <c r="K65" s="6"/>
      <c r="L65" s="5"/>
      <c r="M65" s="39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20</v>
      </c>
      <c r="Z65" s="46">
        <v>2.67</v>
      </c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327</v>
      </c>
      <c r="AN65" s="46" t="s">
        <v>27</v>
      </c>
      <c r="AO65" s="46" t="s">
        <v>69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9">
        <v>305</v>
      </c>
      <c r="B66" s="23">
        <v>0</v>
      </c>
      <c r="C66" s="20">
        <v>2.85775</v>
      </c>
      <c r="D66" s="6">
        <v>3</v>
      </c>
      <c r="E66" s="6" t="s">
        <v>13</v>
      </c>
      <c r="F66" s="6"/>
      <c r="G66" s="6"/>
      <c r="H66" s="6"/>
      <c r="I66" s="6"/>
      <c r="J66" s="6"/>
      <c r="K66" s="6"/>
      <c r="L66" s="5"/>
      <c r="M66" s="39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20</v>
      </c>
      <c r="Z66" s="46">
        <v>2.69</v>
      </c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328</v>
      </c>
      <c r="AN66" s="46">
        <v>2.6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323</v>
      </c>
      <c r="B67" s="24">
        <v>4</v>
      </c>
      <c r="C67" s="21">
        <v>0.44375</v>
      </c>
      <c r="D67" s="8" t="s">
        <v>13</v>
      </c>
      <c r="E67" s="8">
        <v>2.66</v>
      </c>
      <c r="F67" s="8"/>
      <c r="G67" s="8"/>
      <c r="H67" s="8"/>
      <c r="I67" s="8"/>
      <c r="J67" s="8"/>
      <c r="K67" s="8"/>
      <c r="L67" s="5"/>
      <c r="M67" s="39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20</v>
      </c>
      <c r="Z67" s="46">
        <v>2.73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356</v>
      </c>
      <c r="AN67" s="46">
        <v>2.595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9">
        <v>326</v>
      </c>
      <c r="B68" s="23">
        <v>0</v>
      </c>
      <c r="C68" s="20">
        <v>-7.082250000000003</v>
      </c>
      <c r="D68" s="6">
        <v>1.6</v>
      </c>
      <c r="E68" s="6" t="s">
        <v>13</v>
      </c>
      <c r="F68" s="6"/>
      <c r="G68" s="6"/>
      <c r="H68" s="6"/>
      <c r="I68" s="6"/>
      <c r="J68" s="6"/>
      <c r="K68" s="6"/>
      <c r="L68" s="5"/>
      <c r="M68" s="39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20</v>
      </c>
      <c r="Z68" s="46">
        <v>2.8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372</v>
      </c>
      <c r="AN68" s="46">
        <v>2.63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9">
        <v>327</v>
      </c>
      <c r="B69" s="23" t="s">
        <v>69</v>
      </c>
      <c r="C69" s="20" t="s">
        <v>13</v>
      </c>
      <c r="D69" s="6" t="s">
        <v>27</v>
      </c>
      <c r="E69" s="6" t="s">
        <v>13</v>
      </c>
      <c r="F69" s="6"/>
      <c r="G69" s="6"/>
      <c r="H69" s="6"/>
      <c r="I69" s="6"/>
      <c r="J69" s="6"/>
      <c r="K69" s="6"/>
      <c r="L69" s="5"/>
      <c r="M69" s="39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20</v>
      </c>
      <c r="Z69" s="46">
        <v>2.84</v>
      </c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390</v>
      </c>
      <c r="AN69" s="46">
        <v>2.67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9">
        <v>328</v>
      </c>
      <c r="B70" s="23">
        <v>4</v>
      </c>
      <c r="C70" s="20">
        <v>0.017749999999999627</v>
      </c>
      <c r="D70" s="6" t="s">
        <v>13</v>
      </c>
      <c r="E70" s="6">
        <v>2.6</v>
      </c>
      <c r="F70" s="6"/>
      <c r="G70" s="6"/>
      <c r="H70" s="6"/>
      <c r="I70" s="6"/>
      <c r="J70" s="6"/>
      <c r="K70" s="6"/>
      <c r="L70" s="5"/>
      <c r="M70" s="39"/>
      <c r="N70" s="23"/>
      <c r="O70" s="20"/>
      <c r="P70" s="6"/>
      <c r="Q70" s="6"/>
      <c r="R70" s="6"/>
      <c r="S70" s="6"/>
      <c r="T70" s="6"/>
      <c r="U70" s="6"/>
      <c r="V70" s="6"/>
      <c r="W70" s="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9">
        <v>356</v>
      </c>
      <c r="B71" s="23">
        <v>4</v>
      </c>
      <c r="C71" s="20">
        <v>-0.017749999999999627</v>
      </c>
      <c r="D71" s="6" t="s">
        <v>13</v>
      </c>
      <c r="E71" s="6">
        <v>2.595</v>
      </c>
      <c r="F71" s="6"/>
      <c r="G71" s="6"/>
      <c r="H71" s="6"/>
      <c r="I71" s="6"/>
      <c r="J71" s="6"/>
      <c r="K71" s="6"/>
      <c r="L71" s="5"/>
      <c r="M71" s="39"/>
      <c r="N71" s="23"/>
      <c r="O71" s="20"/>
      <c r="P71" s="6"/>
      <c r="Q71" s="6"/>
      <c r="R71" s="6"/>
      <c r="S71" s="6"/>
      <c r="T71" s="6"/>
      <c r="U71" s="6"/>
      <c r="V71" s="6"/>
      <c r="W71" s="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372</v>
      </c>
      <c r="B72" s="24">
        <v>4</v>
      </c>
      <c r="C72" s="21">
        <v>0.23074999999999832</v>
      </c>
      <c r="D72" s="8" t="s">
        <v>13</v>
      </c>
      <c r="E72" s="8">
        <v>2.63</v>
      </c>
      <c r="F72" s="8"/>
      <c r="G72" s="8"/>
      <c r="H72" s="8"/>
      <c r="I72" s="8"/>
      <c r="J72" s="8"/>
      <c r="K72" s="8"/>
      <c r="L72" s="5"/>
      <c r="M72" s="39"/>
      <c r="N72" s="23"/>
      <c r="O72" s="20"/>
      <c r="P72" s="6"/>
      <c r="Q72" s="6"/>
      <c r="R72" s="6"/>
      <c r="S72" s="6"/>
      <c r="T72" s="6"/>
      <c r="U72" s="6"/>
      <c r="V72" s="6"/>
      <c r="W72" s="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9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9"/>
      <c r="N73" s="23"/>
      <c r="O73" s="20"/>
      <c r="P73" s="6"/>
      <c r="Q73" s="6"/>
      <c r="R73" s="6"/>
      <c r="S73" s="6"/>
      <c r="T73" s="6"/>
      <c r="U73" s="6"/>
      <c r="V73" s="6"/>
      <c r="W73" s="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9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9"/>
      <c r="N74" s="23"/>
      <c r="O74" s="20"/>
      <c r="P74" s="6"/>
      <c r="Q74" s="6"/>
      <c r="R74" s="6"/>
      <c r="S74" s="6"/>
      <c r="T74" s="6"/>
      <c r="U74" s="6"/>
      <c r="V74" s="6"/>
      <c r="W74" s="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9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9"/>
      <c r="N75" s="23"/>
      <c r="O75" s="20"/>
      <c r="P75" s="6"/>
      <c r="Q75" s="6"/>
      <c r="R75" s="6"/>
      <c r="S75" s="6"/>
      <c r="T75" s="6"/>
      <c r="U75" s="6"/>
      <c r="V75" s="6"/>
      <c r="W75" s="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9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9"/>
      <c r="N76" s="23"/>
      <c r="O76" s="20"/>
      <c r="P76" s="6"/>
      <c r="Q76" s="6"/>
      <c r="R76" s="6"/>
      <c r="S76" s="6"/>
      <c r="T76" s="6"/>
      <c r="U76" s="6"/>
      <c r="V76" s="6"/>
      <c r="W76" s="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9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9"/>
      <c r="N77" s="23"/>
      <c r="O77" s="20"/>
      <c r="P77" s="6"/>
      <c r="Q77" s="6"/>
      <c r="R77" s="6"/>
      <c r="S77" s="6"/>
      <c r="T77" s="6"/>
      <c r="U77" s="6"/>
      <c r="V77" s="6"/>
      <c r="W77" s="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Mark Woodworth</cp:lastModifiedBy>
  <dcterms:created xsi:type="dcterms:W3CDTF">2004-03-23T19:53:05Z</dcterms:created>
  <dcterms:modified xsi:type="dcterms:W3CDTF">2004-04-26T19:39:03Z</dcterms:modified>
  <cp:category/>
  <cp:version/>
  <cp:contentType/>
  <cp:contentStatus/>
</cp:coreProperties>
</file>