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80" windowWidth="10860" windowHeight="6390" activeTab="0"/>
  </bookViews>
  <sheets>
    <sheet name="Sheet1" sheetId="1" r:id="rId1"/>
    <sheet name="Sheet2" sheetId="2" r:id="rId2"/>
    <sheet name="Sheet3" sheetId="3" r:id="rId3"/>
  </sheets>
  <definedNames>
    <definedName name="HTML_CodePage" hidden="1">1252</definedName>
    <definedName name="HTML_Control" hidden="1">{"'Sheet1'!$A$1:$M$104"}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"C:\WINDOWS\Desktop\HPSF\LGH\Bethlehem.htm"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<sst xmlns="http://schemas.openxmlformats.org/spreadsheetml/2006/main" count="57" uniqueCount="33">
  <si>
    <t>LEHIGH RIVER AT BETHLEHEM, PA</t>
  </si>
  <si>
    <t>YEAR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</si>
  <si>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</si>
  <si>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</si>
  <si>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</si>
  <si>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</si>
  <si>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</si>
  <si>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</si>
  <si>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</si>
  <si>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</si>
  <si>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</si>
  <si>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</si>
  <si>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</si>
  <si>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</si>
  <si>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MEAN MONTHLY FLOW (SFD)</t>
  </si>
  <si>
    <t>LAT= 40 36' 55"</t>
  </si>
  <si>
    <t>LON= 75 22' 45"</t>
  </si>
  <si>
    <t>DATUM OF GAGE= 210.94 FT</t>
  </si>
  <si>
    <t>AVG</t>
  </si>
  <si>
    <t>MED</t>
  </si>
  <si>
    <t>MAX</t>
  </si>
  <si>
    <t>MIN</t>
  </si>
  <si>
    <t>EXTREMES</t>
  </si>
  <si>
    <t>USGS</t>
  </si>
  <si>
    <t>N/A</t>
  </si>
  <si>
    <t>05/23/</t>
  </si>
  <si>
    <t>06/28/</t>
  </si>
  <si>
    <t xml:space="preserve">          DRAINAGE AREA= 1,279 SQ MI</t>
  </si>
  <si>
    <t>INSTANTANEOUS PEAK FLOW</t>
  </si>
  <si>
    <t>INSTANTANEOUS PEAK STAGE</t>
  </si>
  <si>
    <t>INSTANTANEOUS LOW FLOW</t>
  </si>
  <si>
    <t>INSTANTANEOUS LOW STAGE</t>
  </si>
  <si>
    <t xml:space="preserve">           NWS E-19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</si>
</sst>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workbookViewId="0" topLeftCell="A93">
      <selection activeCell="C107" sqref="C107"/>
    </sheetView>
  </sheetViews>
  <sheetFormatPr defaultColWidth="9.140625" defaultRowHeight="12.75"/>
  <cols>
    <col min="1" max="1" width="7.7109375" style="0" customWidth="1"/>
    <col min="2" max="13" width="6.7109375" style="0" customWidth="1"/>
  </cols>
  <sheetData>
    <row r="1" spans="1:13" ht="15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3" spans="1:13" ht="12.75">
      <c r="A3" s="14" t="s">
        <v>15</v>
      </c>
      <c r="B3" s="14"/>
      <c r="C3" s="14" t="s">
        <v>16</v>
      </c>
      <c r="D3" s="14"/>
      <c r="E3" s="4" t="s">
        <v>27</v>
      </c>
      <c r="F3" s="4"/>
      <c r="G3" s="4"/>
      <c r="H3" s="4"/>
      <c r="I3" s="5"/>
      <c r="J3" s="4" t="s">
        <v>17</v>
      </c>
      <c r="K3" s="4"/>
      <c r="L3" s="4"/>
      <c r="M3" s="4"/>
    </row>
    <row r="5" spans="1:13" ht="15">
      <c r="A5" s="13" t="s">
        <v>14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7" spans="1:13" ht="12.75">
      <c r="A7" s="2" t="s">
        <v>1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10</v>
      </c>
      <c r="K7" s="1" t="s">
        <v>11</v>
      </c>
      <c r="L7" s="1" t="s">
        <v>12</v>
      </c>
      <c r="M7" s="1" t="s">
        <v>13</v>
      </c>
    </row>
    <row r="8" spans="1:13" ht="12.75">
      <c r="A8" s="9">
        <v>1910</v>
      </c>
      <c r="B8">
        <v>424</v>
      </c>
      <c r="C8">
        <v>370</v>
      </c>
      <c r="D8">
        <v>1163</v>
      </c>
      <c r="E8">
        <v>2819</v>
      </c>
      <c r="F8">
        <v>2522</v>
      </c>
      <c r="G8">
        <v>4552</v>
      </c>
      <c r="H8">
        <v>3723</v>
      </c>
      <c r="I8">
        <v>2699</v>
      </c>
      <c r="J8">
        <v>2039</v>
      </c>
      <c r="K8">
        <v>704</v>
      </c>
      <c r="L8">
        <v>428</v>
      </c>
      <c r="M8">
        <v>512</v>
      </c>
    </row>
    <row r="9" spans="1:13" ht="12.75">
      <c r="A9" s="9">
        <v>1911</v>
      </c>
      <c r="B9">
        <v>308</v>
      </c>
      <c r="C9">
        <v>629</v>
      </c>
      <c r="D9">
        <v>749</v>
      </c>
      <c r="E9">
        <v>2682</v>
      </c>
      <c r="F9">
        <v>1354</v>
      </c>
      <c r="G9">
        <v>1887</v>
      </c>
      <c r="H9">
        <v>3219</v>
      </c>
      <c r="I9">
        <v>1220</v>
      </c>
      <c r="J9">
        <v>2445</v>
      </c>
      <c r="K9">
        <v>909</v>
      </c>
      <c r="L9">
        <v>1179</v>
      </c>
      <c r="M9">
        <v>2212</v>
      </c>
    </row>
    <row r="10" spans="1:13" ht="12.75">
      <c r="A10" s="9">
        <v>1912</v>
      </c>
      <c r="B10">
        <v>3111</v>
      </c>
      <c r="C10">
        <v>2243</v>
      </c>
      <c r="D10">
        <v>2230</v>
      </c>
      <c r="E10">
        <v>1591</v>
      </c>
      <c r="F10">
        <v>1919</v>
      </c>
      <c r="G10">
        <v>5395</v>
      </c>
      <c r="H10">
        <v>4391</v>
      </c>
      <c r="I10">
        <v>2850</v>
      </c>
      <c r="J10">
        <v>1005</v>
      </c>
      <c r="K10">
        <v>572</v>
      </c>
      <c r="L10">
        <v>698</v>
      </c>
      <c r="M10">
        <v>1317</v>
      </c>
    </row>
    <row r="11" spans="1:13" ht="12.75">
      <c r="A11" s="9">
        <v>1913</v>
      </c>
      <c r="B11">
        <v>1708</v>
      </c>
      <c r="C11">
        <v>2196</v>
      </c>
      <c r="D11">
        <v>2343</v>
      </c>
      <c r="E11">
        <v>4386</v>
      </c>
      <c r="F11">
        <v>1636</v>
      </c>
      <c r="G11">
        <v>5203</v>
      </c>
      <c r="H11">
        <v>5237</v>
      </c>
      <c r="I11">
        <v>2797</v>
      </c>
      <c r="J11">
        <v>1107</v>
      </c>
      <c r="K11">
        <v>731</v>
      </c>
      <c r="L11">
        <v>538</v>
      </c>
      <c r="M11">
        <v>633</v>
      </c>
    </row>
    <row r="12" spans="1:13" ht="12.75">
      <c r="A12" s="9">
        <v>1914</v>
      </c>
      <c r="B12">
        <v>1418</v>
      </c>
      <c r="C12">
        <v>2184</v>
      </c>
      <c r="D12">
        <v>1929</v>
      </c>
      <c r="E12">
        <v>1882</v>
      </c>
      <c r="F12">
        <v>2361</v>
      </c>
      <c r="G12">
        <v>3215</v>
      </c>
      <c r="H12">
        <v>4129</v>
      </c>
      <c r="I12">
        <v>2545</v>
      </c>
      <c r="J12">
        <v>895</v>
      </c>
      <c r="K12">
        <v>1520</v>
      </c>
      <c r="L12">
        <v>981</v>
      </c>
      <c r="M12">
        <v>492</v>
      </c>
    </row>
    <row r="13" spans="1:13" ht="12.75">
      <c r="A13" s="9">
        <v>1915</v>
      </c>
      <c r="B13">
        <v>382</v>
      </c>
      <c r="C13">
        <v>446</v>
      </c>
      <c r="D13">
        <v>979</v>
      </c>
      <c r="E13">
        <v>5287</v>
      </c>
      <c r="F13">
        <v>5913</v>
      </c>
      <c r="G13">
        <v>2195</v>
      </c>
      <c r="H13">
        <v>1499</v>
      </c>
      <c r="I13">
        <v>1589</v>
      </c>
      <c r="J13">
        <v>1061</v>
      </c>
      <c r="K13">
        <v>814</v>
      </c>
      <c r="L13">
        <v>3252</v>
      </c>
      <c r="M13">
        <v>1348</v>
      </c>
    </row>
    <row r="14" spans="1:13" ht="12.75">
      <c r="A14" s="9">
        <v>1916</v>
      </c>
      <c r="B14">
        <v>813</v>
      </c>
      <c r="C14">
        <v>972</v>
      </c>
      <c r="D14">
        <v>1684</v>
      </c>
      <c r="E14">
        <v>2677</v>
      </c>
      <c r="F14">
        <v>1807</v>
      </c>
      <c r="G14">
        <v>2873</v>
      </c>
      <c r="H14">
        <v>4731</v>
      </c>
      <c r="I14">
        <v>1787</v>
      </c>
      <c r="J14">
        <v>2521</v>
      </c>
      <c r="K14">
        <v>3345</v>
      </c>
      <c r="L14">
        <v>1260</v>
      </c>
      <c r="M14">
        <v>678</v>
      </c>
    </row>
    <row r="15" spans="1:13" ht="12.75">
      <c r="A15" s="9">
        <v>1917</v>
      </c>
      <c r="B15">
        <v>698</v>
      </c>
      <c r="C15">
        <v>587</v>
      </c>
      <c r="D15">
        <v>1247</v>
      </c>
      <c r="E15">
        <v>2959</v>
      </c>
      <c r="F15">
        <v>1411</v>
      </c>
      <c r="G15">
        <v>3642</v>
      </c>
      <c r="H15">
        <v>2826</v>
      </c>
      <c r="I15">
        <v>1429</v>
      </c>
      <c r="J15">
        <v>3311</v>
      </c>
      <c r="K15">
        <v>1890</v>
      </c>
      <c r="L15">
        <v>2201</v>
      </c>
      <c r="M15">
        <v>898</v>
      </c>
    </row>
    <row r="16" spans="1:13" ht="12.75">
      <c r="A16" s="9">
        <v>1918</v>
      </c>
      <c r="B16">
        <v>1610</v>
      </c>
      <c r="C16">
        <v>2074</v>
      </c>
      <c r="D16">
        <v>988</v>
      </c>
      <c r="E16">
        <v>1006</v>
      </c>
      <c r="F16">
        <v>4406</v>
      </c>
      <c r="G16">
        <v>4264</v>
      </c>
      <c r="H16">
        <v>4711</v>
      </c>
      <c r="I16">
        <v>2484</v>
      </c>
      <c r="J16">
        <v>1556</v>
      </c>
      <c r="K16">
        <v>799</v>
      </c>
      <c r="L16">
        <v>758</v>
      </c>
      <c r="M16">
        <v>686</v>
      </c>
    </row>
    <row r="17" spans="1:13" ht="12.75">
      <c r="A17" s="9">
        <v>1919</v>
      </c>
      <c r="B17">
        <v>636</v>
      </c>
      <c r="C17">
        <v>946</v>
      </c>
      <c r="D17">
        <v>2379</v>
      </c>
      <c r="E17">
        <v>2820</v>
      </c>
      <c r="F17">
        <v>1720</v>
      </c>
      <c r="G17">
        <v>4825</v>
      </c>
      <c r="H17">
        <v>3356</v>
      </c>
      <c r="I17">
        <v>3125</v>
      </c>
      <c r="J17">
        <v>1826</v>
      </c>
      <c r="K17">
        <v>2676</v>
      </c>
      <c r="L17">
        <v>1616</v>
      </c>
      <c r="M17">
        <v>760</v>
      </c>
    </row>
    <row r="18" spans="1:13" ht="12.75">
      <c r="A18" s="9">
        <v>1920</v>
      </c>
      <c r="B18">
        <v>1236</v>
      </c>
      <c r="C18">
        <v>3466</v>
      </c>
      <c r="D18">
        <v>3093</v>
      </c>
      <c r="E18">
        <v>1165</v>
      </c>
      <c r="F18">
        <v>836</v>
      </c>
      <c r="G18">
        <v>8455</v>
      </c>
      <c r="H18">
        <v>4373</v>
      </c>
      <c r="I18">
        <v>1802</v>
      </c>
      <c r="J18">
        <v>1286</v>
      </c>
      <c r="K18">
        <v>1137</v>
      </c>
      <c r="L18">
        <v>1052</v>
      </c>
      <c r="M18">
        <v>1016</v>
      </c>
    </row>
    <row r="19" spans="1:13" ht="12.75">
      <c r="A19" s="9">
        <v>1921</v>
      </c>
      <c r="B19">
        <v>1554</v>
      </c>
      <c r="C19">
        <v>1714</v>
      </c>
      <c r="D19">
        <v>3541</v>
      </c>
      <c r="E19">
        <v>2123</v>
      </c>
      <c r="F19">
        <v>1510</v>
      </c>
      <c r="G19">
        <v>5835</v>
      </c>
      <c r="H19">
        <v>3424</v>
      </c>
      <c r="I19">
        <v>3004</v>
      </c>
      <c r="J19">
        <v>832</v>
      </c>
      <c r="K19">
        <v>1062</v>
      </c>
      <c r="L19">
        <v>734</v>
      </c>
      <c r="M19">
        <v>467</v>
      </c>
    </row>
    <row r="20" spans="1:13" ht="12.75">
      <c r="A20" s="9">
        <v>1922</v>
      </c>
      <c r="B20">
        <v>482</v>
      </c>
      <c r="C20">
        <v>1460</v>
      </c>
      <c r="D20">
        <v>3200</v>
      </c>
      <c r="E20">
        <v>925</v>
      </c>
      <c r="F20">
        <v>2990</v>
      </c>
      <c r="G20">
        <v>5948</v>
      </c>
      <c r="H20">
        <v>4473</v>
      </c>
      <c r="I20">
        <v>3078</v>
      </c>
      <c r="J20">
        <v>3751</v>
      </c>
      <c r="K20">
        <v>1721</v>
      </c>
      <c r="L20">
        <v>595</v>
      </c>
      <c r="M20">
        <v>595</v>
      </c>
    </row>
    <row r="21" spans="1:13" ht="12.75">
      <c r="A21" s="9">
        <v>1923</v>
      </c>
      <c r="B21">
        <v>745</v>
      </c>
      <c r="C21">
        <v>466</v>
      </c>
      <c r="D21">
        <v>506</v>
      </c>
      <c r="E21">
        <v>1367</v>
      </c>
      <c r="F21">
        <v>903</v>
      </c>
      <c r="G21">
        <v>5103</v>
      </c>
      <c r="H21">
        <v>2276</v>
      </c>
      <c r="I21">
        <v>2582</v>
      </c>
      <c r="J21">
        <v>938</v>
      </c>
      <c r="K21">
        <v>730</v>
      </c>
      <c r="L21">
        <v>590</v>
      </c>
      <c r="M21">
        <v>555</v>
      </c>
    </row>
    <row r="22" spans="1:13" ht="12.75">
      <c r="A22" s="9">
        <v>1924</v>
      </c>
      <c r="B22">
        <v>902</v>
      </c>
      <c r="C22">
        <v>684</v>
      </c>
      <c r="D22">
        <v>2989</v>
      </c>
      <c r="E22">
        <v>4434</v>
      </c>
      <c r="F22">
        <v>1403</v>
      </c>
      <c r="G22">
        <v>2262</v>
      </c>
      <c r="H22">
        <v>4955</v>
      </c>
      <c r="I22">
        <v>3681</v>
      </c>
      <c r="J22">
        <v>1595</v>
      </c>
      <c r="K22">
        <v>1701</v>
      </c>
      <c r="L22">
        <v>773</v>
      </c>
      <c r="M22">
        <v>1209</v>
      </c>
    </row>
    <row r="23" spans="1:13" ht="12.75">
      <c r="A23" s="9">
        <v>1925</v>
      </c>
      <c r="B23">
        <v>3036</v>
      </c>
      <c r="C23">
        <v>839</v>
      </c>
      <c r="D23">
        <v>1205</v>
      </c>
      <c r="E23">
        <v>677</v>
      </c>
      <c r="F23">
        <v>5599</v>
      </c>
      <c r="G23">
        <v>3047</v>
      </c>
      <c r="H23">
        <v>1697</v>
      </c>
      <c r="I23">
        <v>1877</v>
      </c>
      <c r="J23">
        <v>1018</v>
      </c>
      <c r="K23">
        <v>1070</v>
      </c>
      <c r="L23">
        <v>1253</v>
      </c>
      <c r="M23">
        <v>668</v>
      </c>
    </row>
    <row r="24" spans="1:13" ht="12.75">
      <c r="A24" s="9">
        <v>1926</v>
      </c>
      <c r="B24">
        <v>923</v>
      </c>
      <c r="C24">
        <v>3095</v>
      </c>
      <c r="D24">
        <v>2751</v>
      </c>
      <c r="E24">
        <v>1651</v>
      </c>
      <c r="F24">
        <v>3066</v>
      </c>
      <c r="G24">
        <v>3257</v>
      </c>
      <c r="H24">
        <v>2265</v>
      </c>
      <c r="I24">
        <v>1020</v>
      </c>
      <c r="J24">
        <v>1400</v>
      </c>
      <c r="K24">
        <v>627</v>
      </c>
      <c r="L24">
        <v>1159</v>
      </c>
      <c r="M24">
        <v>2024</v>
      </c>
    </row>
    <row r="25" spans="1:13" ht="12.75">
      <c r="A25" s="9">
        <v>1927</v>
      </c>
      <c r="B25">
        <v>2296</v>
      </c>
      <c r="C25">
        <v>5660</v>
      </c>
      <c r="D25">
        <v>1711</v>
      </c>
      <c r="E25">
        <v>1712</v>
      </c>
      <c r="F25">
        <v>2488</v>
      </c>
      <c r="G25">
        <v>3781</v>
      </c>
      <c r="H25">
        <v>1929</v>
      </c>
      <c r="I25">
        <v>2385</v>
      </c>
      <c r="J25">
        <v>2280</v>
      </c>
      <c r="K25">
        <v>1392</v>
      </c>
      <c r="L25">
        <v>1454</v>
      </c>
      <c r="M25">
        <v>633</v>
      </c>
    </row>
    <row r="26" spans="1:13" ht="12.75">
      <c r="A26" s="9">
        <v>1928</v>
      </c>
      <c r="B26">
        <v>4223</v>
      </c>
      <c r="C26">
        <v>4461</v>
      </c>
      <c r="D26">
        <v>5240</v>
      </c>
      <c r="E26">
        <v>2211</v>
      </c>
      <c r="F26">
        <v>3752</v>
      </c>
      <c r="G26">
        <v>2582</v>
      </c>
      <c r="H26">
        <v>4838</v>
      </c>
      <c r="I26">
        <v>3445</v>
      </c>
      <c r="J26">
        <v>4255</v>
      </c>
      <c r="K26">
        <v>5069</v>
      </c>
      <c r="L26">
        <v>1862</v>
      </c>
      <c r="M26">
        <v>1284</v>
      </c>
    </row>
    <row r="27" spans="1:13" ht="12.75">
      <c r="A27" s="9">
        <v>1929</v>
      </c>
      <c r="B27">
        <v>951</v>
      </c>
      <c r="C27">
        <v>881</v>
      </c>
      <c r="D27">
        <v>978</v>
      </c>
      <c r="E27">
        <v>1840</v>
      </c>
      <c r="F27">
        <v>2025</v>
      </c>
      <c r="G27">
        <v>4287</v>
      </c>
      <c r="H27">
        <v>4510</v>
      </c>
      <c r="I27">
        <v>3190</v>
      </c>
      <c r="J27">
        <v>1457</v>
      </c>
      <c r="K27">
        <v>851</v>
      </c>
      <c r="L27">
        <v>935</v>
      </c>
      <c r="M27">
        <v>918</v>
      </c>
    </row>
    <row r="28" spans="1:13" ht="12.75">
      <c r="A28" s="9">
        <v>1930</v>
      </c>
      <c r="B28">
        <v>2315</v>
      </c>
      <c r="C28">
        <v>2496</v>
      </c>
      <c r="D28">
        <v>2198</v>
      </c>
      <c r="E28">
        <v>2268</v>
      </c>
      <c r="F28">
        <v>2056</v>
      </c>
      <c r="G28">
        <v>3113</v>
      </c>
      <c r="H28">
        <v>3293</v>
      </c>
      <c r="I28">
        <v>2280</v>
      </c>
      <c r="J28">
        <v>2011</v>
      </c>
      <c r="K28">
        <v>1118</v>
      </c>
      <c r="L28">
        <v>556</v>
      </c>
      <c r="M28">
        <v>523</v>
      </c>
    </row>
    <row r="29" spans="1:13" ht="12.75">
      <c r="A29" s="9">
        <v>1931</v>
      </c>
      <c r="B29">
        <v>404</v>
      </c>
      <c r="C29">
        <v>421</v>
      </c>
      <c r="D29">
        <v>470</v>
      </c>
      <c r="E29">
        <v>687</v>
      </c>
      <c r="F29">
        <v>1082</v>
      </c>
      <c r="G29">
        <v>2101</v>
      </c>
      <c r="H29">
        <v>2771</v>
      </c>
      <c r="I29">
        <v>2763</v>
      </c>
      <c r="J29">
        <v>1410</v>
      </c>
      <c r="K29">
        <v>1487</v>
      </c>
      <c r="L29">
        <v>835</v>
      </c>
      <c r="M29">
        <v>701</v>
      </c>
    </row>
    <row r="30" spans="1:13" ht="12.75">
      <c r="A30" s="9">
        <v>1932</v>
      </c>
      <c r="B30">
        <v>455</v>
      </c>
      <c r="C30">
        <v>407</v>
      </c>
      <c r="D30">
        <v>615</v>
      </c>
      <c r="E30">
        <v>1631</v>
      </c>
      <c r="F30">
        <v>1706</v>
      </c>
      <c r="G30">
        <v>2114</v>
      </c>
      <c r="H30">
        <v>3437</v>
      </c>
      <c r="I30">
        <v>1920</v>
      </c>
      <c r="J30">
        <v>1420</v>
      </c>
      <c r="K30">
        <v>908</v>
      </c>
      <c r="L30">
        <v>548</v>
      </c>
      <c r="M30">
        <v>374</v>
      </c>
    </row>
    <row r="31" spans="1:13" ht="12.75">
      <c r="A31" s="9">
        <v>1933</v>
      </c>
      <c r="B31">
        <v>1421</v>
      </c>
      <c r="C31">
        <v>4949</v>
      </c>
      <c r="D31">
        <v>1710</v>
      </c>
      <c r="E31">
        <v>1896</v>
      </c>
      <c r="F31">
        <v>2358</v>
      </c>
      <c r="G31">
        <v>4014</v>
      </c>
      <c r="H31">
        <v>5080</v>
      </c>
      <c r="I31">
        <v>2801</v>
      </c>
      <c r="J31">
        <v>1482</v>
      </c>
      <c r="K31">
        <v>1188</v>
      </c>
      <c r="L31">
        <v>4599</v>
      </c>
      <c r="M31">
        <v>6407</v>
      </c>
    </row>
    <row r="32" spans="1:13" ht="12.75">
      <c r="A32" s="9">
        <v>1934</v>
      </c>
      <c r="B32">
        <v>1274</v>
      </c>
      <c r="C32">
        <v>1334</v>
      </c>
      <c r="D32">
        <v>1163</v>
      </c>
      <c r="E32">
        <v>2836</v>
      </c>
      <c r="F32">
        <v>668</v>
      </c>
      <c r="G32">
        <v>1980</v>
      </c>
      <c r="H32">
        <v>4518</v>
      </c>
      <c r="I32">
        <v>2552</v>
      </c>
      <c r="J32">
        <v>1738</v>
      </c>
      <c r="K32">
        <v>1000</v>
      </c>
      <c r="L32">
        <v>755</v>
      </c>
      <c r="M32">
        <v>2344</v>
      </c>
    </row>
    <row r="33" spans="1:13" ht="12.75">
      <c r="A33" s="9">
        <v>1935</v>
      </c>
      <c r="B33">
        <v>2002</v>
      </c>
      <c r="C33">
        <v>2187</v>
      </c>
      <c r="D33">
        <v>4637</v>
      </c>
      <c r="E33">
        <v>2255</v>
      </c>
      <c r="F33">
        <v>2072</v>
      </c>
      <c r="G33">
        <v>3147</v>
      </c>
      <c r="H33">
        <v>2323</v>
      </c>
      <c r="I33">
        <v>1562</v>
      </c>
      <c r="J33">
        <v>1192</v>
      </c>
      <c r="K33">
        <v>5182</v>
      </c>
      <c r="L33">
        <v>1214</v>
      </c>
      <c r="M33">
        <v>1136</v>
      </c>
    </row>
    <row r="34" spans="1:13" ht="12.75">
      <c r="A34" s="9">
        <v>1936</v>
      </c>
      <c r="B34">
        <v>781</v>
      </c>
      <c r="C34">
        <v>3400</v>
      </c>
      <c r="D34">
        <v>2737</v>
      </c>
      <c r="E34">
        <v>3317</v>
      </c>
      <c r="F34">
        <v>1682</v>
      </c>
      <c r="G34">
        <v>11919</v>
      </c>
      <c r="H34">
        <v>4909</v>
      </c>
      <c r="I34">
        <v>1530</v>
      </c>
      <c r="J34">
        <v>1153</v>
      </c>
      <c r="K34">
        <v>714</v>
      </c>
      <c r="L34">
        <v>679</v>
      </c>
      <c r="M34">
        <v>515</v>
      </c>
    </row>
    <row r="35" spans="1:13" ht="12.75">
      <c r="A35" s="9">
        <v>1937</v>
      </c>
      <c r="B35">
        <v>610</v>
      </c>
      <c r="C35">
        <v>686</v>
      </c>
      <c r="D35">
        <v>2662</v>
      </c>
      <c r="E35">
        <v>4946</v>
      </c>
      <c r="F35">
        <v>3551</v>
      </c>
      <c r="G35">
        <v>2428</v>
      </c>
      <c r="H35">
        <v>4580</v>
      </c>
      <c r="I35">
        <v>2792</v>
      </c>
      <c r="J35">
        <v>1501</v>
      </c>
      <c r="K35">
        <v>1137</v>
      </c>
      <c r="L35">
        <v>1836</v>
      </c>
      <c r="M35">
        <v>1044</v>
      </c>
    </row>
    <row r="36" spans="1:13" ht="12.75">
      <c r="A36" s="9">
        <v>1938</v>
      </c>
      <c r="B36">
        <v>3029</v>
      </c>
      <c r="C36">
        <v>2591</v>
      </c>
      <c r="D36">
        <v>2221</v>
      </c>
      <c r="E36">
        <v>3395</v>
      </c>
      <c r="F36">
        <v>3220</v>
      </c>
      <c r="G36">
        <v>2916</v>
      </c>
      <c r="H36">
        <v>2898</v>
      </c>
      <c r="I36">
        <v>1857</v>
      </c>
      <c r="J36">
        <v>2381</v>
      </c>
      <c r="K36">
        <v>3729</v>
      </c>
      <c r="L36">
        <v>1963</v>
      </c>
      <c r="M36">
        <v>2537</v>
      </c>
    </row>
    <row r="37" spans="1:13" ht="12.75">
      <c r="A37" s="9">
        <v>1939</v>
      </c>
      <c r="B37">
        <v>1602</v>
      </c>
      <c r="C37">
        <v>2378</v>
      </c>
      <c r="D37">
        <v>5287</v>
      </c>
      <c r="E37">
        <v>2145</v>
      </c>
      <c r="F37">
        <v>5036</v>
      </c>
      <c r="G37">
        <v>4580</v>
      </c>
      <c r="H37">
        <v>4402</v>
      </c>
      <c r="I37">
        <v>1741</v>
      </c>
      <c r="J37">
        <v>1049</v>
      </c>
      <c r="K37">
        <v>702</v>
      </c>
      <c r="L37">
        <v>662</v>
      </c>
      <c r="M37">
        <v>528</v>
      </c>
    </row>
    <row r="38" spans="1:13" ht="12.75">
      <c r="A38" s="9">
        <v>1940</v>
      </c>
      <c r="B38">
        <v>670</v>
      </c>
      <c r="C38">
        <v>801</v>
      </c>
      <c r="D38">
        <v>876</v>
      </c>
      <c r="E38">
        <v>911</v>
      </c>
      <c r="F38">
        <v>946</v>
      </c>
      <c r="G38">
        <v>4724</v>
      </c>
      <c r="H38">
        <v>7547</v>
      </c>
      <c r="I38">
        <v>2432</v>
      </c>
      <c r="J38">
        <v>2366</v>
      </c>
      <c r="K38">
        <v>1014</v>
      </c>
      <c r="L38">
        <v>739</v>
      </c>
      <c r="M38">
        <v>2375</v>
      </c>
    </row>
    <row r="39" spans="1:13" ht="12.75">
      <c r="A39" s="9">
        <v>1941</v>
      </c>
      <c r="B39">
        <v>1003</v>
      </c>
      <c r="C39">
        <v>2720</v>
      </c>
      <c r="D39">
        <v>2213</v>
      </c>
      <c r="E39">
        <v>1752</v>
      </c>
      <c r="F39">
        <v>1611</v>
      </c>
      <c r="G39">
        <v>2387</v>
      </c>
      <c r="H39">
        <v>3235</v>
      </c>
      <c r="I39">
        <v>1053</v>
      </c>
      <c r="J39">
        <v>1191</v>
      </c>
      <c r="K39">
        <v>1318</v>
      </c>
      <c r="L39">
        <v>978</v>
      </c>
      <c r="M39">
        <v>596</v>
      </c>
    </row>
    <row r="40" spans="1:13" ht="12.75">
      <c r="A40" s="9">
        <v>1942</v>
      </c>
      <c r="B40">
        <v>491</v>
      </c>
      <c r="C40">
        <v>770</v>
      </c>
      <c r="D40">
        <v>1694</v>
      </c>
      <c r="E40">
        <v>1933</v>
      </c>
      <c r="F40">
        <v>2369</v>
      </c>
      <c r="G40">
        <v>3758</v>
      </c>
      <c r="H40">
        <v>2430</v>
      </c>
      <c r="I40">
        <v>6489</v>
      </c>
      <c r="J40">
        <v>2981</v>
      </c>
      <c r="K40">
        <v>1455</v>
      </c>
      <c r="L40">
        <v>3314</v>
      </c>
      <c r="M40">
        <v>2401</v>
      </c>
    </row>
    <row r="41" spans="1:13" ht="12.75">
      <c r="A41" s="9">
        <v>1943</v>
      </c>
      <c r="B41">
        <v>3402</v>
      </c>
      <c r="C41">
        <v>2785</v>
      </c>
      <c r="D41">
        <v>3835</v>
      </c>
      <c r="E41">
        <v>3313</v>
      </c>
      <c r="F41">
        <v>3225</v>
      </c>
      <c r="G41">
        <v>3604</v>
      </c>
      <c r="H41">
        <v>2237</v>
      </c>
      <c r="I41">
        <v>3265</v>
      </c>
      <c r="J41">
        <v>2225</v>
      </c>
      <c r="K41">
        <v>926</v>
      </c>
      <c r="L41">
        <v>632</v>
      </c>
      <c r="M41">
        <v>481</v>
      </c>
    </row>
    <row r="42" spans="1:13" ht="12.75">
      <c r="A42" s="9">
        <v>1944</v>
      </c>
      <c r="B42">
        <v>1436</v>
      </c>
      <c r="C42">
        <v>3790</v>
      </c>
      <c r="D42">
        <v>943</v>
      </c>
      <c r="E42">
        <v>1439</v>
      </c>
      <c r="F42">
        <v>1398</v>
      </c>
      <c r="G42">
        <v>3516</v>
      </c>
      <c r="H42">
        <v>3910</v>
      </c>
      <c r="I42">
        <v>2347</v>
      </c>
      <c r="J42">
        <v>1798</v>
      </c>
      <c r="K42">
        <v>857</v>
      </c>
      <c r="L42">
        <v>596</v>
      </c>
      <c r="M42">
        <v>697</v>
      </c>
    </row>
    <row r="43" spans="1:13" ht="12.75">
      <c r="A43" s="9">
        <v>1945</v>
      </c>
      <c r="B43">
        <v>559</v>
      </c>
      <c r="C43">
        <v>684</v>
      </c>
      <c r="D43">
        <v>1623</v>
      </c>
      <c r="E43">
        <v>1382</v>
      </c>
      <c r="F43">
        <v>1942</v>
      </c>
      <c r="G43">
        <v>4866</v>
      </c>
      <c r="H43">
        <v>2977</v>
      </c>
      <c r="I43">
        <v>3330</v>
      </c>
      <c r="J43">
        <v>2587</v>
      </c>
      <c r="K43">
        <v>6362</v>
      </c>
      <c r="L43">
        <v>2467</v>
      </c>
      <c r="M43">
        <v>2883</v>
      </c>
    </row>
    <row r="44" spans="1:13" ht="12.75">
      <c r="A44" s="9">
        <v>1946</v>
      </c>
      <c r="B44">
        <v>2370</v>
      </c>
      <c r="C44">
        <v>2761</v>
      </c>
      <c r="D44">
        <v>3158</v>
      </c>
      <c r="E44">
        <v>3385</v>
      </c>
      <c r="F44">
        <v>1485</v>
      </c>
      <c r="G44">
        <v>3911</v>
      </c>
      <c r="H44">
        <v>1743</v>
      </c>
      <c r="I44">
        <v>4211</v>
      </c>
      <c r="J44">
        <v>3418</v>
      </c>
      <c r="K44">
        <v>1974</v>
      </c>
      <c r="L44">
        <v>1301</v>
      </c>
      <c r="M44">
        <v>1018</v>
      </c>
    </row>
    <row r="45" spans="1:13" ht="12.75">
      <c r="A45" s="9">
        <v>1947</v>
      </c>
      <c r="B45">
        <v>1432</v>
      </c>
      <c r="C45">
        <v>1086</v>
      </c>
      <c r="D45">
        <v>950</v>
      </c>
      <c r="E45">
        <v>2369</v>
      </c>
      <c r="F45">
        <v>2262</v>
      </c>
      <c r="G45">
        <v>3403</v>
      </c>
      <c r="H45">
        <v>3769</v>
      </c>
      <c r="I45">
        <v>6185</v>
      </c>
      <c r="J45">
        <v>2982</v>
      </c>
      <c r="K45">
        <v>5201</v>
      </c>
      <c r="L45">
        <v>1704</v>
      </c>
      <c r="M45">
        <v>1021</v>
      </c>
    </row>
    <row r="46" spans="1:13" ht="12.75">
      <c r="A46" s="9">
        <v>1948</v>
      </c>
      <c r="B46">
        <v>682</v>
      </c>
      <c r="C46">
        <v>2870</v>
      </c>
      <c r="D46">
        <v>1504</v>
      </c>
      <c r="E46">
        <v>1135</v>
      </c>
      <c r="F46">
        <v>2149</v>
      </c>
      <c r="G46">
        <v>4641</v>
      </c>
      <c r="H46">
        <v>4857</v>
      </c>
      <c r="I46">
        <v>4488</v>
      </c>
      <c r="J46">
        <v>2248</v>
      </c>
      <c r="K46">
        <v>1589</v>
      </c>
      <c r="L46">
        <v>1505</v>
      </c>
      <c r="M46">
        <v>756</v>
      </c>
    </row>
    <row r="47" spans="1:13" ht="12.75">
      <c r="A47" s="9">
        <v>1949</v>
      </c>
      <c r="B47">
        <v>624</v>
      </c>
      <c r="C47">
        <v>1386</v>
      </c>
      <c r="D47">
        <v>2523</v>
      </c>
      <c r="E47">
        <v>5254</v>
      </c>
      <c r="F47">
        <v>3140</v>
      </c>
      <c r="G47">
        <v>2106</v>
      </c>
      <c r="H47">
        <v>3166</v>
      </c>
      <c r="I47">
        <v>3376</v>
      </c>
      <c r="J47">
        <v>1265</v>
      </c>
      <c r="K47">
        <v>980</v>
      </c>
      <c r="L47">
        <v>855</v>
      </c>
      <c r="M47">
        <v>805</v>
      </c>
    </row>
    <row r="48" spans="1:13" ht="12.75">
      <c r="A48" s="9">
        <v>1950</v>
      </c>
      <c r="B48">
        <v>807</v>
      </c>
      <c r="C48">
        <v>1114</v>
      </c>
      <c r="D48">
        <v>2189</v>
      </c>
      <c r="E48">
        <v>2896</v>
      </c>
      <c r="F48">
        <v>3296</v>
      </c>
      <c r="G48">
        <v>4641</v>
      </c>
      <c r="H48">
        <v>3594</v>
      </c>
      <c r="I48">
        <v>2527</v>
      </c>
      <c r="J48">
        <v>2271</v>
      </c>
      <c r="K48">
        <v>1619</v>
      </c>
      <c r="L48">
        <v>803</v>
      </c>
      <c r="M48">
        <v>866</v>
      </c>
    </row>
    <row r="49" spans="1:13" ht="12.75">
      <c r="A49" s="9">
        <v>1951</v>
      </c>
      <c r="B49">
        <v>749</v>
      </c>
      <c r="C49">
        <v>3694</v>
      </c>
      <c r="D49">
        <v>5909</v>
      </c>
      <c r="E49">
        <v>4141</v>
      </c>
      <c r="F49">
        <v>5820</v>
      </c>
      <c r="G49">
        <v>4608</v>
      </c>
      <c r="H49">
        <v>4727</v>
      </c>
      <c r="I49">
        <v>1990</v>
      </c>
      <c r="J49">
        <v>1663</v>
      </c>
      <c r="K49">
        <v>2043</v>
      </c>
      <c r="L49">
        <v>1692</v>
      </c>
      <c r="M49">
        <v>917</v>
      </c>
    </row>
    <row r="50" spans="1:13" ht="12.75">
      <c r="A50" s="9">
        <v>1952</v>
      </c>
      <c r="B50">
        <v>969</v>
      </c>
      <c r="C50">
        <v>5294</v>
      </c>
      <c r="D50">
        <v>4337</v>
      </c>
      <c r="E50">
        <v>5153</v>
      </c>
      <c r="F50">
        <v>3712</v>
      </c>
      <c r="G50">
        <v>4915</v>
      </c>
      <c r="H50">
        <v>6981</v>
      </c>
      <c r="I50">
        <v>4946</v>
      </c>
      <c r="J50">
        <v>2377</v>
      </c>
      <c r="K50">
        <v>3301</v>
      </c>
      <c r="L50">
        <v>2376</v>
      </c>
      <c r="M50">
        <v>3368</v>
      </c>
    </row>
    <row r="51" spans="1:13" ht="12.75">
      <c r="A51" s="9">
        <v>1953</v>
      </c>
      <c r="B51">
        <v>1139</v>
      </c>
      <c r="C51">
        <v>4326</v>
      </c>
      <c r="D51">
        <v>6013</v>
      </c>
      <c r="E51">
        <v>4482</v>
      </c>
      <c r="F51">
        <v>3971</v>
      </c>
      <c r="G51">
        <v>4765</v>
      </c>
      <c r="H51">
        <v>4844</v>
      </c>
      <c r="I51">
        <v>3987</v>
      </c>
      <c r="J51">
        <v>2009</v>
      </c>
      <c r="K51">
        <v>1024</v>
      </c>
      <c r="L51">
        <v>733</v>
      </c>
      <c r="M51">
        <v>821</v>
      </c>
    </row>
    <row r="52" spans="1:13" ht="12.75">
      <c r="A52" s="9">
        <v>1954</v>
      </c>
      <c r="B52">
        <v>693</v>
      </c>
      <c r="C52">
        <v>1342</v>
      </c>
      <c r="D52">
        <v>3850</v>
      </c>
      <c r="E52">
        <v>1467</v>
      </c>
      <c r="F52">
        <v>2231</v>
      </c>
      <c r="G52">
        <v>3622</v>
      </c>
      <c r="H52">
        <v>2729</v>
      </c>
      <c r="I52">
        <v>3209</v>
      </c>
      <c r="J52">
        <v>1018</v>
      </c>
      <c r="K52">
        <v>627</v>
      </c>
      <c r="L52">
        <v>605</v>
      </c>
      <c r="M52">
        <v>812</v>
      </c>
    </row>
    <row r="53" spans="1:13" ht="12.75">
      <c r="A53" s="9">
        <v>1955</v>
      </c>
      <c r="B53">
        <v>664</v>
      </c>
      <c r="C53">
        <v>2209</v>
      </c>
      <c r="D53">
        <v>2375</v>
      </c>
      <c r="E53">
        <v>1964</v>
      </c>
      <c r="F53">
        <v>1812</v>
      </c>
      <c r="G53">
        <v>3643</v>
      </c>
      <c r="H53">
        <v>2421</v>
      </c>
      <c r="I53">
        <v>1277</v>
      </c>
      <c r="J53">
        <v>1053</v>
      </c>
      <c r="K53">
        <v>576</v>
      </c>
      <c r="L53">
        <v>6192</v>
      </c>
      <c r="M53">
        <v>1544</v>
      </c>
    </row>
    <row r="54" spans="1:13" ht="12.75">
      <c r="A54" s="9">
        <v>1956</v>
      </c>
      <c r="B54">
        <v>5778</v>
      </c>
      <c r="C54">
        <v>3738</v>
      </c>
      <c r="D54">
        <v>1325</v>
      </c>
      <c r="E54">
        <v>923</v>
      </c>
      <c r="F54">
        <v>2447</v>
      </c>
      <c r="G54">
        <v>3248</v>
      </c>
      <c r="H54">
        <v>4144</v>
      </c>
      <c r="I54">
        <v>3134</v>
      </c>
      <c r="J54">
        <v>2130</v>
      </c>
      <c r="K54">
        <v>2488</v>
      </c>
      <c r="L54">
        <v>1051</v>
      </c>
      <c r="M54">
        <v>1351</v>
      </c>
    </row>
    <row r="55" spans="1:13" ht="12.75">
      <c r="A55" s="9">
        <v>1957</v>
      </c>
      <c r="B55">
        <v>1451</v>
      </c>
      <c r="C55">
        <v>2130</v>
      </c>
      <c r="D55">
        <v>3368</v>
      </c>
      <c r="E55">
        <v>1846</v>
      </c>
      <c r="F55">
        <v>2156</v>
      </c>
      <c r="G55">
        <v>2209</v>
      </c>
      <c r="H55">
        <v>5671</v>
      </c>
      <c r="I55">
        <v>1553</v>
      </c>
      <c r="J55">
        <v>919</v>
      </c>
      <c r="K55">
        <v>628</v>
      </c>
      <c r="L55">
        <v>441</v>
      </c>
      <c r="M55">
        <v>486</v>
      </c>
    </row>
    <row r="56" spans="1:13" ht="12.75">
      <c r="A56" s="9">
        <v>1958</v>
      </c>
      <c r="B56">
        <v>637</v>
      </c>
      <c r="C56">
        <v>1210</v>
      </c>
      <c r="D56">
        <v>4980</v>
      </c>
      <c r="E56">
        <v>2938</v>
      </c>
      <c r="F56">
        <v>2239</v>
      </c>
      <c r="G56">
        <v>4510</v>
      </c>
      <c r="H56">
        <v>6471</v>
      </c>
      <c r="I56">
        <v>4206</v>
      </c>
      <c r="J56">
        <v>1467</v>
      </c>
      <c r="K56">
        <v>973</v>
      </c>
      <c r="L56">
        <v>789</v>
      </c>
      <c r="M56">
        <v>971</v>
      </c>
    </row>
    <row r="57" spans="1:13" ht="12.75">
      <c r="A57" s="9">
        <v>1959</v>
      </c>
      <c r="B57">
        <v>1547</v>
      </c>
      <c r="C57">
        <v>1843</v>
      </c>
      <c r="D57">
        <v>1536</v>
      </c>
      <c r="E57">
        <v>1921</v>
      </c>
      <c r="F57">
        <v>1987</v>
      </c>
      <c r="G57">
        <v>2737</v>
      </c>
      <c r="H57">
        <v>3479</v>
      </c>
      <c r="I57">
        <v>1606</v>
      </c>
      <c r="J57">
        <v>1186</v>
      </c>
      <c r="K57">
        <v>1044</v>
      </c>
      <c r="L57">
        <v>961</v>
      </c>
      <c r="M57">
        <v>1188</v>
      </c>
    </row>
    <row r="58" spans="1:13" ht="12.75">
      <c r="A58" s="9">
        <v>1960</v>
      </c>
      <c r="B58">
        <v>1517</v>
      </c>
      <c r="C58">
        <v>2504</v>
      </c>
      <c r="D58">
        <v>4202</v>
      </c>
      <c r="E58">
        <v>3236</v>
      </c>
      <c r="F58">
        <v>3916</v>
      </c>
      <c r="G58">
        <v>2322</v>
      </c>
      <c r="H58">
        <v>5935</v>
      </c>
      <c r="I58">
        <v>3017</v>
      </c>
      <c r="J58">
        <v>2234</v>
      </c>
      <c r="K58">
        <v>1313</v>
      </c>
      <c r="L58">
        <v>1316</v>
      </c>
      <c r="M58">
        <v>4130</v>
      </c>
    </row>
    <row r="59" spans="1:13" ht="12.75">
      <c r="A59" s="9">
        <v>1961</v>
      </c>
      <c r="B59">
        <v>1521</v>
      </c>
      <c r="C59">
        <v>1295</v>
      </c>
      <c r="D59">
        <v>1012</v>
      </c>
      <c r="E59">
        <v>1234</v>
      </c>
      <c r="F59">
        <v>3059</v>
      </c>
      <c r="G59">
        <v>4976</v>
      </c>
      <c r="H59">
        <v>4258</v>
      </c>
      <c r="I59">
        <v>2848</v>
      </c>
      <c r="J59">
        <v>1615</v>
      </c>
      <c r="K59">
        <v>1370</v>
      </c>
      <c r="L59">
        <v>1459</v>
      </c>
      <c r="M59">
        <v>928</v>
      </c>
    </row>
    <row r="60" spans="1:13" ht="12.75">
      <c r="A60" s="9">
        <v>1962</v>
      </c>
      <c r="B60">
        <v>628</v>
      </c>
      <c r="C60">
        <v>1554</v>
      </c>
      <c r="D60">
        <v>1967</v>
      </c>
      <c r="E60">
        <v>3103</v>
      </c>
      <c r="F60">
        <v>2087</v>
      </c>
      <c r="G60">
        <v>3956</v>
      </c>
      <c r="H60">
        <v>3748</v>
      </c>
      <c r="I60">
        <v>1279</v>
      </c>
      <c r="J60">
        <v>746</v>
      </c>
      <c r="K60">
        <v>488</v>
      </c>
      <c r="L60">
        <v>668</v>
      </c>
      <c r="M60">
        <v>675</v>
      </c>
    </row>
    <row r="61" spans="1:13" ht="12.75">
      <c r="A61" s="9">
        <v>1963</v>
      </c>
      <c r="B61">
        <v>1606</v>
      </c>
      <c r="C61">
        <v>3410</v>
      </c>
      <c r="D61">
        <v>1976</v>
      </c>
      <c r="E61">
        <v>1560</v>
      </c>
      <c r="F61">
        <v>1264</v>
      </c>
      <c r="G61">
        <v>5422</v>
      </c>
      <c r="H61">
        <v>2490</v>
      </c>
      <c r="I61">
        <v>2146</v>
      </c>
      <c r="J61">
        <v>1091</v>
      </c>
      <c r="K61">
        <v>684</v>
      </c>
      <c r="L61">
        <v>536</v>
      </c>
      <c r="M61">
        <v>438</v>
      </c>
    </row>
    <row r="62" spans="1:13" ht="12.75">
      <c r="A62" s="9">
        <v>1964</v>
      </c>
      <c r="B62">
        <v>406</v>
      </c>
      <c r="C62">
        <v>798</v>
      </c>
      <c r="D62">
        <v>1413</v>
      </c>
      <c r="E62">
        <v>3383</v>
      </c>
      <c r="F62">
        <v>2163</v>
      </c>
      <c r="G62">
        <v>4889</v>
      </c>
      <c r="H62">
        <v>3936</v>
      </c>
      <c r="I62">
        <v>2588</v>
      </c>
      <c r="J62">
        <v>1120</v>
      </c>
      <c r="K62">
        <v>640</v>
      </c>
      <c r="L62">
        <v>405</v>
      </c>
      <c r="M62">
        <v>334</v>
      </c>
    </row>
    <row r="63" spans="1:13" ht="12.75">
      <c r="A63" s="9">
        <v>1965</v>
      </c>
      <c r="B63">
        <v>444</v>
      </c>
      <c r="C63">
        <v>474</v>
      </c>
      <c r="D63">
        <v>1141</v>
      </c>
      <c r="E63">
        <v>1279</v>
      </c>
      <c r="F63">
        <v>3102</v>
      </c>
      <c r="G63">
        <v>2216</v>
      </c>
      <c r="H63">
        <v>2049</v>
      </c>
      <c r="I63">
        <v>1387</v>
      </c>
      <c r="J63">
        <v>681</v>
      </c>
      <c r="K63">
        <v>366</v>
      </c>
      <c r="L63">
        <v>467</v>
      </c>
      <c r="M63">
        <v>530</v>
      </c>
    </row>
    <row r="64" spans="1:13" ht="12.75">
      <c r="A64" s="9">
        <v>1966</v>
      </c>
      <c r="B64">
        <v>1158</v>
      </c>
      <c r="C64">
        <v>931</v>
      </c>
      <c r="D64">
        <v>1604</v>
      </c>
      <c r="E64">
        <v>1543</v>
      </c>
      <c r="F64">
        <v>2464</v>
      </c>
      <c r="G64">
        <v>3654</v>
      </c>
      <c r="H64">
        <v>1668</v>
      </c>
      <c r="I64">
        <v>2265</v>
      </c>
      <c r="J64">
        <v>1939</v>
      </c>
      <c r="K64">
        <v>631</v>
      </c>
      <c r="L64">
        <v>503</v>
      </c>
      <c r="M64">
        <v>604</v>
      </c>
    </row>
    <row r="65" spans="1:13" ht="12.75">
      <c r="A65" s="9">
        <v>1967</v>
      </c>
      <c r="B65">
        <v>821</v>
      </c>
      <c r="C65">
        <v>1202</v>
      </c>
      <c r="D65">
        <v>1390</v>
      </c>
      <c r="E65">
        <v>2036</v>
      </c>
      <c r="F65">
        <v>1696</v>
      </c>
      <c r="G65">
        <v>4612</v>
      </c>
      <c r="H65">
        <v>2906</v>
      </c>
      <c r="I65">
        <v>3006</v>
      </c>
      <c r="J65">
        <v>1347</v>
      </c>
      <c r="K65">
        <v>1084</v>
      </c>
      <c r="L65">
        <v>1928</v>
      </c>
      <c r="M65">
        <v>1153</v>
      </c>
    </row>
    <row r="66" spans="1:13" ht="12.75">
      <c r="A66" s="9">
        <v>1968</v>
      </c>
      <c r="B66">
        <v>1201</v>
      </c>
      <c r="C66">
        <v>2318</v>
      </c>
      <c r="D66">
        <v>3055</v>
      </c>
      <c r="E66">
        <v>1664</v>
      </c>
      <c r="F66">
        <v>2296</v>
      </c>
      <c r="G66">
        <v>3001</v>
      </c>
      <c r="H66">
        <v>2385</v>
      </c>
      <c r="I66">
        <v>2871</v>
      </c>
      <c r="J66">
        <v>3643</v>
      </c>
      <c r="K66">
        <v>1336</v>
      </c>
      <c r="L66">
        <v>717</v>
      </c>
      <c r="M66">
        <v>1059</v>
      </c>
    </row>
    <row r="67" spans="1:13" ht="12.75">
      <c r="A67" s="9">
        <v>1969</v>
      </c>
      <c r="B67">
        <v>798</v>
      </c>
      <c r="C67">
        <v>1867</v>
      </c>
      <c r="D67">
        <v>2612</v>
      </c>
      <c r="E67">
        <v>1478</v>
      </c>
      <c r="F67">
        <v>1375</v>
      </c>
      <c r="G67">
        <v>2052</v>
      </c>
      <c r="H67">
        <v>3430</v>
      </c>
      <c r="I67">
        <v>2117</v>
      </c>
      <c r="J67">
        <v>2140</v>
      </c>
      <c r="K67">
        <v>2470</v>
      </c>
      <c r="L67">
        <v>3931</v>
      </c>
      <c r="M67">
        <v>1044</v>
      </c>
    </row>
    <row r="68" spans="1:13" ht="12.75">
      <c r="A68" s="9">
        <v>1970</v>
      </c>
      <c r="B68">
        <v>753</v>
      </c>
      <c r="C68">
        <v>1700</v>
      </c>
      <c r="D68">
        <v>2579</v>
      </c>
      <c r="E68">
        <v>1290</v>
      </c>
      <c r="F68">
        <v>4040</v>
      </c>
      <c r="G68">
        <v>2420</v>
      </c>
      <c r="H68">
        <v>6367</v>
      </c>
      <c r="I68">
        <v>1965</v>
      </c>
      <c r="J68">
        <v>1214</v>
      </c>
      <c r="K68">
        <v>1090</v>
      </c>
      <c r="L68">
        <v>898</v>
      </c>
      <c r="M68">
        <v>646</v>
      </c>
    </row>
    <row r="69" spans="1:13" ht="12.75">
      <c r="A69" s="9">
        <v>1971</v>
      </c>
      <c r="B69">
        <v>2013</v>
      </c>
      <c r="C69">
        <v>5207</v>
      </c>
      <c r="D69">
        <v>2208</v>
      </c>
      <c r="E69">
        <v>1879</v>
      </c>
      <c r="F69">
        <v>4788</v>
      </c>
      <c r="G69">
        <v>5422</v>
      </c>
      <c r="H69">
        <v>2706</v>
      </c>
      <c r="I69">
        <v>2548</v>
      </c>
      <c r="J69">
        <v>2195</v>
      </c>
      <c r="K69">
        <v>827</v>
      </c>
      <c r="L69">
        <v>2538</v>
      </c>
      <c r="M69">
        <v>2289</v>
      </c>
    </row>
    <row r="70" spans="1:13" ht="12.75">
      <c r="A70" s="9">
        <v>1972</v>
      </c>
      <c r="B70">
        <v>1728</v>
      </c>
      <c r="C70">
        <v>2947</v>
      </c>
      <c r="D70">
        <v>4470</v>
      </c>
      <c r="E70">
        <v>3194</v>
      </c>
      <c r="F70">
        <v>2856</v>
      </c>
      <c r="G70">
        <v>5625</v>
      </c>
      <c r="H70">
        <v>3387</v>
      </c>
      <c r="I70">
        <v>3501</v>
      </c>
      <c r="J70">
        <v>7272</v>
      </c>
      <c r="K70">
        <v>2965</v>
      </c>
      <c r="L70">
        <v>1003</v>
      </c>
      <c r="M70">
        <v>814</v>
      </c>
    </row>
    <row r="71" spans="1:13" ht="12.75">
      <c r="A71" s="9">
        <v>1973</v>
      </c>
      <c r="B71">
        <v>742</v>
      </c>
      <c r="C71">
        <v>4702</v>
      </c>
      <c r="D71">
        <v>5585</v>
      </c>
      <c r="E71">
        <v>4018</v>
      </c>
      <c r="F71">
        <v>4862</v>
      </c>
      <c r="G71">
        <v>3475</v>
      </c>
      <c r="H71">
        <v>5640</v>
      </c>
      <c r="I71">
        <v>4616</v>
      </c>
      <c r="J71">
        <v>4162</v>
      </c>
      <c r="K71">
        <v>4162</v>
      </c>
      <c r="L71">
        <v>1879</v>
      </c>
      <c r="M71">
        <v>1527</v>
      </c>
    </row>
    <row r="72" spans="1:13" ht="12.75">
      <c r="A72" s="9">
        <v>1974</v>
      </c>
      <c r="B72">
        <v>1446</v>
      </c>
      <c r="C72">
        <v>1572</v>
      </c>
      <c r="D72">
        <v>6465</v>
      </c>
      <c r="E72">
        <v>4596</v>
      </c>
      <c r="F72">
        <v>3518</v>
      </c>
      <c r="G72">
        <v>3902</v>
      </c>
      <c r="H72">
        <v>4910</v>
      </c>
      <c r="I72">
        <v>2422</v>
      </c>
      <c r="J72">
        <v>1405</v>
      </c>
      <c r="K72">
        <v>1447</v>
      </c>
      <c r="L72">
        <v>1591</v>
      </c>
      <c r="M72">
        <v>3285</v>
      </c>
    </row>
    <row r="73" spans="1:13" ht="12.75">
      <c r="A73" s="9">
        <v>1975</v>
      </c>
      <c r="B73">
        <v>1815</v>
      </c>
      <c r="C73">
        <v>1782</v>
      </c>
      <c r="D73">
        <v>4443</v>
      </c>
      <c r="E73">
        <v>3955</v>
      </c>
      <c r="F73">
        <v>4572</v>
      </c>
      <c r="G73">
        <v>5213</v>
      </c>
      <c r="H73">
        <v>3864</v>
      </c>
      <c r="I73">
        <v>3775</v>
      </c>
      <c r="J73">
        <v>3433</v>
      </c>
      <c r="K73">
        <v>4288</v>
      </c>
      <c r="L73">
        <v>2092</v>
      </c>
      <c r="M73">
        <v>3208</v>
      </c>
    </row>
    <row r="74" spans="1:13" ht="12.75">
      <c r="A74" s="9">
        <v>1976</v>
      </c>
      <c r="B74">
        <v>4031</v>
      </c>
      <c r="C74">
        <v>4030</v>
      </c>
      <c r="D74">
        <v>2335</v>
      </c>
      <c r="E74">
        <v>4731</v>
      </c>
      <c r="F74">
        <v>4788</v>
      </c>
      <c r="G74">
        <v>2939</v>
      </c>
      <c r="H74">
        <v>2975</v>
      </c>
      <c r="I74">
        <v>2735</v>
      </c>
      <c r="J74">
        <v>1973</v>
      </c>
      <c r="K74">
        <v>2072</v>
      </c>
      <c r="L74">
        <v>1744</v>
      </c>
      <c r="M74">
        <v>1292</v>
      </c>
    </row>
    <row r="75" spans="1:13" ht="12.75">
      <c r="A75" s="9">
        <v>1977</v>
      </c>
      <c r="B75">
        <v>4963</v>
      </c>
      <c r="C75">
        <v>2518</v>
      </c>
      <c r="D75">
        <v>2050</v>
      </c>
      <c r="E75">
        <v>1036</v>
      </c>
      <c r="F75">
        <v>1802</v>
      </c>
      <c r="G75">
        <v>7708</v>
      </c>
      <c r="H75">
        <v>5006</v>
      </c>
      <c r="I75">
        <v>2319</v>
      </c>
      <c r="J75">
        <v>1311</v>
      </c>
      <c r="K75">
        <v>903</v>
      </c>
      <c r="L75">
        <v>939</v>
      </c>
      <c r="M75">
        <v>1559</v>
      </c>
    </row>
    <row r="76" spans="1:13" ht="12.75">
      <c r="A76" s="9">
        <v>1978</v>
      </c>
      <c r="B76">
        <v>4741</v>
      </c>
      <c r="C76">
        <v>4470</v>
      </c>
      <c r="D76">
        <v>5877</v>
      </c>
      <c r="E76">
        <v>6437</v>
      </c>
      <c r="F76">
        <v>2502</v>
      </c>
      <c r="G76">
        <v>5591</v>
      </c>
      <c r="H76">
        <v>3913</v>
      </c>
      <c r="I76">
        <v>5351</v>
      </c>
      <c r="J76">
        <v>2098</v>
      </c>
      <c r="K76">
        <v>1061</v>
      </c>
      <c r="L76">
        <v>1473</v>
      </c>
      <c r="M76">
        <v>1050</v>
      </c>
    </row>
    <row r="77" spans="1:13" ht="12.75">
      <c r="A77" s="9">
        <v>1979</v>
      </c>
      <c r="B77">
        <v>1113</v>
      </c>
      <c r="C77">
        <v>999</v>
      </c>
      <c r="D77">
        <v>1937</v>
      </c>
      <c r="E77">
        <v>7898</v>
      </c>
      <c r="F77">
        <v>3489</v>
      </c>
      <c r="G77">
        <v>5314</v>
      </c>
      <c r="H77">
        <v>3595</v>
      </c>
      <c r="I77">
        <v>3911</v>
      </c>
      <c r="J77">
        <v>2005</v>
      </c>
      <c r="K77">
        <v>1279</v>
      </c>
      <c r="L77">
        <v>888</v>
      </c>
      <c r="M77">
        <v>2733</v>
      </c>
    </row>
    <row r="78" spans="1:13" ht="12.75">
      <c r="A78" s="9">
        <v>1980</v>
      </c>
      <c r="B78">
        <v>4167</v>
      </c>
      <c r="C78">
        <v>3126</v>
      </c>
      <c r="D78">
        <v>2959</v>
      </c>
      <c r="E78">
        <v>2065</v>
      </c>
      <c r="F78">
        <v>1132</v>
      </c>
      <c r="G78">
        <v>4169</v>
      </c>
      <c r="H78">
        <v>4698</v>
      </c>
      <c r="I78">
        <v>2550</v>
      </c>
      <c r="J78">
        <v>1293</v>
      </c>
      <c r="K78">
        <v>771</v>
      </c>
      <c r="L78">
        <v>531</v>
      </c>
      <c r="M78">
        <v>543</v>
      </c>
    </row>
    <row r="79" spans="1:13" ht="12.75">
      <c r="A79" s="9">
        <v>1981</v>
      </c>
      <c r="B79">
        <v>626</v>
      </c>
      <c r="C79">
        <v>723</v>
      </c>
      <c r="D79">
        <v>514</v>
      </c>
      <c r="E79">
        <v>286</v>
      </c>
      <c r="F79">
        <v>4555</v>
      </c>
      <c r="G79">
        <v>1632</v>
      </c>
      <c r="H79">
        <v>1738</v>
      </c>
      <c r="I79">
        <v>3040</v>
      </c>
      <c r="J79">
        <v>2001</v>
      </c>
      <c r="K79">
        <v>1231</v>
      </c>
      <c r="L79">
        <v>743</v>
      </c>
      <c r="M79">
        <v>738</v>
      </c>
    </row>
    <row r="80" spans="1:13" ht="12.75">
      <c r="A80" s="9">
        <v>1982</v>
      </c>
      <c r="B80">
        <v>1088</v>
      </c>
      <c r="C80">
        <v>1694</v>
      </c>
      <c r="D80">
        <v>1456</v>
      </c>
      <c r="E80">
        <v>2358</v>
      </c>
      <c r="F80">
        <v>2465</v>
      </c>
      <c r="G80">
        <v>3025</v>
      </c>
      <c r="H80">
        <v>3947</v>
      </c>
      <c r="I80">
        <v>2022</v>
      </c>
      <c r="J80">
        <v>3245</v>
      </c>
      <c r="K80">
        <v>1600</v>
      </c>
      <c r="L80">
        <v>1337</v>
      </c>
      <c r="M80">
        <v>978</v>
      </c>
    </row>
    <row r="81" spans="1:13" ht="12.75">
      <c r="A81" s="9">
        <v>1983</v>
      </c>
      <c r="B81">
        <v>1004</v>
      </c>
      <c r="C81">
        <v>1133</v>
      </c>
      <c r="D81">
        <v>1550</v>
      </c>
      <c r="E81">
        <v>1824</v>
      </c>
      <c r="F81">
        <v>3532</v>
      </c>
      <c r="G81">
        <v>4458</v>
      </c>
      <c r="H81">
        <v>9038</v>
      </c>
      <c r="I81">
        <v>3329</v>
      </c>
      <c r="J81">
        <v>2841</v>
      </c>
      <c r="K81">
        <v>1152</v>
      </c>
      <c r="L81">
        <v>778</v>
      </c>
      <c r="M81">
        <v>571</v>
      </c>
    </row>
    <row r="82" spans="1:13" ht="12.75">
      <c r="A82" s="9">
        <v>1984</v>
      </c>
      <c r="B82">
        <v>845</v>
      </c>
      <c r="C82">
        <v>2122</v>
      </c>
      <c r="D82">
        <v>6991</v>
      </c>
      <c r="E82">
        <v>1784</v>
      </c>
      <c r="F82">
        <v>4292</v>
      </c>
      <c r="G82">
        <v>2843</v>
      </c>
      <c r="H82">
        <v>6994</v>
      </c>
      <c r="I82">
        <v>5554</v>
      </c>
      <c r="J82">
        <v>3678</v>
      </c>
      <c r="K82">
        <v>3739</v>
      </c>
      <c r="L82">
        <v>1328</v>
      </c>
      <c r="M82">
        <v>823</v>
      </c>
    </row>
    <row r="83" spans="1:13" ht="12.75">
      <c r="A83" s="9">
        <v>1985</v>
      </c>
      <c r="B83">
        <v>810</v>
      </c>
      <c r="C83">
        <v>773</v>
      </c>
      <c r="D83">
        <v>1425</v>
      </c>
      <c r="E83">
        <v>1164</v>
      </c>
      <c r="F83">
        <v>1546</v>
      </c>
      <c r="G83">
        <v>1637</v>
      </c>
      <c r="H83">
        <v>1428</v>
      </c>
      <c r="I83">
        <v>1796</v>
      </c>
      <c r="J83">
        <v>1310</v>
      </c>
      <c r="K83">
        <v>1305</v>
      </c>
      <c r="L83">
        <v>799</v>
      </c>
      <c r="M83">
        <v>2438</v>
      </c>
    </row>
    <row r="84" spans="1:13" ht="12.75">
      <c r="A84" s="9">
        <v>1986</v>
      </c>
      <c r="B84">
        <v>2118</v>
      </c>
      <c r="C84">
        <v>4002</v>
      </c>
      <c r="D84">
        <v>3514</v>
      </c>
      <c r="E84">
        <v>2332</v>
      </c>
      <c r="F84">
        <v>3509</v>
      </c>
      <c r="G84">
        <v>5276</v>
      </c>
      <c r="H84">
        <v>3701</v>
      </c>
      <c r="I84">
        <v>2118</v>
      </c>
      <c r="J84">
        <v>1942</v>
      </c>
      <c r="K84">
        <v>1211</v>
      </c>
      <c r="L84">
        <v>1602</v>
      </c>
      <c r="M84">
        <v>858</v>
      </c>
    </row>
    <row r="85" spans="1:13" ht="12.75">
      <c r="A85" s="9">
        <v>1987</v>
      </c>
      <c r="B85">
        <v>917</v>
      </c>
      <c r="C85">
        <v>2566</v>
      </c>
      <c r="D85">
        <v>3733</v>
      </c>
      <c r="E85">
        <v>2116</v>
      </c>
      <c r="F85">
        <v>1363</v>
      </c>
      <c r="G85">
        <v>2955</v>
      </c>
      <c r="H85">
        <v>5117</v>
      </c>
      <c r="I85">
        <v>1772</v>
      </c>
      <c r="J85">
        <v>939</v>
      </c>
      <c r="K85">
        <v>1420</v>
      </c>
      <c r="L85">
        <v>904</v>
      </c>
      <c r="M85">
        <v>6907</v>
      </c>
    </row>
    <row r="86" spans="1:13" ht="12.75">
      <c r="A86" s="9">
        <v>1988</v>
      </c>
      <c r="B86">
        <v>1775</v>
      </c>
      <c r="C86">
        <v>2272</v>
      </c>
      <c r="D86">
        <v>2760</v>
      </c>
      <c r="E86">
        <v>1396</v>
      </c>
      <c r="F86">
        <v>2918</v>
      </c>
      <c r="G86">
        <v>3233</v>
      </c>
      <c r="H86">
        <v>2001</v>
      </c>
      <c r="I86">
        <v>4427</v>
      </c>
      <c r="J86">
        <v>1701</v>
      </c>
      <c r="K86">
        <v>1810</v>
      </c>
      <c r="L86">
        <v>1169</v>
      </c>
      <c r="M86">
        <v>1568</v>
      </c>
    </row>
    <row r="87" spans="1:13" ht="12.75">
      <c r="A87" s="9">
        <v>1989</v>
      </c>
      <c r="B87">
        <v>940</v>
      </c>
      <c r="C87">
        <v>2223</v>
      </c>
      <c r="D87">
        <v>1385</v>
      </c>
      <c r="E87">
        <v>1211</v>
      </c>
      <c r="F87">
        <v>1345</v>
      </c>
      <c r="G87">
        <v>1911</v>
      </c>
      <c r="H87">
        <v>2017</v>
      </c>
      <c r="I87">
        <v>7041</v>
      </c>
      <c r="J87">
        <v>3743</v>
      </c>
      <c r="K87">
        <v>1985</v>
      </c>
      <c r="L87">
        <v>1120</v>
      </c>
      <c r="M87">
        <v>1250</v>
      </c>
    </row>
    <row r="88" spans="1:13" ht="12.75">
      <c r="A88" s="9">
        <v>1990</v>
      </c>
      <c r="B88">
        <v>2431</v>
      </c>
      <c r="C88">
        <v>2330</v>
      </c>
      <c r="D88">
        <v>1044</v>
      </c>
      <c r="E88">
        <v>2890</v>
      </c>
      <c r="F88">
        <v>3895</v>
      </c>
      <c r="G88">
        <v>2475</v>
      </c>
      <c r="H88">
        <v>2883</v>
      </c>
      <c r="I88">
        <v>5030</v>
      </c>
      <c r="J88">
        <v>2393</v>
      </c>
      <c r="K88">
        <v>1722</v>
      </c>
      <c r="L88">
        <v>2249</v>
      </c>
      <c r="M88">
        <v>1567</v>
      </c>
    </row>
    <row r="89" spans="1:13" ht="12.75">
      <c r="A89" s="9">
        <v>1991</v>
      </c>
      <c r="B89">
        <v>3168</v>
      </c>
      <c r="C89">
        <v>3394</v>
      </c>
      <c r="D89">
        <v>5193</v>
      </c>
      <c r="E89">
        <v>3429</v>
      </c>
      <c r="F89">
        <v>2762</v>
      </c>
      <c r="G89">
        <v>3866</v>
      </c>
      <c r="H89">
        <v>2656</v>
      </c>
      <c r="I89">
        <v>1988</v>
      </c>
      <c r="J89">
        <v>972</v>
      </c>
      <c r="K89">
        <v>690</v>
      </c>
      <c r="L89">
        <v>655</v>
      </c>
      <c r="M89">
        <v>569</v>
      </c>
    </row>
    <row r="90" spans="1:13" ht="12.75">
      <c r="A90" s="9">
        <v>1992</v>
      </c>
      <c r="B90">
        <v>774</v>
      </c>
      <c r="C90">
        <v>1205</v>
      </c>
      <c r="D90">
        <v>2054</v>
      </c>
      <c r="E90">
        <v>1659</v>
      </c>
      <c r="F90">
        <v>1456</v>
      </c>
      <c r="G90">
        <v>3231</v>
      </c>
      <c r="H90">
        <v>2684</v>
      </c>
      <c r="I90">
        <v>2784</v>
      </c>
      <c r="J90">
        <v>3431</v>
      </c>
      <c r="K90">
        <v>1672</v>
      </c>
      <c r="L90">
        <v>1055</v>
      </c>
      <c r="M90">
        <v>1058</v>
      </c>
    </row>
    <row r="91" spans="1:13" ht="12.75">
      <c r="A91" s="9">
        <v>1993</v>
      </c>
      <c r="B91">
        <v>1390</v>
      </c>
      <c r="C91">
        <v>3008</v>
      </c>
      <c r="D91">
        <v>2886</v>
      </c>
      <c r="E91">
        <v>3253</v>
      </c>
      <c r="F91">
        <v>1594</v>
      </c>
      <c r="G91">
        <v>4483</v>
      </c>
      <c r="H91">
        <v>10176</v>
      </c>
      <c r="I91">
        <v>2452</v>
      </c>
      <c r="J91">
        <v>1108</v>
      </c>
      <c r="K91">
        <v>758</v>
      </c>
      <c r="L91">
        <v>808</v>
      </c>
      <c r="M91">
        <v>1021</v>
      </c>
    </row>
    <row r="92" spans="1:13" ht="12.75">
      <c r="A92" s="9">
        <v>1994</v>
      </c>
      <c r="B92">
        <v>1525</v>
      </c>
      <c r="C92">
        <v>2855</v>
      </c>
      <c r="D92">
        <v>4696</v>
      </c>
      <c r="E92">
        <v>1649</v>
      </c>
      <c r="F92">
        <v>2706</v>
      </c>
      <c r="G92">
        <v>6936</v>
      </c>
      <c r="H92">
        <v>7463</v>
      </c>
      <c r="I92">
        <v>2642</v>
      </c>
      <c r="J92">
        <v>1794</v>
      </c>
      <c r="K92">
        <v>1790</v>
      </c>
      <c r="L92">
        <v>2048</v>
      </c>
      <c r="M92">
        <v>2138</v>
      </c>
    </row>
    <row r="93" spans="1:13" ht="12.75">
      <c r="A93" s="9">
        <v>1995</v>
      </c>
      <c r="B93">
        <v>1611</v>
      </c>
      <c r="C93">
        <v>2420</v>
      </c>
      <c r="D93">
        <v>3497</v>
      </c>
      <c r="E93">
        <v>3571</v>
      </c>
      <c r="F93">
        <v>1688</v>
      </c>
      <c r="G93">
        <v>3354</v>
      </c>
      <c r="H93">
        <v>1776</v>
      </c>
      <c r="I93">
        <v>1397</v>
      </c>
      <c r="J93">
        <v>1267</v>
      </c>
      <c r="K93">
        <v>1567</v>
      </c>
      <c r="L93">
        <v>722</v>
      </c>
      <c r="M93">
        <v>585</v>
      </c>
    </row>
    <row r="94" spans="1:13" ht="12.75">
      <c r="A94" s="9">
        <v>1996</v>
      </c>
      <c r="B94">
        <v>2029</v>
      </c>
      <c r="C94">
        <v>3488</v>
      </c>
      <c r="D94">
        <v>1625</v>
      </c>
      <c r="E94">
        <v>7324</v>
      </c>
      <c r="F94">
        <v>4134</v>
      </c>
      <c r="G94">
        <v>3803</v>
      </c>
      <c r="H94">
        <v>4728</v>
      </c>
      <c r="I94">
        <v>4006</v>
      </c>
      <c r="J94">
        <v>1696</v>
      </c>
      <c r="K94">
        <v>2765</v>
      </c>
      <c r="L94">
        <v>1327</v>
      </c>
      <c r="M94">
        <v>975</v>
      </c>
    </row>
    <row r="95" spans="1:13" ht="12.75">
      <c r="A95" s="9">
        <v>1997</v>
      </c>
      <c r="B95">
        <v>3898</v>
      </c>
      <c r="C95">
        <v>4507</v>
      </c>
      <c r="D95">
        <v>9067</v>
      </c>
      <c r="E95">
        <v>2823</v>
      </c>
      <c r="F95">
        <v>3085</v>
      </c>
      <c r="G95">
        <v>3553</v>
      </c>
      <c r="H95">
        <v>3297</v>
      </c>
      <c r="I95">
        <v>1936</v>
      </c>
      <c r="J95">
        <v>1567</v>
      </c>
      <c r="K95">
        <v>1052</v>
      </c>
      <c r="L95">
        <v>1021</v>
      </c>
      <c r="M95">
        <v>1323</v>
      </c>
    </row>
    <row r="96" spans="1:13" ht="12.75">
      <c r="A96" s="9">
        <v>1998</v>
      </c>
      <c r="B96">
        <v>700</v>
      </c>
      <c r="C96">
        <v>1343</v>
      </c>
      <c r="D96">
        <v>1642</v>
      </c>
      <c r="E96">
        <v>4141</v>
      </c>
      <c r="F96">
        <v>4381</v>
      </c>
      <c r="G96">
        <v>5445</v>
      </c>
      <c r="H96">
        <v>4547</v>
      </c>
      <c r="I96">
        <v>3817</v>
      </c>
      <c r="J96">
        <v>2499</v>
      </c>
      <c r="K96">
        <v>1078</v>
      </c>
      <c r="L96">
        <v>781</v>
      </c>
      <c r="M96">
        <v>736</v>
      </c>
    </row>
    <row r="97" spans="1:13" ht="12.75">
      <c r="A97" s="9">
        <v>1999</v>
      </c>
      <c r="B97">
        <v>1238</v>
      </c>
      <c r="C97">
        <v>752</v>
      </c>
      <c r="D97">
        <v>676</v>
      </c>
      <c r="E97">
        <v>4266</v>
      </c>
      <c r="F97">
        <v>3176</v>
      </c>
      <c r="G97">
        <v>3203</v>
      </c>
      <c r="H97">
        <v>2323</v>
      </c>
      <c r="I97">
        <v>1556</v>
      </c>
      <c r="J97">
        <v>899</v>
      </c>
      <c r="K97">
        <v>640</v>
      </c>
      <c r="L97">
        <v>592</v>
      </c>
      <c r="M97">
        <v>2182</v>
      </c>
    </row>
    <row r="99" spans="1:13" ht="12.75">
      <c r="A99" s="3" t="s">
        <v>18</v>
      </c>
      <c r="B99" s="11">
        <f>AVERAGE(B8:B97)</f>
        <v>1499.4555555555555</v>
      </c>
      <c r="C99" s="11">
        <f aca="true" t="shared" si="0" ref="C99:M99">AVERAGE(C8:C97)</f>
        <v>2166.5666666666666</v>
      </c>
      <c r="D99" s="11">
        <f t="shared" si="0"/>
        <v>2631.0444444444443</v>
      </c>
      <c r="E99" s="11">
        <f t="shared" si="0"/>
        <v>2592.0555555555557</v>
      </c>
      <c r="F99" s="11">
        <f t="shared" si="0"/>
        <v>2660.2555555555555</v>
      </c>
      <c r="G99" s="11">
        <f t="shared" si="0"/>
        <v>3921.4555555555557</v>
      </c>
      <c r="H99" s="11">
        <f t="shared" si="0"/>
        <v>3889.8333333333335</v>
      </c>
      <c r="I99" s="11">
        <f t="shared" si="0"/>
        <v>2821.3555555555554</v>
      </c>
      <c r="J99" s="11">
        <f t="shared" si="0"/>
        <v>1944.5777777777778</v>
      </c>
      <c r="K99" s="11">
        <f t="shared" si="0"/>
        <v>1587.9777777777779</v>
      </c>
      <c r="L99" s="11">
        <f t="shared" si="0"/>
        <v>1280.4777777777779</v>
      </c>
      <c r="M99" s="11">
        <f t="shared" si="0"/>
        <v>1316.6333333333334</v>
      </c>
    </row>
    <row r="100" spans="1:13" ht="12.75">
      <c r="A100" s="3" t="s">
        <v>19</v>
      </c>
      <c r="B100" s="11">
        <f>MEDIAN(B8:B97)</f>
        <v>1148.5</v>
      </c>
      <c r="C100" s="11">
        <f aca="true" t="shared" si="1" ref="C100:M100">MEDIAN(C8:C97)</f>
        <v>2126</v>
      </c>
      <c r="D100" s="11">
        <f t="shared" si="1"/>
        <v>2210.5</v>
      </c>
      <c r="E100" s="11">
        <f t="shared" si="1"/>
        <v>2134</v>
      </c>
      <c r="F100" s="11">
        <f t="shared" si="1"/>
        <v>2365</v>
      </c>
      <c r="G100" s="11">
        <f t="shared" si="1"/>
        <v>3648.5</v>
      </c>
      <c r="H100" s="11">
        <f t="shared" si="1"/>
        <v>3712</v>
      </c>
      <c r="I100" s="11">
        <f t="shared" si="1"/>
        <v>2585</v>
      </c>
      <c r="J100" s="11">
        <f t="shared" si="1"/>
        <v>1698.5</v>
      </c>
      <c r="K100" s="11">
        <f t="shared" si="1"/>
        <v>1170</v>
      </c>
      <c r="L100" s="11">
        <f t="shared" si="1"/>
        <v>979.5</v>
      </c>
      <c r="M100" s="11">
        <f t="shared" si="1"/>
        <v>973</v>
      </c>
    </row>
    <row r="101" spans="1:13" ht="12.75">
      <c r="A101" s="3" t="s">
        <v>20</v>
      </c>
      <c r="B101">
        <f>MAX(B8:B97)</f>
        <v>5778</v>
      </c>
      <c r="C101">
        <f aca="true" t="shared" si="2" ref="C101:M101">MAX(C8:C97)</f>
        <v>5660</v>
      </c>
      <c r="D101">
        <f t="shared" si="2"/>
        <v>9067</v>
      </c>
      <c r="E101">
        <f t="shared" si="2"/>
        <v>7898</v>
      </c>
      <c r="F101">
        <f t="shared" si="2"/>
        <v>5913</v>
      </c>
      <c r="G101">
        <f t="shared" si="2"/>
        <v>11919</v>
      </c>
      <c r="H101">
        <f t="shared" si="2"/>
        <v>10176</v>
      </c>
      <c r="I101">
        <f t="shared" si="2"/>
        <v>7041</v>
      </c>
      <c r="J101">
        <f t="shared" si="2"/>
        <v>7272</v>
      </c>
      <c r="K101">
        <f t="shared" si="2"/>
        <v>6362</v>
      </c>
      <c r="L101">
        <f t="shared" si="2"/>
        <v>6192</v>
      </c>
      <c r="M101">
        <f t="shared" si="2"/>
        <v>6907</v>
      </c>
    </row>
    <row r="102" spans="1:13" ht="12.75">
      <c r="A102" s="3" t="s">
        <v>21</v>
      </c>
      <c r="B102">
        <f>MIN(B8:B97)</f>
        <v>308</v>
      </c>
      <c r="C102">
        <f aca="true" t="shared" si="3" ref="C102:M102">MIN(C8:C97)</f>
        <v>370</v>
      </c>
      <c r="D102">
        <f t="shared" si="3"/>
        <v>470</v>
      </c>
      <c r="E102">
        <f t="shared" si="3"/>
        <v>286</v>
      </c>
      <c r="F102">
        <f t="shared" si="3"/>
        <v>668</v>
      </c>
      <c r="G102">
        <f t="shared" si="3"/>
        <v>1632</v>
      </c>
      <c r="H102">
        <f t="shared" si="3"/>
        <v>1428</v>
      </c>
      <c r="I102">
        <f t="shared" si="3"/>
        <v>1020</v>
      </c>
      <c r="J102">
        <f t="shared" si="3"/>
        <v>681</v>
      </c>
      <c r="K102">
        <f t="shared" si="3"/>
        <v>366</v>
      </c>
      <c r="L102">
        <f t="shared" si="3"/>
        <v>405</v>
      </c>
      <c r="M102">
        <f t="shared" si="3"/>
        <v>334</v>
      </c>
    </row>
    <row r="104" spans="1:13" ht="12.75">
      <c r="A104" s="2" t="s">
        <v>1</v>
      </c>
      <c r="B104" s="1" t="s">
        <v>2</v>
      </c>
      <c r="C104" s="1" t="s">
        <v>3</v>
      </c>
      <c r="D104" s="1" t="s">
        <v>4</v>
      </c>
      <c r="E104" s="1" t="s">
        <v>5</v>
      </c>
      <c r="F104" s="1" t="s">
        <v>6</v>
      </c>
      <c r="G104" s="1" t="s">
        <v>7</v>
      </c>
      <c r="H104" s="1" t="s">
        <v>8</v>
      </c>
      <c r="I104" s="1" t="s">
        <v>9</v>
      </c>
      <c r="J104" s="1" t="s">
        <v>10</v>
      </c>
      <c r="K104" s="1" t="s">
        <v>11</v>
      </c>
      <c r="L104" s="1" t="s">
        <v>12</v>
      </c>
      <c r="M104" s="1" t="s">
        <v>13</v>
      </c>
    </row>
    <row r="106" spans="1:10" ht="12.75">
      <c r="A106" s="6" t="s">
        <v>22</v>
      </c>
      <c r="G106" s="3" t="s">
        <v>23</v>
      </c>
      <c r="J106" s="6" t="s">
        <v>32</v>
      </c>
    </row>
    <row r="108" spans="1:12" ht="12.75">
      <c r="A108" s="6" t="s">
        <v>28</v>
      </c>
      <c r="B108" s="6"/>
      <c r="C108" s="6"/>
      <c r="D108" s="6"/>
      <c r="F108">
        <v>92000</v>
      </c>
      <c r="G108" s="7" t="s">
        <v>25</v>
      </c>
      <c r="H108" s="8">
        <v>1942</v>
      </c>
      <c r="J108">
        <v>92000</v>
      </c>
      <c r="K108" s="7" t="s">
        <v>25</v>
      </c>
      <c r="L108" s="8">
        <v>1942</v>
      </c>
    </row>
    <row r="109" spans="1:12" ht="12.75">
      <c r="A109" s="6" t="s">
        <v>29</v>
      </c>
      <c r="B109" s="6"/>
      <c r="C109" s="6"/>
      <c r="D109" s="6"/>
      <c r="F109" s="10">
        <v>25.9</v>
      </c>
      <c r="G109" s="7" t="s">
        <v>25</v>
      </c>
      <c r="H109" s="8">
        <v>1942</v>
      </c>
      <c r="J109" s="10">
        <v>25.9</v>
      </c>
      <c r="K109" s="7" t="s">
        <v>25</v>
      </c>
      <c r="L109" s="8">
        <v>1942</v>
      </c>
    </row>
    <row r="110" spans="1:12" ht="12.75">
      <c r="A110" s="6" t="s">
        <v>30</v>
      </c>
      <c r="B110" s="6"/>
      <c r="C110" s="6"/>
      <c r="D110" s="6"/>
      <c r="F110">
        <v>125</v>
      </c>
      <c r="G110" s="7" t="s">
        <v>26</v>
      </c>
      <c r="H110" s="8">
        <v>1965</v>
      </c>
      <c r="J110" s="7" t="s">
        <v>24</v>
      </c>
      <c r="K110" s="9" t="s">
        <v>24</v>
      </c>
      <c r="L110" t="s">
        <v>24</v>
      </c>
    </row>
    <row r="111" spans="1:12" ht="12.75">
      <c r="A111" s="6" t="s">
        <v>31</v>
      </c>
      <c r="B111" s="6"/>
      <c r="C111" s="6"/>
      <c r="D111" s="6"/>
      <c r="F111" s="7" t="s">
        <v>24</v>
      </c>
      <c r="G111" s="9" t="s">
        <v>24</v>
      </c>
      <c r="H111" t="s">
        <v>24</v>
      </c>
      <c r="J111" s="7" t="s">
        <v>24</v>
      </c>
      <c r="K111" s="9" t="s">
        <v>24</v>
      </c>
      <c r="L111" t="s">
        <v>24</v>
      </c>
    </row>
  </sheetData>
  <mergeCells count="4">
    <mergeCell ref="A1:M1"/>
    <mergeCell ref="A5:M5"/>
    <mergeCell ref="A3:B3"/>
    <mergeCell ref="C3:D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meade</dc:creator>
  <cp:keywords/>
  <dc:description/>
  <cp:lastModifiedBy>meade</cp:lastModifiedBy>
  <cp:lastPrinted>2001-10-18T14:51:25Z</cp:lastPrinted>
  <dcterms:created xsi:type="dcterms:W3CDTF">2001-02-05T16:39:14Z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