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2" activeTab="4"/>
  </bookViews>
  <sheets>
    <sheet name="LHeader" sheetId="1" r:id="rId1"/>
    <sheet name="BatchDef" sheetId="2" r:id="rId2"/>
    <sheet name="LSample" sheetId="3" r:id="rId3"/>
    <sheet name="AntRslt" sheetId="4" r:id="rId4"/>
    <sheet name="LResult" sheetId="5" r:id="rId5"/>
  </sheets>
  <externalReferences>
    <externalReference r:id="rId8"/>
  </externalReferences>
  <definedNames>
    <definedName name="Analyte">'[1]Codes'!$K$4:$K$641</definedName>
    <definedName name="Batch_Tp">'[1]Codes'!$D$4:$D$7</definedName>
    <definedName name="Comp_Act_Tp">'[1]Codes'!$O$4:$O$9</definedName>
    <definedName name="F_Filter">'[1]Codes'!$AA$4:$AA$7</definedName>
    <definedName name="F_Phase">'[1]Codes'!$AC$4:$AC$9</definedName>
    <definedName name="F_Strip">'[1]Codes'!$AE$4:$AE$7</definedName>
    <definedName name="QC_ID">'[1]Codes'!$G$4:$G$58</definedName>
    <definedName name="Rem_Cd">'[1]Codes'!$X$4:$X$117</definedName>
    <definedName name="Stat_Tp">'[1]Codes'!$U$4:$U$27</definedName>
    <definedName name="Time_Zone">'[1]Codes'!$I$4:$I$16</definedName>
    <definedName name="UoM">'[1]Codes'!$M$4:$M$359</definedName>
  </definedNames>
  <calcPr fullCalcOnLoad="1"/>
</workbook>
</file>

<file path=xl/sharedStrings.xml><?xml version="1.0" encoding="utf-8"?>
<sst xmlns="http://schemas.openxmlformats.org/spreadsheetml/2006/main" count="2160" uniqueCount="245">
  <si>
    <t>User-Assigned Header ID</t>
  </si>
  <si>
    <t>User-Assigned Sample ID</t>
  </si>
  <si>
    <t>Anticipated Result Value</t>
  </si>
  <si>
    <t>User-Assigned Result ID</t>
  </si>
  <si>
    <t>User-Assigned Batch ID</t>
  </si>
  <si>
    <t>Batch Type*</t>
  </si>
  <si>
    <t>Analyte*</t>
  </si>
  <si>
    <t>Project Code*</t>
  </si>
  <si>
    <t>Grant #</t>
  </si>
  <si>
    <t>Data Contact First Name</t>
  </si>
  <si>
    <t>Data Contact Last Name</t>
  </si>
  <si>
    <t>Data Contact Phone Number</t>
  </si>
  <si>
    <t>Submission #</t>
  </si>
  <si>
    <t xml:space="preserve">Version #  </t>
  </si>
  <si>
    <t>Submission Description</t>
  </si>
  <si>
    <t>Lab Sample QC Identifier*</t>
  </si>
  <si>
    <t>Batch Comments</t>
  </si>
  <si>
    <t>Comments</t>
  </si>
  <si>
    <t>User-Assigned Lab Sample ID</t>
  </si>
  <si>
    <t>Preparer (First Name)</t>
  </si>
  <si>
    <t>Preparer (Last Name)</t>
  </si>
  <si>
    <t>Result QC Identifier*</t>
  </si>
  <si>
    <t>Result Value</t>
  </si>
  <si>
    <t xml:space="preserve">Result Units* </t>
  </si>
  <si>
    <t>Result Statistic Type*</t>
  </si>
  <si>
    <t>Analytic Remark Code*</t>
  </si>
  <si>
    <t>Analytic Method Code*</t>
  </si>
  <si>
    <t>Anticipated Analyte *</t>
  </si>
  <si>
    <t>Analyte Result Units *</t>
  </si>
  <si>
    <t>Analyst First Name</t>
  </si>
  <si>
    <t>Analyst Last Name</t>
  </si>
  <si>
    <t>Lab Organization Code*</t>
  </si>
  <si>
    <t>Date File Made</t>
  </si>
  <si>
    <t>Replicate/Duplicate #</t>
  </si>
  <si>
    <t>Lab Sample Purpose</t>
  </si>
  <si>
    <t>Composite Type</t>
  </si>
  <si>
    <t>Number of Samples in Composite</t>
  </si>
  <si>
    <t>Lab Activity Level of Aggregation*</t>
  </si>
  <si>
    <t>Time Zone*</t>
  </si>
  <si>
    <t>User-Assigned Field Sample ID</t>
  </si>
  <si>
    <t>User-Assigned Component ID</t>
  </si>
  <si>
    <t>Result Description</t>
  </si>
  <si>
    <t>Result Type Flag (C or S)</t>
  </si>
  <si>
    <t>Result Fraction*</t>
  </si>
  <si>
    <t>Result Sig. Figures</t>
  </si>
  <si>
    <t>Analysis Completed Date&amp;Time</t>
  </si>
  <si>
    <t>Result Batch ID</t>
  </si>
  <si>
    <t>Preparation Date&amp;Time</t>
  </si>
  <si>
    <t>ALL9911-L</t>
  </si>
  <si>
    <t>WQS-SP1999</t>
  </si>
  <si>
    <t>GLNPO</t>
  </si>
  <si>
    <t>Marvin</t>
  </si>
  <si>
    <t>Palmer</t>
  </si>
  <si>
    <t>(312)353-1367</t>
  </si>
  <si>
    <t>1999 spring all lakes board data</t>
  </si>
  <si>
    <t>E009M99B</t>
  </si>
  <si>
    <t>ANLTCL</t>
  </si>
  <si>
    <t>E010M99B</t>
  </si>
  <si>
    <t>E015M99B</t>
  </si>
  <si>
    <t>E030M99B</t>
  </si>
  <si>
    <t>E031M99B</t>
  </si>
  <si>
    <t>E032M99B</t>
  </si>
  <si>
    <t>E036M99B</t>
  </si>
  <si>
    <t>E037M99B</t>
  </si>
  <si>
    <t>E038M99B</t>
  </si>
  <si>
    <t>E042M99B</t>
  </si>
  <si>
    <t>E043M99B</t>
  </si>
  <si>
    <t>E058M99B</t>
  </si>
  <si>
    <t>E060M99B</t>
  </si>
  <si>
    <t>E061M99B</t>
  </si>
  <si>
    <t>E063M99B</t>
  </si>
  <si>
    <t>E073M99B</t>
  </si>
  <si>
    <t>E078M99B</t>
  </si>
  <si>
    <t>E091M99B</t>
  </si>
  <si>
    <t>E092M99B</t>
  </si>
  <si>
    <t>H006A99B</t>
  </si>
  <si>
    <t>H009A99B</t>
  </si>
  <si>
    <t>H012A99B</t>
  </si>
  <si>
    <t>H015A99B</t>
  </si>
  <si>
    <t>H027A99B</t>
  </si>
  <si>
    <t>H032A99B</t>
  </si>
  <si>
    <t>H037A99B</t>
  </si>
  <si>
    <t>H038A99B</t>
  </si>
  <si>
    <t>H045A99B</t>
  </si>
  <si>
    <t>H048A99B</t>
  </si>
  <si>
    <t>H053A99B</t>
  </si>
  <si>
    <t>H054A99B</t>
  </si>
  <si>
    <t>H061A99B</t>
  </si>
  <si>
    <t>H093A99B</t>
  </si>
  <si>
    <t>M011A99B</t>
  </si>
  <si>
    <t>M017A99B</t>
  </si>
  <si>
    <t>M018A99B</t>
  </si>
  <si>
    <t>M019A99B</t>
  </si>
  <si>
    <t>M023A99B</t>
  </si>
  <si>
    <t>M027A99B</t>
  </si>
  <si>
    <t>M032A99B</t>
  </si>
  <si>
    <t>M034A99B</t>
  </si>
  <si>
    <t>M040A99B</t>
  </si>
  <si>
    <t>M041A99B</t>
  </si>
  <si>
    <t>M047A99B</t>
  </si>
  <si>
    <t>O012A99B</t>
  </si>
  <si>
    <t>O025A99B</t>
  </si>
  <si>
    <t>O033A99B</t>
  </si>
  <si>
    <t>O038A99B</t>
  </si>
  <si>
    <t>O039A99B</t>
  </si>
  <si>
    <t>O040A99B</t>
  </si>
  <si>
    <t>O041A99B</t>
  </si>
  <si>
    <t>O042A99B</t>
  </si>
  <si>
    <t>O043A99B</t>
  </si>
  <si>
    <t>O049A99B</t>
  </si>
  <si>
    <t>O053A99B</t>
  </si>
  <si>
    <t>O054A99B</t>
  </si>
  <si>
    <t>O055A99B</t>
  </si>
  <si>
    <t>O060A99B</t>
  </si>
  <si>
    <t>O063A99B</t>
  </si>
  <si>
    <t>O084A99B</t>
  </si>
  <si>
    <t>S001Y99B</t>
  </si>
  <si>
    <t>S002Y99B</t>
  </si>
  <si>
    <t>S003Y99B</t>
  </si>
  <si>
    <t>S004Y99B</t>
  </si>
  <si>
    <t>S005Y99B</t>
  </si>
  <si>
    <t>S006Y99B</t>
  </si>
  <si>
    <t>S007Y99B</t>
  </si>
  <si>
    <t>S008Y99B</t>
  </si>
  <si>
    <t>S009Y99B</t>
  </si>
  <si>
    <t>S010Y99B</t>
  </si>
  <si>
    <t>S011Y99B</t>
  </si>
  <si>
    <t>S012Y99B</t>
  </si>
  <si>
    <t>S013Y99B</t>
  </si>
  <si>
    <t>S014Y99B</t>
  </si>
  <si>
    <t>S015Y99B</t>
  </si>
  <si>
    <t>S016Y99B</t>
  </si>
  <si>
    <t>S017Y99B</t>
  </si>
  <si>
    <t>S018Y99B</t>
  </si>
  <si>
    <t>S019Y99B</t>
  </si>
  <si>
    <t>99GA15H20</t>
  </si>
  <si>
    <t>CHn</t>
  </si>
  <si>
    <t>CST</t>
  </si>
  <si>
    <t>Cond</t>
  </si>
  <si>
    <t>umho/cm</t>
  </si>
  <si>
    <t>99GA16H20</t>
  </si>
  <si>
    <t>99GB18H00</t>
  </si>
  <si>
    <t>pH</t>
  </si>
  <si>
    <t>none</t>
  </si>
  <si>
    <t>99GB18H40</t>
  </si>
  <si>
    <t>99GB19H40</t>
  </si>
  <si>
    <t>99GB20H40</t>
  </si>
  <si>
    <t>99GC10H00</t>
  </si>
  <si>
    <t>99GC10H20</t>
  </si>
  <si>
    <t>99GC10H40</t>
  </si>
  <si>
    <t>99GC10H60</t>
  </si>
  <si>
    <t>Alk-tot as CaCO3</t>
  </si>
  <si>
    <t>mg/l</t>
  </si>
  <si>
    <t>99GE22H00</t>
  </si>
  <si>
    <t>99GE22H80</t>
  </si>
  <si>
    <t>Turb</t>
  </si>
  <si>
    <t>NTU</t>
  </si>
  <si>
    <t>99GE23H40</t>
  </si>
  <si>
    <t>99GE23H60</t>
  </si>
  <si>
    <t>99GE23H80</t>
  </si>
  <si>
    <t>99GE29H00</t>
  </si>
  <si>
    <t>99GE29H20</t>
  </si>
  <si>
    <t>99GE29H40</t>
  </si>
  <si>
    <t>99GE29H80</t>
  </si>
  <si>
    <t>99GS25H00</t>
  </si>
  <si>
    <t>99GS25H20</t>
  </si>
  <si>
    <t>99GS25H40</t>
  </si>
  <si>
    <t>99GS25H60</t>
  </si>
  <si>
    <t>99GA15L20</t>
  </si>
  <si>
    <t>CLn</t>
  </si>
  <si>
    <t>99GA16L20</t>
  </si>
  <si>
    <t>99GB18L00</t>
  </si>
  <si>
    <t>99GB18L40</t>
  </si>
  <si>
    <t>99GB19L40</t>
  </si>
  <si>
    <t>99GB20L40</t>
  </si>
  <si>
    <t>99GC10L00</t>
  </si>
  <si>
    <t>99GC10L20</t>
  </si>
  <si>
    <t>99GC10L40</t>
  </si>
  <si>
    <t>99GC10L60</t>
  </si>
  <si>
    <t>99GE22L00</t>
  </si>
  <si>
    <t>99GE22L80</t>
  </si>
  <si>
    <t>99GE23L40</t>
  </si>
  <si>
    <t>99GE23L60</t>
  </si>
  <si>
    <t>99GE23L80</t>
  </si>
  <si>
    <t>99GE29L00</t>
  </si>
  <si>
    <t>99GE29L20</t>
  </si>
  <si>
    <t>99GE29L40</t>
  </si>
  <si>
    <t>99GE29L80</t>
  </si>
  <si>
    <t>99GS25L00</t>
  </si>
  <si>
    <t>99GS25L20</t>
  </si>
  <si>
    <t>99GS25L40</t>
  </si>
  <si>
    <t>99GS25L60</t>
  </si>
  <si>
    <t>ACT</t>
  </si>
  <si>
    <t>EST</t>
  </si>
  <si>
    <t>LG500</t>
  </si>
  <si>
    <t>T</t>
  </si>
  <si>
    <t>99GC13S81</t>
  </si>
  <si>
    <t>RFS</t>
  </si>
  <si>
    <t>99GC13S83</t>
  </si>
  <si>
    <t>99GC13S90</t>
  </si>
  <si>
    <t>99GC13S91</t>
  </si>
  <si>
    <t>99GC13D63</t>
  </si>
  <si>
    <t>FDn</t>
  </si>
  <si>
    <t>99GC13S61</t>
  </si>
  <si>
    <t>99GC13S63</t>
  </si>
  <si>
    <t>99GC13S70</t>
  </si>
  <si>
    <t>99GC13S71</t>
  </si>
  <si>
    <t>99GC13C51</t>
  </si>
  <si>
    <t>LDn</t>
  </si>
  <si>
    <t>99GC13S41</t>
  </si>
  <si>
    <t>99GC13S42</t>
  </si>
  <si>
    <t>99GC13S43</t>
  </si>
  <si>
    <t>99GC13S44</t>
  </si>
  <si>
    <t>99GC13S45</t>
  </si>
  <si>
    <t>99GC13S46</t>
  </si>
  <si>
    <t>99GC13S50</t>
  </si>
  <si>
    <t>99GC13S51</t>
  </si>
  <si>
    <t>99GC13C03</t>
  </si>
  <si>
    <t>99GC13S01</t>
  </si>
  <si>
    <t>99GC13S03</t>
  </si>
  <si>
    <t>99GC13S11</t>
  </si>
  <si>
    <t>99GC12D83</t>
  </si>
  <si>
    <t>99GC12S81</t>
  </si>
  <si>
    <t>99GC12S83</t>
  </si>
  <si>
    <t>99GC12S91</t>
  </si>
  <si>
    <t>99GC12R60</t>
  </si>
  <si>
    <t>FRB</t>
  </si>
  <si>
    <t>99GC12S61</t>
  </si>
  <si>
    <t>99GC12S63</t>
  </si>
  <si>
    <t>99GC12S71</t>
  </si>
  <si>
    <t>99GC11D83</t>
  </si>
  <si>
    <t>99GC11S81</t>
  </si>
  <si>
    <t>99GC11S83</t>
  </si>
  <si>
    <t>99GC11S91</t>
  </si>
  <si>
    <t>99GC12S01</t>
  </si>
  <si>
    <t>99GC12S03</t>
  </si>
  <si>
    <t>99GC12S11</t>
  </si>
  <si>
    <t>99GC12C23</t>
  </si>
  <si>
    <t>99GC12S21</t>
  </si>
  <si>
    <t>99GC12S23</t>
  </si>
  <si>
    <t>99GC12S31</t>
  </si>
  <si>
    <t>John</t>
  </si>
  <si>
    <t>Doe</t>
  </si>
  <si>
    <t>lab high standard</t>
  </si>
  <si>
    <t>lab low standard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</si>
</sst>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 vertical="top" wrapText="1"/>
    </xf>
    <xf numFmtId="0" fontId="1" fillId="0" borderId="1" xfId="0" applyFont="1" applyBorder="1" applyAlignment="1" quotePrefix="1">
      <alignment wrapText="1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2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glenda\GLENDA%20Reporting%20Standards%20as%20of%2011-99\reporting%20standards\air%20water\AirWater%20Lab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Header"/>
      <sheetName val="Batchdef"/>
      <sheetName val="LSample"/>
      <sheetName val="LResult"/>
      <sheetName val="Codes"/>
    </sheetNames>
    <sheetDataSet>
      <sheetData sheetId="4">
        <row r="4">
          <cell r="D4" t="str">
            <v>EXTR</v>
          </cell>
          <cell r="G4" t="str">
            <v>CAL</v>
          </cell>
          <cell r="I4" t="str">
            <v>AST</v>
          </cell>
          <cell r="K4" t="str">
            <v>Agecls-fish</v>
          </cell>
          <cell r="M4" t="str">
            <v>pg/ml</v>
          </cell>
          <cell r="O4" t="str">
            <v>SPLT</v>
          </cell>
          <cell r="U4" t="str">
            <v>25TH%</v>
          </cell>
          <cell r="X4" t="str">
            <v>ALT</v>
          </cell>
          <cell r="AA4" t="str">
            <v>T</v>
          </cell>
          <cell r="AC4" t="str">
            <v>T</v>
          </cell>
          <cell r="AE4" t="str">
            <v>T</v>
          </cell>
        </row>
        <row r="5">
          <cell r="D5" t="str">
            <v>SEP</v>
          </cell>
          <cell r="G5" t="str">
            <v>CHn</v>
          </cell>
          <cell r="I5" t="str">
            <v>ADT</v>
          </cell>
          <cell r="K5" t="str">
            <v>Age</v>
          </cell>
          <cell r="M5" t="str">
            <v>ng/ml</v>
          </cell>
          <cell r="O5" t="str">
            <v>COMP</v>
          </cell>
          <cell r="U5" t="str">
            <v>75TH%</v>
          </cell>
          <cell r="X5" t="str">
            <v>B5D</v>
          </cell>
          <cell r="AA5" t="str">
            <v>R</v>
          </cell>
          <cell r="AC5" t="str">
            <v>V</v>
          </cell>
          <cell r="AE5" t="str">
            <v>P</v>
          </cell>
        </row>
        <row r="6">
          <cell r="D6" t="str">
            <v>ANLTCL</v>
          </cell>
          <cell r="G6" t="str">
            <v>CLB</v>
          </cell>
          <cell r="I6" t="str">
            <v>EST</v>
          </cell>
          <cell r="K6" t="str">
            <v>Age-Anadr</v>
          </cell>
          <cell r="M6" t="str">
            <v>ug/ml</v>
          </cell>
          <cell r="O6" t="str">
            <v>QC</v>
          </cell>
          <cell r="U6" t="str">
            <v>ACT</v>
          </cell>
          <cell r="X6" t="str">
            <v>BAC</v>
          </cell>
          <cell r="AA6" t="str">
            <v>F</v>
          </cell>
          <cell r="AC6" t="str">
            <v>S</v>
          </cell>
          <cell r="AE6" t="str">
            <v>NP</v>
          </cell>
        </row>
        <row r="7">
          <cell r="D7" t="str">
            <v>OTHER</v>
          </cell>
          <cell r="G7" t="str">
            <v>CLC</v>
          </cell>
          <cell r="I7" t="str">
            <v>EDT</v>
          </cell>
          <cell r="K7" t="str">
            <v>Age-Catadr</v>
          </cell>
          <cell r="M7" t="str">
            <v>mg/ml</v>
          </cell>
          <cell r="O7" t="str">
            <v>REMOV</v>
          </cell>
          <cell r="U7" t="str">
            <v>BND-L</v>
          </cell>
          <cell r="X7" t="str">
            <v>BDL</v>
          </cell>
          <cell r="AA7" t="str">
            <v>NA</v>
          </cell>
          <cell r="AC7" t="str">
            <v>L/P</v>
          </cell>
          <cell r="AE7" t="str">
            <v>NA</v>
          </cell>
        </row>
        <row r="8">
          <cell r="G8" t="str">
            <v>CLM</v>
          </cell>
          <cell r="I8" t="str">
            <v>CST</v>
          </cell>
          <cell r="K8" t="str">
            <v>Prop-Diet</v>
          </cell>
          <cell r="M8" t="str">
            <v>pg/l</v>
          </cell>
          <cell r="O8" t="str">
            <v>GUTCONT</v>
          </cell>
          <cell r="U8" t="str">
            <v>BND-U</v>
          </cell>
          <cell r="X8" t="str">
            <v>BLQ</v>
          </cell>
          <cell r="AC8" t="str">
            <v>P/C</v>
          </cell>
        </row>
        <row r="9">
          <cell r="G9" t="str">
            <v>CLn</v>
          </cell>
          <cell r="I9" t="str">
            <v>CDT</v>
          </cell>
          <cell r="K9" t="str">
            <v>Biopart</v>
          </cell>
          <cell r="M9" t="str">
            <v>ng/l</v>
          </cell>
          <cell r="O9" t="str">
            <v>USER</v>
          </cell>
          <cell r="U9" t="str">
            <v>CC</v>
          </cell>
          <cell r="X9" t="str">
            <v>CAJ</v>
          </cell>
          <cell r="AC9" t="str">
            <v>NA</v>
          </cell>
        </row>
        <row r="10">
          <cell r="G10" t="str">
            <v>CLS</v>
          </cell>
          <cell r="I10" t="str">
            <v>MST</v>
          </cell>
          <cell r="K10" t="str">
            <v>Chlor-a</v>
          </cell>
          <cell r="M10" t="str">
            <v>ug/l</v>
          </cell>
          <cell r="U10" t="str">
            <v>CML</v>
          </cell>
          <cell r="X10" t="str">
            <v>CAN</v>
          </cell>
        </row>
        <row r="11">
          <cell r="G11" t="str">
            <v>DDLS</v>
          </cell>
          <cell r="I11" t="str">
            <v>MDT</v>
          </cell>
          <cell r="K11" t="str">
            <v>Chlor-b</v>
          </cell>
          <cell r="M11" t="str">
            <v>mg/l</v>
          </cell>
          <cell r="U11" t="str">
            <v>CV</v>
          </cell>
          <cell r="X11" t="str">
            <v>CBC</v>
          </cell>
        </row>
        <row r="12">
          <cell r="G12" t="str">
            <v>FBB</v>
          </cell>
          <cell r="I12" t="str">
            <v>PST</v>
          </cell>
          <cell r="K12" t="str">
            <v>Chlor-c</v>
          </cell>
          <cell r="M12" t="str">
            <v>g/l</v>
          </cell>
          <cell r="U12" t="str">
            <v>DIFF</v>
          </cell>
          <cell r="X12" t="str">
            <v>CBL</v>
          </cell>
        </row>
        <row r="13">
          <cell r="G13" t="str">
            <v>FBS</v>
          </cell>
          <cell r="I13" t="str">
            <v>PDT</v>
          </cell>
          <cell r="K13" t="str">
            <v>Cond-ext</v>
          </cell>
          <cell r="M13" t="str">
            <v>pg/cm3</v>
          </cell>
          <cell r="U13" t="str">
            <v>MAX</v>
          </cell>
          <cell r="X13" t="str">
            <v>CCA</v>
          </cell>
        </row>
        <row r="14">
          <cell r="G14" t="str">
            <v>FBT</v>
          </cell>
          <cell r="I14" t="str">
            <v>ALA</v>
          </cell>
          <cell r="K14" t="str">
            <v>Gender</v>
          </cell>
          <cell r="M14" t="str">
            <v>ng/cm3</v>
          </cell>
          <cell r="U14" t="str">
            <v>MEAN</v>
          </cell>
          <cell r="X14" t="str">
            <v>CDI</v>
          </cell>
        </row>
        <row r="15">
          <cell r="G15" t="str">
            <v>FCM</v>
          </cell>
          <cell r="I15" t="str">
            <v>HAW</v>
          </cell>
          <cell r="K15" t="str">
            <v>Len-Ecar</v>
          </cell>
          <cell r="M15" t="str">
            <v>ug/cm3</v>
          </cell>
          <cell r="U15" t="str">
            <v>MEAN-ABS</v>
          </cell>
          <cell r="X15" t="str">
            <v>CLC</v>
          </cell>
        </row>
        <row r="16">
          <cell r="G16" t="str">
            <v>FDn</v>
          </cell>
          <cell r="I16" t="str">
            <v>GMT</v>
          </cell>
          <cell r="K16" t="str">
            <v>Len-SF</v>
          </cell>
          <cell r="M16" t="str">
            <v>mg/cm3</v>
          </cell>
          <cell r="U16" t="str">
            <v>MEAN-G</v>
          </cell>
          <cell r="X16" t="str">
            <v>CON</v>
          </cell>
        </row>
        <row r="17">
          <cell r="G17" t="str">
            <v>FFB</v>
          </cell>
          <cell r="K17" t="str">
            <v>Len-EH</v>
          </cell>
          <cell r="M17" t="str">
            <v>g/cm3</v>
          </cell>
          <cell r="U17" t="str">
            <v>MED</v>
          </cell>
          <cell r="X17" t="str">
            <v>CSP</v>
          </cell>
        </row>
        <row r="18">
          <cell r="G18" t="str">
            <v>FFM</v>
          </cell>
          <cell r="K18" t="str">
            <v>Len-EF</v>
          </cell>
          <cell r="M18" t="str">
            <v>pg/m3</v>
          </cell>
          <cell r="U18" t="str">
            <v>MIN</v>
          </cell>
          <cell r="X18" t="str">
            <v>CST</v>
          </cell>
        </row>
        <row r="19">
          <cell r="G19" t="str">
            <v>FMB</v>
          </cell>
          <cell r="K19" t="str">
            <v>Len-Part</v>
          </cell>
          <cell r="M19" t="str">
            <v>ng/m3</v>
          </cell>
          <cell r="U19" t="str">
            <v>MODE</v>
          </cell>
          <cell r="X19" t="str">
            <v>CSU</v>
          </cell>
        </row>
        <row r="20">
          <cell r="G20" t="str">
            <v>FRB</v>
          </cell>
          <cell r="K20" t="str">
            <v>Len-SSD</v>
          </cell>
          <cell r="M20" t="str">
            <v>ug/m3</v>
          </cell>
          <cell r="U20" t="str">
            <v>POT</v>
          </cell>
          <cell r="X20" t="str">
            <v>CTP</v>
          </cell>
        </row>
        <row r="21">
          <cell r="G21" t="str">
            <v>FRM</v>
          </cell>
          <cell r="K21" t="str">
            <v>Len-SH</v>
          </cell>
          <cell r="M21" t="str">
            <v>mg/m3</v>
          </cell>
          <cell r="U21" t="str">
            <v>REC</v>
          </cell>
          <cell r="X21" t="str">
            <v>DDL</v>
          </cell>
        </row>
        <row r="22">
          <cell r="G22" t="str">
            <v>FSF</v>
          </cell>
          <cell r="K22" t="str">
            <v>Len-Std</v>
          </cell>
          <cell r="M22" t="str">
            <v>g/m3</v>
          </cell>
          <cell r="U22" t="str">
            <v>RNG</v>
          </cell>
          <cell r="X22" t="str">
            <v>EER</v>
          </cell>
        </row>
        <row r="23">
          <cell r="G23" t="str">
            <v>FTB</v>
          </cell>
          <cell r="K23" t="str">
            <v>Len-Tot</v>
          </cell>
          <cell r="M23" t="str">
            <v>kg/m3</v>
          </cell>
          <cell r="U23" t="str">
            <v>RPD</v>
          </cell>
          <cell r="X23" t="str">
            <v>EHT</v>
          </cell>
        </row>
        <row r="24">
          <cell r="G24" t="str">
            <v>IDLS</v>
          </cell>
          <cell r="K24" t="str">
            <v>Len-VRT</v>
          </cell>
          <cell r="M24" t="str">
            <v>Molar</v>
          </cell>
          <cell r="U24" t="str">
            <v>RTO</v>
          </cell>
          <cell r="X24" t="str">
            <v>EST</v>
          </cell>
        </row>
        <row r="25">
          <cell r="G25" t="str">
            <v>IFB</v>
          </cell>
          <cell r="K25" t="str">
            <v>Len-VCL</v>
          </cell>
          <cell r="M25" t="str">
            <v>normal</v>
          </cell>
          <cell r="U25" t="str">
            <v>STDEV</v>
          </cell>
          <cell r="X25" t="str">
            <v>FAC</v>
          </cell>
        </row>
        <row r="26">
          <cell r="G26" t="str">
            <v>ILB</v>
          </cell>
          <cell r="K26" t="str">
            <v>Lfstg-fish</v>
          </cell>
          <cell r="M26" t="str">
            <v>pg/g</v>
          </cell>
          <cell r="U26" t="str">
            <v>STE</v>
          </cell>
          <cell r="X26" t="str">
            <v>FBB</v>
          </cell>
        </row>
        <row r="27">
          <cell r="G27" t="str">
            <v>LCB</v>
          </cell>
          <cell r="K27" t="str">
            <v>Lfstg-insect</v>
          </cell>
          <cell r="M27" t="str">
            <v>ng/g</v>
          </cell>
          <cell r="U27" t="str">
            <v>VAR</v>
          </cell>
          <cell r="X27" t="str">
            <v>FBS</v>
          </cell>
        </row>
        <row r="28">
          <cell r="G28" t="str">
            <v>LCM</v>
          </cell>
          <cell r="K28" t="str">
            <v>Lipid</v>
          </cell>
          <cell r="M28" t="str">
            <v>ug/g</v>
          </cell>
          <cell r="X28" t="str">
            <v>FCB</v>
          </cell>
        </row>
        <row r="29">
          <cell r="G29" t="str">
            <v>LDB</v>
          </cell>
          <cell r="K29" t="str">
            <v>Mat-fish</v>
          </cell>
          <cell r="M29" t="str">
            <v>mg/g</v>
          </cell>
          <cell r="X29" t="str">
            <v>FCC</v>
          </cell>
        </row>
        <row r="30">
          <cell r="G30" t="str">
            <v>LDF</v>
          </cell>
          <cell r="K30" t="str">
            <v>Stm-empt</v>
          </cell>
          <cell r="M30" t="str">
            <v>pg/kg</v>
          </cell>
          <cell r="X30" t="str">
            <v>FCL</v>
          </cell>
        </row>
        <row r="31">
          <cell r="G31" t="str">
            <v>LDn</v>
          </cell>
          <cell r="K31" t="str">
            <v>Stm-nonempt</v>
          </cell>
          <cell r="M31" t="str">
            <v>ng/kg</v>
          </cell>
          <cell r="X31" t="str">
            <v>FCN</v>
          </cell>
        </row>
        <row r="32">
          <cell r="G32" t="str">
            <v>LFn</v>
          </cell>
          <cell r="K32" t="str">
            <v>PrimProd-G</v>
          </cell>
          <cell r="M32" t="str">
            <v>ug/kg</v>
          </cell>
          <cell r="X32" t="str">
            <v>FCS</v>
          </cell>
        </row>
        <row r="33">
          <cell r="G33" t="str">
            <v>LIM</v>
          </cell>
          <cell r="K33" t="str">
            <v>PrimProd-N</v>
          </cell>
          <cell r="M33" t="str">
            <v>mg/kg</v>
          </cell>
          <cell r="X33" t="str">
            <v>FCV</v>
          </cell>
        </row>
        <row r="34">
          <cell r="G34" t="str">
            <v>LIS</v>
          </cell>
          <cell r="K34" t="str">
            <v>Pstaxon</v>
          </cell>
          <cell r="M34" t="str">
            <v>g/kg</v>
          </cell>
          <cell r="X34" t="str">
            <v>FDB</v>
          </cell>
        </row>
        <row r="35">
          <cell r="G35" t="str">
            <v>LMB</v>
          </cell>
          <cell r="K35" t="str">
            <v>SecProd</v>
          </cell>
          <cell r="M35" t="str">
            <v>ppb</v>
          </cell>
          <cell r="X35" t="str">
            <v>FDC</v>
          </cell>
        </row>
        <row r="36">
          <cell r="G36" t="str">
            <v>LMn</v>
          </cell>
          <cell r="K36" t="str">
            <v>Sizecls</v>
          </cell>
          <cell r="M36" t="str">
            <v>ppm</v>
          </cell>
          <cell r="X36" t="str">
            <v>FDL</v>
          </cell>
        </row>
        <row r="37">
          <cell r="G37" t="str">
            <v>LMS</v>
          </cell>
          <cell r="K37" t="str">
            <v>StmCont</v>
          </cell>
          <cell r="M37" t="str">
            <v>ppt</v>
          </cell>
          <cell r="X37" t="str">
            <v>FFB</v>
          </cell>
        </row>
        <row r="38">
          <cell r="G38" t="str">
            <v>LPB</v>
          </cell>
          <cell r="K38" t="str">
            <v>Stm-fullns</v>
          </cell>
          <cell r="M38" t="str">
            <v>molal</v>
          </cell>
          <cell r="X38" t="str">
            <v>FFD</v>
          </cell>
        </row>
        <row r="39">
          <cell r="G39" t="str">
            <v>LPC</v>
          </cell>
          <cell r="K39" t="str">
            <v>Taxon</v>
          </cell>
          <cell r="M39" t="str">
            <v>pg/m2</v>
          </cell>
          <cell r="X39" t="str">
            <v>FFR</v>
          </cell>
        </row>
        <row r="40">
          <cell r="G40" t="str">
            <v>LPn</v>
          </cell>
          <cell r="K40" t="str">
            <v>Wid-Car</v>
          </cell>
          <cell r="M40" t="str">
            <v>ng/m2</v>
          </cell>
          <cell r="X40" t="str">
            <v>FFS</v>
          </cell>
        </row>
        <row r="41">
          <cell r="G41" t="str">
            <v>LPS</v>
          </cell>
          <cell r="K41" t="str">
            <v>Wid-CarSp</v>
          </cell>
          <cell r="M41" t="str">
            <v>ug/m2</v>
          </cell>
          <cell r="X41" t="str">
            <v>FFT</v>
          </cell>
        </row>
        <row r="42">
          <cell r="G42" t="str">
            <v>LRB</v>
          </cell>
          <cell r="K42" t="str">
            <v>Xantho</v>
          </cell>
          <cell r="M42" t="str">
            <v>mg/m2</v>
          </cell>
          <cell r="X42" t="str">
            <v>FIB</v>
          </cell>
        </row>
        <row r="43">
          <cell r="G43" t="str">
            <v>LRS</v>
          </cell>
          <cell r="K43" t="str">
            <v>Acidity-ex</v>
          </cell>
          <cell r="M43" t="str">
            <v>g/m2</v>
          </cell>
          <cell r="X43" t="str">
            <v>FIC</v>
          </cell>
        </row>
        <row r="44">
          <cell r="G44" t="str">
            <v>LSB</v>
          </cell>
          <cell r="K44" t="str">
            <v>Acidity-ex as CaCO3</v>
          </cell>
          <cell r="M44" t="str">
            <v>kg/m2</v>
          </cell>
          <cell r="X44" t="str">
            <v>FIS</v>
          </cell>
        </row>
        <row r="45">
          <cell r="G45" t="str">
            <v>LSD</v>
          </cell>
          <cell r="K45" t="str">
            <v>Acidity-min</v>
          </cell>
          <cell r="M45" t="str">
            <v>ul/l</v>
          </cell>
          <cell r="X45" t="str">
            <v>FKB</v>
          </cell>
        </row>
        <row r="46">
          <cell r="G46" t="str">
            <v>LSF</v>
          </cell>
          <cell r="K46" t="str">
            <v>Acidity-min as CaCO3</v>
          </cell>
          <cell r="M46" t="str">
            <v>ml/l</v>
          </cell>
          <cell r="X46" t="str">
            <v>FLA</v>
          </cell>
        </row>
        <row r="47">
          <cell r="G47" t="str">
            <v>LSS</v>
          </cell>
          <cell r="K47" t="str">
            <v>Acidity-net</v>
          </cell>
          <cell r="M47" t="str">
            <v>#/ml</v>
          </cell>
          <cell r="X47" t="str">
            <v>FLB</v>
          </cell>
        </row>
        <row r="48">
          <cell r="G48" t="str">
            <v>LTB</v>
          </cell>
          <cell r="K48" t="str">
            <v>Acidity-net as CaCO3</v>
          </cell>
          <cell r="M48" t="str">
            <v>#/100 ml</v>
          </cell>
          <cell r="X48" t="str">
            <v>FLC</v>
          </cell>
        </row>
        <row r="49">
          <cell r="G49" t="str">
            <v>LVM</v>
          </cell>
          <cell r="K49" t="str">
            <v>Acidity-tot</v>
          </cell>
          <cell r="M49" t="str">
            <v>#/l</v>
          </cell>
          <cell r="X49" t="str">
            <v>FLR</v>
          </cell>
        </row>
        <row r="50">
          <cell r="G50" t="str">
            <v>MDLS</v>
          </cell>
          <cell r="K50" t="str">
            <v>Acidity-tot as CaCO3</v>
          </cell>
          <cell r="M50" t="str">
            <v>#/cm3</v>
          </cell>
          <cell r="X50" t="str">
            <v>FLS</v>
          </cell>
        </row>
        <row r="51">
          <cell r="G51" t="str">
            <v>MSB</v>
          </cell>
          <cell r="K51" t="str">
            <v>Alk-CO3</v>
          </cell>
          <cell r="M51" t="str">
            <v>#/m3</v>
          </cell>
          <cell r="X51" t="str">
            <v>FMB</v>
          </cell>
        </row>
        <row r="52">
          <cell r="G52" t="str">
            <v>RFS</v>
          </cell>
          <cell r="K52" t="str">
            <v>Alk-CO3 as CaCo3</v>
          </cell>
          <cell r="M52" t="str">
            <v>MPN</v>
          </cell>
          <cell r="X52" t="str">
            <v>FMS</v>
          </cell>
        </row>
        <row r="53">
          <cell r="G53" t="str">
            <v>SFB</v>
          </cell>
          <cell r="K53" t="str">
            <v>Alk-ex</v>
          </cell>
          <cell r="M53" t="str">
            <v>#/g</v>
          </cell>
          <cell r="X53" t="str">
            <v>FNB</v>
          </cell>
        </row>
        <row r="54">
          <cell r="G54" t="str">
            <v>SFDn</v>
          </cell>
          <cell r="K54" t="str">
            <v>Alk-ex as CaCO3</v>
          </cell>
          <cell r="M54" t="str">
            <v>#/kg</v>
          </cell>
          <cell r="X54" t="str">
            <v>FOB</v>
          </cell>
        </row>
        <row r="55">
          <cell r="G55" t="str">
            <v>SLB</v>
          </cell>
          <cell r="K55" t="str">
            <v>Alk-HCO3</v>
          </cell>
          <cell r="M55" t="str">
            <v>#/cm2</v>
          </cell>
          <cell r="X55" t="str">
            <v>FPB</v>
          </cell>
        </row>
        <row r="56">
          <cell r="G56" t="str">
            <v>SRHn</v>
          </cell>
          <cell r="K56" t="str">
            <v>Alk-HCO3 as CaCO3</v>
          </cell>
          <cell r="M56" t="str">
            <v>#/m2</v>
          </cell>
          <cell r="X56" t="str">
            <v>FPC</v>
          </cell>
        </row>
        <row r="57">
          <cell r="G57" t="str">
            <v>SRLn</v>
          </cell>
          <cell r="K57" t="str">
            <v>Alk-net</v>
          </cell>
          <cell r="M57" t="str">
            <v>#/km</v>
          </cell>
          <cell r="X57" t="str">
            <v>FPS</v>
          </cell>
        </row>
        <row r="58">
          <cell r="G58" t="str">
            <v>SRM</v>
          </cell>
          <cell r="K58" t="str">
            <v>Alk-net as CaCO3</v>
          </cell>
          <cell r="M58" t="str">
            <v>#/ha</v>
          </cell>
          <cell r="X58" t="str">
            <v>FQC</v>
          </cell>
        </row>
        <row r="59">
          <cell r="K59" t="str">
            <v>Alk-OH</v>
          </cell>
          <cell r="M59" t="str">
            <v>#/ft2</v>
          </cell>
          <cell r="X59" t="str">
            <v>FRB</v>
          </cell>
        </row>
        <row r="60">
          <cell r="K60" t="str">
            <v>Alk-OH as CaCO3</v>
          </cell>
          <cell r="M60" t="str">
            <v>#/yd2</v>
          </cell>
          <cell r="X60" t="str">
            <v>FRF</v>
          </cell>
        </row>
        <row r="61">
          <cell r="K61" t="str">
            <v>Alk-phen</v>
          </cell>
          <cell r="M61" t="str">
            <v>#/mi2</v>
          </cell>
          <cell r="X61" t="str">
            <v>FRM</v>
          </cell>
        </row>
        <row r="62">
          <cell r="K62" t="str">
            <v>Alk-phen as CaCO3</v>
          </cell>
          <cell r="M62" t="str">
            <v>#/ac</v>
          </cell>
          <cell r="X62" t="str">
            <v>FRN</v>
          </cell>
        </row>
        <row r="63">
          <cell r="K63" t="str">
            <v>Alk-tot</v>
          </cell>
          <cell r="M63" t="str">
            <v>pCi/ml</v>
          </cell>
          <cell r="X63" t="str">
            <v>FRS</v>
          </cell>
        </row>
        <row r="64">
          <cell r="K64" t="str">
            <v>Alk-tot as CaCO3</v>
          </cell>
          <cell r="M64" t="str">
            <v>nCi/ml</v>
          </cell>
          <cell r="X64" t="str">
            <v>FSB</v>
          </cell>
        </row>
        <row r="65">
          <cell r="K65" t="str">
            <v>pH</v>
          </cell>
          <cell r="M65" t="str">
            <v>uCi/ml</v>
          </cell>
          <cell r="X65" t="str">
            <v>FSD</v>
          </cell>
        </row>
        <row r="66">
          <cell r="K66" t="str">
            <v>AVS</v>
          </cell>
          <cell r="M66" t="str">
            <v>mCi/ml</v>
          </cell>
          <cell r="X66" t="str">
            <v>FSF</v>
          </cell>
        </row>
        <row r="67">
          <cell r="K67" t="str">
            <v>CN</v>
          </cell>
          <cell r="M67" t="str">
            <v>Ci/ml</v>
          </cell>
          <cell r="X67" t="str">
            <v>FSK</v>
          </cell>
        </row>
        <row r="68">
          <cell r="K68" t="str">
            <v>OG</v>
          </cell>
          <cell r="M68" t="str">
            <v>meV/ml</v>
          </cell>
          <cell r="X68" t="str">
            <v>FSL</v>
          </cell>
        </row>
        <row r="69">
          <cell r="K69" t="str">
            <v>TCDF</v>
          </cell>
          <cell r="M69" t="str">
            <v>eV/ml</v>
          </cell>
          <cell r="X69" t="str">
            <v>FSP</v>
          </cell>
        </row>
        <row r="70">
          <cell r="K70" t="str">
            <v>TPH</v>
          </cell>
          <cell r="M70" t="str">
            <v>keV/ml</v>
          </cell>
          <cell r="X70" t="str">
            <v>FSR</v>
          </cell>
        </row>
        <row r="71">
          <cell r="K71" t="str">
            <v>C</v>
          </cell>
          <cell r="M71" t="str">
            <v>pCi/l</v>
          </cell>
          <cell r="X71" t="str">
            <v>FSS</v>
          </cell>
        </row>
        <row r="72">
          <cell r="K72" t="str">
            <v>C-13/C-12</v>
          </cell>
          <cell r="M72" t="str">
            <v>nCi/l</v>
          </cell>
          <cell r="X72" t="str">
            <v>FTB</v>
          </cell>
        </row>
        <row r="73">
          <cell r="K73" t="str">
            <v>C-14</v>
          </cell>
          <cell r="M73" t="str">
            <v>uCi/l</v>
          </cell>
          <cell r="X73" t="str">
            <v>FUB</v>
          </cell>
        </row>
        <row r="74">
          <cell r="K74" t="str">
            <v>C-inorg</v>
          </cell>
          <cell r="M74" t="str">
            <v>mCi/l</v>
          </cell>
          <cell r="X74" t="str">
            <v>FVS</v>
          </cell>
        </row>
        <row r="75">
          <cell r="K75" t="str">
            <v>C-org</v>
          </cell>
          <cell r="M75" t="str">
            <v>Ci/l</v>
          </cell>
          <cell r="X75" t="str">
            <v>FWB</v>
          </cell>
        </row>
        <row r="76">
          <cell r="K76" t="str">
            <v>C-tot</v>
          </cell>
          <cell r="M76" t="str">
            <v>meV/l</v>
          </cell>
          <cell r="X76" t="str">
            <v>GTL</v>
          </cell>
        </row>
        <row r="77">
          <cell r="K77" t="str">
            <v>CO2</v>
          </cell>
          <cell r="M77" t="str">
            <v>eV/l</v>
          </cell>
          <cell r="X77" t="str">
            <v>HIB</v>
          </cell>
        </row>
        <row r="78">
          <cell r="K78" t="str">
            <v>CO3</v>
          </cell>
          <cell r="M78" t="str">
            <v>keV/l</v>
          </cell>
          <cell r="X78" t="str">
            <v>IDL</v>
          </cell>
        </row>
        <row r="79">
          <cell r="K79" t="str">
            <v>H2CO3</v>
          </cell>
          <cell r="M79" t="str">
            <v>pCi/mg</v>
          </cell>
          <cell r="X79" t="str">
            <v>IDS</v>
          </cell>
        </row>
        <row r="80">
          <cell r="K80" t="str">
            <v>HCO3</v>
          </cell>
          <cell r="M80" t="str">
            <v>nCi/mg</v>
          </cell>
          <cell r="X80" t="str">
            <v>INT</v>
          </cell>
        </row>
        <row r="81">
          <cell r="K81" t="str">
            <v>Cl</v>
          </cell>
          <cell r="M81" t="str">
            <v>uCi/mg</v>
          </cell>
          <cell r="X81" t="str">
            <v>INV</v>
          </cell>
        </row>
        <row r="82">
          <cell r="K82" t="str">
            <v>Cl-demand</v>
          </cell>
          <cell r="M82" t="str">
            <v>mCi/mg</v>
          </cell>
          <cell r="X82" t="str">
            <v>ISC</v>
          </cell>
        </row>
        <row r="83">
          <cell r="K83" t="str">
            <v>Cl-resid/comb</v>
          </cell>
          <cell r="M83" t="str">
            <v>Ci/mg</v>
          </cell>
          <cell r="X83" t="str">
            <v>ISP</v>
          </cell>
        </row>
        <row r="84">
          <cell r="K84" t="str">
            <v>Cl-resid/free</v>
          </cell>
          <cell r="M84" t="str">
            <v>meV/mg</v>
          </cell>
          <cell r="X84" t="str">
            <v>JCN</v>
          </cell>
        </row>
        <row r="85">
          <cell r="K85" t="str">
            <v>Cl-resid/tot</v>
          </cell>
          <cell r="M85" t="str">
            <v>eV/mg</v>
          </cell>
          <cell r="X85" t="str">
            <v>JCW</v>
          </cell>
        </row>
        <row r="86">
          <cell r="K86" t="str">
            <v>HOCl</v>
          </cell>
          <cell r="M86" t="str">
            <v>keV/mg</v>
          </cell>
          <cell r="X86" t="str">
            <v>KCA</v>
          </cell>
        </row>
        <row r="87">
          <cell r="K87" t="str">
            <v>NCl3</v>
          </cell>
          <cell r="M87" t="str">
            <v>pCi/g</v>
          </cell>
          <cell r="X87" t="str">
            <v>KCF</v>
          </cell>
        </row>
        <row r="88">
          <cell r="K88" t="str">
            <v>NH2Cl</v>
          </cell>
          <cell r="M88" t="str">
            <v>nCi/g</v>
          </cell>
          <cell r="X88" t="str">
            <v>KCP</v>
          </cell>
        </row>
        <row r="89">
          <cell r="K89" t="str">
            <v>NHCl2</v>
          </cell>
          <cell r="M89" t="str">
            <v>uCi/g</v>
          </cell>
          <cell r="X89" t="str">
            <v>KCX</v>
          </cell>
        </row>
        <row r="90">
          <cell r="K90" t="str">
            <v>OCl-</v>
          </cell>
          <cell r="M90" t="str">
            <v>mCi/g</v>
          </cell>
          <cell r="X90" t="str">
            <v>LAC</v>
          </cell>
        </row>
        <row r="91">
          <cell r="K91" t="str">
            <v>CHard</v>
          </cell>
          <cell r="M91" t="str">
            <v>Ci/g</v>
          </cell>
          <cell r="X91" t="str">
            <v>LOB</v>
          </cell>
        </row>
        <row r="92">
          <cell r="K92" t="str">
            <v>CHard as CaCO3</v>
          </cell>
          <cell r="M92" t="str">
            <v>meV/g</v>
          </cell>
          <cell r="X92" t="str">
            <v>LTL</v>
          </cell>
        </row>
        <row r="93">
          <cell r="K93" t="str">
            <v>Hard-tot</v>
          </cell>
          <cell r="M93" t="str">
            <v>eV/g</v>
          </cell>
          <cell r="X93" t="str">
            <v>MBK</v>
          </cell>
        </row>
        <row r="94">
          <cell r="K94" t="str">
            <v>Hard-tot as CaCO3</v>
          </cell>
          <cell r="M94" t="str">
            <v>keV/g</v>
          </cell>
          <cell r="X94" t="str">
            <v>MDL</v>
          </cell>
        </row>
        <row r="95">
          <cell r="K95" t="str">
            <v>NCHard</v>
          </cell>
          <cell r="M95" t="str">
            <v>%</v>
          </cell>
          <cell r="X95" t="str">
            <v>NAI</v>
          </cell>
        </row>
        <row r="96">
          <cell r="K96" t="str">
            <v>NCHard as CaCO3</v>
          </cell>
          <cell r="M96" t="str">
            <v>%-wt</v>
          </cell>
          <cell r="X96" t="str">
            <v>NRR</v>
          </cell>
        </row>
        <row r="97">
          <cell r="K97" t="str">
            <v>Ag</v>
          </cell>
          <cell r="M97" t="str">
            <v>%-vol</v>
          </cell>
          <cell r="X97" t="str">
            <v>NSQ</v>
          </cell>
        </row>
        <row r="98">
          <cell r="K98" t="str">
            <v>Al</v>
          </cell>
          <cell r="M98" t="str">
            <v>pg</v>
          </cell>
          <cell r="X98" t="str">
            <v>NWL</v>
          </cell>
        </row>
        <row r="99">
          <cell r="K99" t="str">
            <v>As</v>
          </cell>
          <cell r="M99" t="str">
            <v>ng</v>
          </cell>
          <cell r="X99" t="str">
            <v>OTHER</v>
          </cell>
        </row>
        <row r="100">
          <cell r="K100" t="str">
            <v>Au</v>
          </cell>
          <cell r="M100" t="str">
            <v>ug</v>
          </cell>
          <cell r="X100" t="str">
            <v>PNQ</v>
          </cell>
        </row>
        <row r="101">
          <cell r="K101" t="str">
            <v>Ba</v>
          </cell>
          <cell r="M101" t="str">
            <v>mg</v>
          </cell>
          <cell r="X101" t="str">
            <v>PPD</v>
          </cell>
        </row>
        <row r="102">
          <cell r="K102" t="str">
            <v>Be</v>
          </cell>
          <cell r="M102" t="str">
            <v>g</v>
          </cell>
          <cell r="X102" t="str">
            <v>REJ</v>
          </cell>
        </row>
        <row r="103">
          <cell r="K103" t="str">
            <v>Bi</v>
          </cell>
          <cell r="M103" t="str">
            <v>kg</v>
          </cell>
          <cell r="X103" t="str">
            <v>REQ</v>
          </cell>
        </row>
        <row r="104">
          <cell r="K104" t="str">
            <v>Ca</v>
          </cell>
          <cell r="M104" t="str">
            <v>oz</v>
          </cell>
          <cell r="X104" t="str">
            <v>RET</v>
          </cell>
        </row>
        <row r="105">
          <cell r="K105" t="str">
            <v>Cd</v>
          </cell>
          <cell r="M105" t="str">
            <v>lb</v>
          </cell>
          <cell r="X105" t="str">
            <v>REX</v>
          </cell>
        </row>
        <row r="106">
          <cell r="K106" t="str">
            <v>Co</v>
          </cell>
          <cell r="M106" t="str">
            <v>ton-s</v>
          </cell>
          <cell r="X106" t="str">
            <v>RIN</v>
          </cell>
        </row>
        <row r="107">
          <cell r="K107" t="str">
            <v>Cr</v>
          </cell>
          <cell r="M107" t="str">
            <v>ton-l</v>
          </cell>
          <cell r="X107" t="str">
            <v>RSL</v>
          </cell>
        </row>
        <row r="108">
          <cell r="K108" t="str">
            <v>Cr3</v>
          </cell>
          <cell r="M108" t="str">
            <v>tonne</v>
          </cell>
          <cell r="X108" t="str">
            <v>SCA</v>
          </cell>
        </row>
        <row r="109">
          <cell r="K109" t="str">
            <v>Cr6</v>
          </cell>
          <cell r="M109" t="str">
            <v>um</v>
          </cell>
          <cell r="X109" t="str">
            <v>SCF</v>
          </cell>
        </row>
        <row r="110">
          <cell r="K110" t="str">
            <v>Cs</v>
          </cell>
          <cell r="M110" t="str">
            <v>mm</v>
          </cell>
          <cell r="X110" t="str">
            <v>SCP</v>
          </cell>
        </row>
        <row r="111">
          <cell r="K111" t="str">
            <v>Cs137</v>
          </cell>
          <cell r="M111" t="str">
            <v>cm</v>
          </cell>
          <cell r="X111" t="str">
            <v>SCX</v>
          </cell>
        </row>
        <row r="112">
          <cell r="K112" t="str">
            <v>Cu</v>
          </cell>
          <cell r="M112" t="str">
            <v>dm</v>
          </cell>
          <cell r="X112" t="str">
            <v>SDL</v>
          </cell>
        </row>
        <row r="113">
          <cell r="K113" t="str">
            <v>Fe</v>
          </cell>
          <cell r="M113" t="str">
            <v>m</v>
          </cell>
          <cell r="X113" t="str">
            <v>SFF</v>
          </cell>
        </row>
        <row r="114">
          <cell r="K114" t="str">
            <v>Ga</v>
          </cell>
          <cell r="M114" t="str">
            <v>km</v>
          </cell>
          <cell r="X114" t="str">
            <v>TIE</v>
          </cell>
        </row>
        <row r="115">
          <cell r="K115" t="str">
            <v>Ge</v>
          </cell>
          <cell r="M115" t="str">
            <v>in</v>
          </cell>
          <cell r="X115" t="str">
            <v>UDL</v>
          </cell>
        </row>
        <row r="116">
          <cell r="K116" t="str">
            <v>Hg</v>
          </cell>
          <cell r="M116" t="str">
            <v>ft</v>
          </cell>
          <cell r="X116" t="str">
            <v>UNC</v>
          </cell>
        </row>
        <row r="117">
          <cell r="K117" t="str">
            <v>Hg-CH3</v>
          </cell>
          <cell r="M117" t="str">
            <v>yd</v>
          </cell>
          <cell r="X117" t="str">
            <v>UND</v>
          </cell>
        </row>
        <row r="118">
          <cell r="K118" t="str">
            <v>Ho</v>
          </cell>
          <cell r="M118" t="str">
            <v>mi</v>
          </cell>
        </row>
        <row r="119">
          <cell r="K119" t="str">
            <v>In</v>
          </cell>
          <cell r="M119" t="str">
            <v>n-mile</v>
          </cell>
        </row>
        <row r="120">
          <cell r="K120" t="str">
            <v>K</v>
          </cell>
          <cell r="M120" t="str">
            <v>mm2</v>
          </cell>
        </row>
        <row r="121">
          <cell r="K121" t="str">
            <v>La</v>
          </cell>
          <cell r="M121" t="str">
            <v>cm2</v>
          </cell>
        </row>
        <row r="122">
          <cell r="K122" t="str">
            <v>Mg</v>
          </cell>
          <cell r="M122" t="str">
            <v>dm2</v>
          </cell>
        </row>
        <row r="123">
          <cell r="K123" t="str">
            <v>Mn</v>
          </cell>
          <cell r="M123" t="str">
            <v>m2</v>
          </cell>
        </row>
        <row r="124">
          <cell r="K124" t="str">
            <v>Mo</v>
          </cell>
          <cell r="M124" t="str">
            <v>km2</v>
          </cell>
        </row>
        <row r="125">
          <cell r="K125" t="str">
            <v>Na</v>
          </cell>
          <cell r="M125" t="str">
            <v>ha</v>
          </cell>
        </row>
        <row r="126">
          <cell r="K126" t="str">
            <v>Ni</v>
          </cell>
          <cell r="M126" t="str">
            <v>in2</v>
          </cell>
        </row>
        <row r="127">
          <cell r="K127" t="str">
            <v>Ni60</v>
          </cell>
          <cell r="M127" t="str">
            <v>ft2</v>
          </cell>
        </row>
        <row r="128">
          <cell r="K128" t="str">
            <v>Pb</v>
          </cell>
          <cell r="M128" t="str">
            <v>yd2</v>
          </cell>
        </row>
        <row r="129">
          <cell r="K129" t="str">
            <v>Pb210</v>
          </cell>
          <cell r="M129" t="str">
            <v>mi2</v>
          </cell>
        </row>
        <row r="130">
          <cell r="K130" t="str">
            <v>Pd</v>
          </cell>
          <cell r="M130" t="str">
            <v>ac</v>
          </cell>
        </row>
        <row r="131">
          <cell r="K131" t="str">
            <v>Rb</v>
          </cell>
          <cell r="M131" t="str">
            <v>ul</v>
          </cell>
        </row>
        <row r="132">
          <cell r="K132" t="str">
            <v>Rh</v>
          </cell>
          <cell r="M132" t="str">
            <v>ml</v>
          </cell>
        </row>
        <row r="133">
          <cell r="K133" t="str">
            <v>Sb</v>
          </cell>
          <cell r="M133" t="str">
            <v>dl</v>
          </cell>
        </row>
        <row r="134">
          <cell r="K134" t="str">
            <v>Sc</v>
          </cell>
          <cell r="M134" t="str">
            <v>l</v>
          </cell>
        </row>
        <row r="135">
          <cell r="K135" t="str">
            <v>Se</v>
          </cell>
          <cell r="M135" t="str">
            <v>imp-gal</v>
          </cell>
        </row>
        <row r="136">
          <cell r="K136" t="str">
            <v>Sn</v>
          </cell>
          <cell r="M136" t="str">
            <v>mm3</v>
          </cell>
        </row>
        <row r="137">
          <cell r="K137" t="str">
            <v>Sr</v>
          </cell>
          <cell r="M137" t="str">
            <v>cm3</v>
          </cell>
        </row>
        <row r="138">
          <cell r="K138" t="str">
            <v>Te</v>
          </cell>
          <cell r="M138" t="str">
            <v>m3</v>
          </cell>
        </row>
        <row r="139">
          <cell r="K139" t="str">
            <v>Th</v>
          </cell>
          <cell r="M139" t="str">
            <v>fl-oz</v>
          </cell>
        </row>
        <row r="140">
          <cell r="K140" t="str">
            <v>Ti</v>
          </cell>
          <cell r="M140" t="str">
            <v>fl-pt</v>
          </cell>
        </row>
        <row r="141">
          <cell r="K141" t="str">
            <v>Tl</v>
          </cell>
          <cell r="M141" t="str">
            <v>fl-qt</v>
          </cell>
        </row>
        <row r="142">
          <cell r="K142" t="str">
            <v>V</v>
          </cell>
          <cell r="M142" t="str">
            <v>gal</v>
          </cell>
        </row>
        <row r="143">
          <cell r="K143" t="str">
            <v>W</v>
          </cell>
          <cell r="M143" t="str">
            <v>ac/ft</v>
          </cell>
        </row>
        <row r="144">
          <cell r="K144" t="str">
            <v>Y</v>
          </cell>
          <cell r="M144" t="str">
            <v>in3</v>
          </cell>
        </row>
        <row r="145">
          <cell r="K145" t="str">
            <v>Yb</v>
          </cell>
          <cell r="M145" t="str">
            <v>ft3</v>
          </cell>
        </row>
        <row r="146">
          <cell r="K146" t="str">
            <v>Zn</v>
          </cell>
          <cell r="M146" t="str">
            <v>yd3</v>
          </cell>
        </row>
        <row r="147">
          <cell r="K147" t="str">
            <v>Zr</v>
          </cell>
          <cell r="M147" t="str">
            <v>cm3/sec</v>
          </cell>
        </row>
        <row r="148">
          <cell r="K148" t="str">
            <v>N-inorg-tot</v>
          </cell>
          <cell r="M148" t="str">
            <v>cm3/min</v>
          </cell>
        </row>
        <row r="149">
          <cell r="K149" t="str">
            <v>N-org-tot</v>
          </cell>
          <cell r="M149" t="str">
            <v>cm3/day</v>
          </cell>
        </row>
        <row r="150">
          <cell r="K150" t="str">
            <v>N-tot</v>
          </cell>
          <cell r="M150" t="str">
            <v>m3/sec</v>
          </cell>
        </row>
        <row r="151">
          <cell r="K151" t="str">
            <v>N2</v>
          </cell>
          <cell r="M151" t="str">
            <v>m3/min</v>
          </cell>
        </row>
        <row r="152">
          <cell r="K152" t="str">
            <v>NH3</v>
          </cell>
          <cell r="M152" t="str">
            <v>m3/day</v>
          </cell>
        </row>
        <row r="153">
          <cell r="K153" t="str">
            <v>NH3-N</v>
          </cell>
          <cell r="M153" t="str">
            <v>ft3/sec</v>
          </cell>
        </row>
        <row r="154">
          <cell r="K154" t="str">
            <v>NH4</v>
          </cell>
          <cell r="M154" t="str">
            <v>ft3/min</v>
          </cell>
        </row>
        <row r="155">
          <cell r="K155" t="str">
            <v>NH4-N</v>
          </cell>
          <cell r="M155" t="str">
            <v>ft3/day</v>
          </cell>
        </row>
        <row r="156">
          <cell r="K156" t="str">
            <v>NO2</v>
          </cell>
          <cell r="M156" t="str">
            <v>l/sec</v>
          </cell>
        </row>
        <row r="157">
          <cell r="K157" t="str">
            <v>NO2+NO3</v>
          </cell>
          <cell r="M157" t="str">
            <v>l/min</v>
          </cell>
        </row>
        <row r="158">
          <cell r="K158" t="str">
            <v>NO2-N</v>
          </cell>
          <cell r="M158" t="str">
            <v>l/day</v>
          </cell>
        </row>
        <row r="159">
          <cell r="K159" t="str">
            <v>NO3</v>
          </cell>
          <cell r="M159" t="str">
            <v>gal/sec</v>
          </cell>
        </row>
        <row r="160">
          <cell r="K160" t="str">
            <v>NO3-N</v>
          </cell>
          <cell r="M160" t="str">
            <v>gal/min</v>
          </cell>
        </row>
        <row r="161">
          <cell r="K161" t="str">
            <v>TKN</v>
          </cell>
          <cell r="M161" t="str">
            <v>gal/day</v>
          </cell>
        </row>
        <row r="162">
          <cell r="K162" t="str">
            <v>BOD</v>
          </cell>
          <cell r="M162" t="str">
            <v>Mgal/day</v>
          </cell>
        </row>
        <row r="163">
          <cell r="K163" t="str">
            <v>COD</v>
          </cell>
          <cell r="M163" t="str">
            <v>Mgal/mo</v>
          </cell>
        </row>
        <row r="164">
          <cell r="K164" t="str">
            <v>NBOD</v>
          </cell>
          <cell r="M164" t="str">
            <v>Mgal/yr</v>
          </cell>
        </row>
        <row r="165">
          <cell r="K165" t="str">
            <v>O-18/O-16</v>
          </cell>
          <cell r="M165" t="str">
            <v>mm/sec</v>
          </cell>
        </row>
        <row r="166">
          <cell r="K166" t="str">
            <v>O2diss</v>
          </cell>
          <cell r="M166" t="str">
            <v>cm/sec</v>
          </cell>
        </row>
        <row r="167">
          <cell r="K167" t="str">
            <v>O2rad</v>
          </cell>
          <cell r="M167" t="str">
            <v>m/sec</v>
          </cell>
        </row>
        <row r="168">
          <cell r="K168" t="str">
            <v>O3</v>
          </cell>
          <cell r="M168" t="str">
            <v>km/sec</v>
          </cell>
        </row>
        <row r="169">
          <cell r="K169" t="str">
            <v>ThOD</v>
          </cell>
          <cell r="M169" t="str">
            <v>mm/min</v>
          </cell>
        </row>
        <row r="170">
          <cell r="K170" t="str">
            <v>TOD</v>
          </cell>
          <cell r="M170" t="str">
            <v>cm/min</v>
          </cell>
        </row>
        <row r="171">
          <cell r="K171" t="str">
            <v>124Tcbz</v>
          </cell>
          <cell r="M171" t="str">
            <v>m/min</v>
          </cell>
        </row>
        <row r="172">
          <cell r="K172" t="str">
            <v>12Dcbz</v>
          </cell>
          <cell r="M172" t="str">
            <v>km/min</v>
          </cell>
        </row>
        <row r="173">
          <cell r="K173" t="str">
            <v>13Dcbz</v>
          </cell>
          <cell r="M173" t="str">
            <v>mm/hr</v>
          </cell>
        </row>
        <row r="174">
          <cell r="K174" t="str">
            <v>14Dcbz</v>
          </cell>
          <cell r="M174" t="str">
            <v>cm/hr</v>
          </cell>
        </row>
        <row r="175">
          <cell r="K175" t="str">
            <v>1Mnap</v>
          </cell>
          <cell r="M175" t="str">
            <v>m/hr</v>
          </cell>
        </row>
        <row r="176">
          <cell r="K176" t="str">
            <v>23dhi</v>
          </cell>
          <cell r="M176" t="str">
            <v>km/hr</v>
          </cell>
        </row>
        <row r="177">
          <cell r="K177" t="str">
            <v>245Tcp</v>
          </cell>
          <cell r="M177" t="str">
            <v>in/sec</v>
          </cell>
        </row>
        <row r="178">
          <cell r="K178" t="str">
            <v>246Tcp</v>
          </cell>
          <cell r="M178" t="str">
            <v>in/min</v>
          </cell>
        </row>
        <row r="179">
          <cell r="K179" t="str">
            <v>24Dcph</v>
          </cell>
          <cell r="M179" t="str">
            <v>in/hr</v>
          </cell>
        </row>
        <row r="180">
          <cell r="K180" t="str">
            <v>24Dmph</v>
          </cell>
          <cell r="M180" t="str">
            <v>in/day</v>
          </cell>
        </row>
        <row r="181">
          <cell r="K181" t="str">
            <v>24DNP</v>
          </cell>
          <cell r="M181" t="str">
            <v>ft/sec</v>
          </cell>
        </row>
        <row r="182">
          <cell r="K182" t="str">
            <v>24DNT</v>
          </cell>
          <cell r="M182" t="str">
            <v>ft/min</v>
          </cell>
        </row>
        <row r="183">
          <cell r="K183" t="str">
            <v>26DNT</v>
          </cell>
          <cell r="M183" t="str">
            <v>ft/hr</v>
          </cell>
        </row>
        <row r="184">
          <cell r="K184" t="str">
            <v>2Clnap</v>
          </cell>
          <cell r="M184" t="str">
            <v>ft/day</v>
          </cell>
        </row>
        <row r="185">
          <cell r="K185" t="str">
            <v>2Clphe</v>
          </cell>
          <cell r="M185" t="str">
            <v>mi/sec</v>
          </cell>
        </row>
        <row r="186">
          <cell r="K186" t="str">
            <v>2M46dnp</v>
          </cell>
          <cell r="M186" t="str">
            <v>mi/min</v>
          </cell>
        </row>
        <row r="187">
          <cell r="K187" t="str">
            <v>2Mnap</v>
          </cell>
          <cell r="M187" t="str">
            <v>mi/hr</v>
          </cell>
        </row>
        <row r="188">
          <cell r="K188" t="str">
            <v>2Mphe</v>
          </cell>
          <cell r="M188" t="str">
            <v>knot</v>
          </cell>
        </row>
        <row r="189">
          <cell r="K189" t="str">
            <v>2Nphe</v>
          </cell>
          <cell r="M189" t="str">
            <v>ms</v>
          </cell>
        </row>
        <row r="190">
          <cell r="K190" t="str">
            <v>33DCBZ</v>
          </cell>
          <cell r="M190" t="str">
            <v>sec</v>
          </cell>
        </row>
        <row r="191">
          <cell r="K191" t="str">
            <v>4Cl3mp</v>
          </cell>
          <cell r="M191" t="str">
            <v>min</v>
          </cell>
        </row>
        <row r="192">
          <cell r="K192" t="str">
            <v>4Mphe</v>
          </cell>
          <cell r="M192" t="str">
            <v>hr</v>
          </cell>
        </row>
        <row r="193">
          <cell r="K193" t="str">
            <v>4Nphe</v>
          </cell>
          <cell r="M193" t="str">
            <v>day</v>
          </cell>
        </row>
        <row r="194">
          <cell r="K194" t="str">
            <v>5mc</v>
          </cell>
          <cell r="M194" t="str">
            <v>week</v>
          </cell>
        </row>
        <row r="195">
          <cell r="K195" t="str">
            <v>Anapthyl</v>
          </cell>
          <cell r="M195" t="str">
            <v>mo</v>
          </cell>
        </row>
        <row r="196">
          <cell r="K196" t="str">
            <v>Anthra</v>
          </cell>
          <cell r="M196" t="str">
            <v>yr</v>
          </cell>
        </row>
        <row r="197">
          <cell r="K197" t="str">
            <v>Athene</v>
          </cell>
          <cell r="M197" t="str">
            <v>K</v>
          </cell>
        </row>
        <row r="198">
          <cell r="K198" t="str">
            <v>b2Cee</v>
          </cell>
          <cell r="M198" t="str">
            <v>C</v>
          </cell>
        </row>
        <row r="199">
          <cell r="K199" t="str">
            <v>b2Cexm</v>
          </cell>
          <cell r="M199" t="str">
            <v>F</v>
          </cell>
        </row>
        <row r="200">
          <cell r="K200" t="str">
            <v>b2Cipe</v>
          </cell>
          <cell r="M200" t="str">
            <v>Btu</v>
          </cell>
        </row>
        <row r="201">
          <cell r="K201" t="str">
            <v>b2Ehph</v>
          </cell>
          <cell r="M201" t="str">
            <v>cal</v>
          </cell>
        </row>
        <row r="202">
          <cell r="K202" t="str">
            <v>baAnth</v>
          </cell>
          <cell r="M202" t="str">
            <v>kcal</v>
          </cell>
        </row>
        <row r="203">
          <cell r="K203" t="str">
            <v>baPy</v>
          </cell>
          <cell r="M203" t="str">
            <v>J</v>
          </cell>
        </row>
        <row r="204">
          <cell r="K204" t="str">
            <v>bbAnth</v>
          </cell>
          <cell r="M204" t="str">
            <v>kJ</v>
          </cell>
        </row>
        <row r="205">
          <cell r="K205" t="str">
            <v>bbFluor</v>
          </cell>
          <cell r="M205" t="str">
            <v>MJ</v>
          </cell>
        </row>
        <row r="206">
          <cell r="K206" t="str">
            <v>BBP</v>
          </cell>
          <cell r="M206" t="str">
            <v>kWh</v>
          </cell>
        </row>
        <row r="207">
          <cell r="K207" t="str">
            <v>bbthio</v>
          </cell>
          <cell r="M207" t="str">
            <v>Wh</v>
          </cell>
        </row>
        <row r="208">
          <cell r="K208" t="str">
            <v>bePy</v>
          </cell>
          <cell r="M208" t="str">
            <v>Ws</v>
          </cell>
        </row>
        <row r="209">
          <cell r="K209" t="str">
            <v>bFluor</v>
          </cell>
          <cell r="M209" t="str">
            <v>hp-h</v>
          </cell>
        </row>
        <row r="210">
          <cell r="K210" t="str">
            <v>BghiPery</v>
          </cell>
          <cell r="M210" t="str">
            <v>N-m</v>
          </cell>
        </row>
        <row r="211">
          <cell r="K211" t="str">
            <v>Biphen</v>
          </cell>
          <cell r="M211" t="str">
            <v>pCi</v>
          </cell>
        </row>
        <row r="212">
          <cell r="K212" t="str">
            <v>bkFluor</v>
          </cell>
          <cell r="M212" t="str">
            <v>nCi</v>
          </cell>
        </row>
        <row r="213">
          <cell r="K213" t="str">
            <v>Bzacid</v>
          </cell>
          <cell r="M213" t="str">
            <v>uCi</v>
          </cell>
        </row>
        <row r="214">
          <cell r="K214" t="str">
            <v>Bzalc</v>
          </cell>
          <cell r="M214" t="str">
            <v>mCi</v>
          </cell>
        </row>
        <row r="215">
          <cell r="K215" t="str">
            <v>Bzf</v>
          </cell>
          <cell r="M215" t="str">
            <v>Ci</v>
          </cell>
        </row>
        <row r="216">
          <cell r="K216" t="str">
            <v>Cbzole</v>
          </cell>
          <cell r="M216" t="str">
            <v>meV</v>
          </cell>
        </row>
        <row r="217">
          <cell r="K217" t="str">
            <v>Chrys</v>
          </cell>
          <cell r="M217" t="str">
            <v>eV</v>
          </cell>
        </row>
        <row r="218">
          <cell r="K218" t="str">
            <v>Coron</v>
          </cell>
          <cell r="M218" t="str">
            <v>keV</v>
          </cell>
        </row>
        <row r="219">
          <cell r="K219" t="str">
            <v>DBP</v>
          </cell>
          <cell r="M219" t="str">
            <v>decay/min</v>
          </cell>
        </row>
        <row r="220">
          <cell r="K220" t="str">
            <v>Dbz1p</v>
          </cell>
          <cell r="M220" t="str">
            <v>dpm/g</v>
          </cell>
        </row>
        <row r="221">
          <cell r="K221" t="str">
            <v>Dbzep</v>
          </cell>
          <cell r="M221" t="str">
            <v>hp</v>
          </cell>
        </row>
        <row r="222">
          <cell r="K222" t="str">
            <v>Dbzfur</v>
          </cell>
          <cell r="M222" t="str">
            <v>Watt</v>
          </cell>
        </row>
        <row r="223">
          <cell r="K223" t="str">
            <v>Dbzip</v>
          </cell>
          <cell r="M223" t="str">
            <v>kWatt</v>
          </cell>
        </row>
        <row r="224">
          <cell r="K224" t="str">
            <v>Dbzt</v>
          </cell>
          <cell r="M224" t="str">
            <v>MWatt</v>
          </cell>
        </row>
        <row r="225">
          <cell r="K225" t="str">
            <v>DEP</v>
          </cell>
          <cell r="M225" t="str">
            <v>Btu/sec</v>
          </cell>
        </row>
        <row r="226">
          <cell r="K226" t="str">
            <v>DiAnth(ac)</v>
          </cell>
          <cell r="M226" t="str">
            <v>Btu/min</v>
          </cell>
        </row>
        <row r="227">
          <cell r="K227" t="str">
            <v>DiAnth(ah)</v>
          </cell>
          <cell r="M227" t="str">
            <v>Btu/hr</v>
          </cell>
        </row>
        <row r="228">
          <cell r="K228" t="str">
            <v>DMP</v>
          </cell>
          <cell r="M228" t="str">
            <v>Btu/day</v>
          </cell>
        </row>
        <row r="229">
          <cell r="K229" t="str">
            <v>Dnoph</v>
          </cell>
          <cell r="M229" t="str">
            <v>ft-lb/sec</v>
          </cell>
        </row>
        <row r="230">
          <cell r="K230" t="str">
            <v>DPN</v>
          </cell>
          <cell r="M230" t="str">
            <v>ft-lb/min</v>
          </cell>
        </row>
        <row r="231">
          <cell r="K231" t="str">
            <v>Fluor</v>
          </cell>
          <cell r="M231" t="str">
            <v>ft-lb</v>
          </cell>
        </row>
        <row r="232">
          <cell r="K232" t="str">
            <v>Fluora</v>
          </cell>
          <cell r="M232" t="str">
            <v>e</v>
          </cell>
        </row>
        <row r="233">
          <cell r="K233" t="str">
            <v>Hcbd</v>
          </cell>
          <cell r="M233" t="str">
            <v>Dyne-cm</v>
          </cell>
        </row>
        <row r="234">
          <cell r="K234" t="str">
            <v>HCCP</v>
          </cell>
          <cell r="M234" t="str">
            <v>mb</v>
          </cell>
        </row>
        <row r="235">
          <cell r="K235" t="str">
            <v>Hce</v>
          </cell>
          <cell r="M235" t="str">
            <v>b</v>
          </cell>
        </row>
        <row r="236">
          <cell r="K236" t="str">
            <v>Indene</v>
          </cell>
          <cell r="M236" t="str">
            <v>Pa</v>
          </cell>
        </row>
        <row r="237">
          <cell r="K237" t="str">
            <v>Indole</v>
          </cell>
          <cell r="M237" t="str">
            <v>kPa</v>
          </cell>
        </row>
        <row r="238">
          <cell r="K238" t="str">
            <v>InPy</v>
          </cell>
          <cell r="M238" t="str">
            <v>N/m2</v>
          </cell>
        </row>
        <row r="239">
          <cell r="K239" t="str">
            <v>Isophor</v>
          </cell>
          <cell r="M239" t="str">
            <v>kM/m2</v>
          </cell>
        </row>
        <row r="240">
          <cell r="K240" t="str">
            <v>mNan</v>
          </cell>
          <cell r="M240" t="str">
            <v>psi</v>
          </cell>
        </row>
        <row r="241">
          <cell r="K241" t="str">
            <v>Naphth</v>
          </cell>
          <cell r="M241" t="str">
            <v>psf</v>
          </cell>
        </row>
        <row r="242">
          <cell r="K242" t="str">
            <v>Nbenz</v>
          </cell>
          <cell r="M242" t="str">
            <v>atm</v>
          </cell>
        </row>
        <row r="243">
          <cell r="K243" t="str">
            <v>NDPA</v>
          </cell>
          <cell r="M243" t="str">
            <v>torr</v>
          </cell>
        </row>
        <row r="244">
          <cell r="K244" t="str">
            <v>oNan</v>
          </cell>
          <cell r="M244" t="str">
            <v>inHg</v>
          </cell>
        </row>
        <row r="245">
          <cell r="K245" t="str">
            <v>PAH-tot</v>
          </cell>
          <cell r="M245" t="str">
            <v>cmHg</v>
          </cell>
        </row>
        <row r="246">
          <cell r="K246" t="str">
            <v>pBrppe</v>
          </cell>
          <cell r="M246" t="str">
            <v>inH2O</v>
          </cell>
        </row>
        <row r="247">
          <cell r="K247" t="str">
            <v>pClan</v>
          </cell>
          <cell r="M247" t="str">
            <v>Dynes/cm2</v>
          </cell>
        </row>
        <row r="248">
          <cell r="K248" t="str">
            <v>pClppe</v>
          </cell>
          <cell r="M248" t="str">
            <v>N</v>
          </cell>
        </row>
        <row r="249">
          <cell r="K249" t="str">
            <v>PCP</v>
          </cell>
          <cell r="M249" t="str">
            <v>Dyne</v>
          </cell>
        </row>
        <row r="250">
          <cell r="K250" t="str">
            <v>Peryl</v>
          </cell>
          <cell r="M250" t="str">
            <v>Bu</v>
          </cell>
        </row>
        <row r="251">
          <cell r="K251" t="str">
            <v>Phena</v>
          </cell>
          <cell r="M251" t="str">
            <v>Dynes/cm</v>
          </cell>
        </row>
        <row r="252">
          <cell r="K252" t="str">
            <v>Phenol</v>
          </cell>
          <cell r="M252" t="str">
            <v>V</v>
          </cell>
        </row>
        <row r="253">
          <cell r="K253" t="str">
            <v>pNan</v>
          </cell>
          <cell r="M253" t="str">
            <v>mV</v>
          </cell>
        </row>
        <row r="254">
          <cell r="K254" t="str">
            <v>Pyrene</v>
          </cell>
          <cell r="M254" t="str">
            <v>amp</v>
          </cell>
        </row>
        <row r="255">
          <cell r="K255" t="str">
            <v>Quin</v>
          </cell>
          <cell r="M255" t="str">
            <v>umho/cm</v>
          </cell>
        </row>
        <row r="256">
          <cell r="K256" t="str">
            <v>Retene</v>
          </cell>
          <cell r="M256" t="str">
            <v>mmho/cm</v>
          </cell>
        </row>
        <row r="257">
          <cell r="K257" t="str">
            <v>Styr</v>
          </cell>
          <cell r="M257" t="str">
            <v>mho/cm</v>
          </cell>
        </row>
        <row r="258">
          <cell r="K258" t="str">
            <v>TCDD</v>
          </cell>
          <cell r="M258" t="str">
            <v>ohm</v>
          </cell>
        </row>
        <row r="259">
          <cell r="K259" t="str">
            <v>VC</v>
          </cell>
          <cell r="M259" t="str">
            <v>JTU</v>
          </cell>
        </row>
        <row r="260">
          <cell r="K260" t="str">
            <v>Xyl</v>
          </cell>
          <cell r="M260" t="str">
            <v>NTU</v>
          </cell>
        </row>
        <row r="261">
          <cell r="K261" t="str">
            <v>Aro-1016</v>
          </cell>
          <cell r="M261" t="str">
            <v>FOREL-ULE</v>
          </cell>
        </row>
        <row r="262">
          <cell r="K262" t="str">
            <v>Aro-1221</v>
          </cell>
          <cell r="M262" t="str">
            <v>PCU</v>
          </cell>
        </row>
        <row r="263">
          <cell r="K263" t="str">
            <v>Aro-1232</v>
          </cell>
          <cell r="M263" t="str">
            <v>Ang</v>
          </cell>
        </row>
        <row r="264">
          <cell r="K264" t="str">
            <v>Aro-1240</v>
          </cell>
          <cell r="M264" t="str">
            <v>nm</v>
          </cell>
        </row>
        <row r="265">
          <cell r="K265" t="str">
            <v>Aro-1242</v>
          </cell>
          <cell r="M265" t="str">
            <v>JCU</v>
          </cell>
        </row>
        <row r="266">
          <cell r="K266" t="str">
            <v>Aro-1248</v>
          </cell>
          <cell r="M266" t="str">
            <v>fc</v>
          </cell>
        </row>
        <row r="267">
          <cell r="K267" t="str">
            <v>Aro-1254</v>
          </cell>
          <cell r="M267" t="str">
            <v>lm/ft2</v>
          </cell>
        </row>
        <row r="268">
          <cell r="K268" t="str">
            <v>Aro-1260</v>
          </cell>
          <cell r="M268" t="str">
            <v>lx</v>
          </cell>
        </row>
        <row r="269">
          <cell r="K269" t="str">
            <v>Aro-1262</v>
          </cell>
          <cell r="M269" t="str">
            <v>ph</v>
          </cell>
        </row>
        <row r="270">
          <cell r="K270" t="str">
            <v>Aro-1268</v>
          </cell>
          <cell r="M270" t="str">
            <v>m-ph</v>
          </cell>
        </row>
        <row r="271">
          <cell r="K271" t="str">
            <v>Aro-4465</v>
          </cell>
          <cell r="M271" t="str">
            <v>lm</v>
          </cell>
        </row>
        <row r="272">
          <cell r="K272" t="str">
            <v>Aro-5442</v>
          </cell>
          <cell r="M272" t="str">
            <v>lm-s</v>
          </cell>
        </row>
        <row r="273">
          <cell r="K273" t="str">
            <v>Aro-5460</v>
          </cell>
          <cell r="M273" t="str">
            <v>lm-m</v>
          </cell>
        </row>
        <row r="274">
          <cell r="K274" t="str">
            <v>PCB-tot</v>
          </cell>
          <cell r="M274" t="str">
            <v>lm-hr</v>
          </cell>
        </row>
        <row r="275">
          <cell r="K275" t="str">
            <v>PCB_001</v>
          </cell>
          <cell r="M275" t="str">
            <v>cp</v>
          </cell>
        </row>
        <row r="276">
          <cell r="K276" t="str">
            <v>PCB_002</v>
          </cell>
          <cell r="M276" t="str">
            <v>cndl</v>
          </cell>
        </row>
        <row r="277">
          <cell r="K277" t="str">
            <v>PCB_003</v>
          </cell>
          <cell r="M277" t="str">
            <v>cd</v>
          </cell>
        </row>
        <row r="278">
          <cell r="K278" t="str">
            <v>PCB_004</v>
          </cell>
          <cell r="M278" t="str">
            <v>lang</v>
          </cell>
        </row>
        <row r="279">
          <cell r="K279" t="str">
            <v>PCB_004+010</v>
          </cell>
          <cell r="M279" t="str">
            <v>cd/cm2</v>
          </cell>
        </row>
        <row r="280">
          <cell r="K280" t="str">
            <v>PCB_005</v>
          </cell>
          <cell r="M280" t="str">
            <v>cd/m2</v>
          </cell>
        </row>
        <row r="281">
          <cell r="K281" t="str">
            <v>PCB_006</v>
          </cell>
          <cell r="M281" t="str">
            <v>cd/in2</v>
          </cell>
        </row>
        <row r="282">
          <cell r="K282" t="str">
            <v>PCB_007</v>
          </cell>
          <cell r="M282" t="str">
            <v>cd/ft2</v>
          </cell>
        </row>
        <row r="283">
          <cell r="K283" t="str">
            <v>PCB_007+009</v>
          </cell>
          <cell r="M283" t="str">
            <v>Lambert</v>
          </cell>
        </row>
        <row r="284">
          <cell r="K284" t="str">
            <v>PCB_008</v>
          </cell>
          <cell r="M284" t="str">
            <v>fL</v>
          </cell>
        </row>
        <row r="285">
          <cell r="K285" t="str">
            <v>PCB_008+005</v>
          </cell>
          <cell r="M285" t="str">
            <v>pg/m2/day</v>
          </cell>
        </row>
        <row r="286">
          <cell r="K286" t="str">
            <v>PCB_009</v>
          </cell>
          <cell r="M286" t="str">
            <v>ng/m2/day</v>
          </cell>
        </row>
        <row r="287">
          <cell r="K287" t="str">
            <v>PCB_010</v>
          </cell>
          <cell r="M287" t="str">
            <v>ug/m2/day</v>
          </cell>
        </row>
        <row r="288">
          <cell r="K288" t="str">
            <v>PCB_011</v>
          </cell>
          <cell r="M288" t="str">
            <v>mg/m2/day</v>
          </cell>
        </row>
        <row r="289">
          <cell r="K289" t="str">
            <v>PCB_012</v>
          </cell>
          <cell r="M289" t="str">
            <v>g/m2/day</v>
          </cell>
        </row>
        <row r="290">
          <cell r="K290" t="str">
            <v>PCB_012+013</v>
          </cell>
          <cell r="M290" t="str">
            <v>kg/m2/day</v>
          </cell>
        </row>
        <row r="291">
          <cell r="K291" t="str">
            <v>PCB_013</v>
          </cell>
          <cell r="M291" t="str">
            <v>pg/m2/wk</v>
          </cell>
        </row>
        <row r="292">
          <cell r="K292" t="str">
            <v>PCB_014</v>
          </cell>
          <cell r="M292" t="str">
            <v>ng/m2/wk</v>
          </cell>
        </row>
        <row r="293">
          <cell r="K293" t="str">
            <v>PCB_015</v>
          </cell>
          <cell r="M293" t="str">
            <v>ug/m2/wk</v>
          </cell>
        </row>
        <row r="294">
          <cell r="K294" t="str">
            <v>PCB_015+017</v>
          </cell>
          <cell r="M294" t="str">
            <v>mg/m2/wk</v>
          </cell>
        </row>
        <row r="295">
          <cell r="K295" t="str">
            <v>PCB_016</v>
          </cell>
          <cell r="M295" t="str">
            <v>g/m2/wk</v>
          </cell>
        </row>
        <row r="296">
          <cell r="K296" t="str">
            <v>PCB_016+032</v>
          </cell>
          <cell r="M296" t="str">
            <v>kg/m2/wk</v>
          </cell>
        </row>
        <row r="297">
          <cell r="K297" t="str">
            <v>PCB_017</v>
          </cell>
          <cell r="M297" t="str">
            <v>pg/m2/mo</v>
          </cell>
        </row>
        <row r="298">
          <cell r="K298" t="str">
            <v>PCB_018</v>
          </cell>
          <cell r="M298" t="str">
            <v>ng/m2/mo</v>
          </cell>
        </row>
        <row r="299">
          <cell r="K299" t="str">
            <v>PCB_018+015</v>
          </cell>
          <cell r="M299" t="str">
            <v>ug/m2/mo</v>
          </cell>
        </row>
        <row r="300">
          <cell r="K300" t="str">
            <v>PCB_019</v>
          </cell>
          <cell r="M300" t="str">
            <v>mg/m2/mo</v>
          </cell>
        </row>
        <row r="301">
          <cell r="K301" t="str">
            <v>PCB_020</v>
          </cell>
          <cell r="M301" t="str">
            <v>g/m2/mo</v>
          </cell>
        </row>
        <row r="302">
          <cell r="K302" t="str">
            <v>PCB_021</v>
          </cell>
          <cell r="M302" t="str">
            <v>kg/m2/mo</v>
          </cell>
        </row>
        <row r="303">
          <cell r="K303" t="str">
            <v>PCB_021+033</v>
          </cell>
          <cell r="M303" t="str">
            <v>g/m2/yr</v>
          </cell>
        </row>
        <row r="304">
          <cell r="K304" t="str">
            <v>PCB_021+033+053</v>
          </cell>
          <cell r="M304" t="str">
            <v>kg/m2/yr</v>
          </cell>
        </row>
        <row r="305">
          <cell r="K305" t="str">
            <v>PCB_022</v>
          </cell>
          <cell r="M305" t="str">
            <v>g/km2/yr</v>
          </cell>
        </row>
        <row r="306">
          <cell r="K306" t="str">
            <v>PCB_023</v>
          </cell>
          <cell r="M306" t="str">
            <v>kg/km2/yr</v>
          </cell>
        </row>
        <row r="307">
          <cell r="K307" t="str">
            <v>PCB_024</v>
          </cell>
          <cell r="M307" t="str">
            <v>g/ha/yr</v>
          </cell>
        </row>
        <row r="308">
          <cell r="K308" t="str">
            <v>PCB_024+027</v>
          </cell>
          <cell r="M308" t="str">
            <v>kg/ha/yr</v>
          </cell>
        </row>
        <row r="309">
          <cell r="K309" t="str">
            <v>PCB_025</v>
          </cell>
          <cell r="M309" t="str">
            <v>lbs/ft2/day</v>
          </cell>
        </row>
        <row r="310">
          <cell r="K310" t="str">
            <v>PCB_026</v>
          </cell>
          <cell r="M310" t="str">
            <v>tons/ft2/day</v>
          </cell>
        </row>
        <row r="311">
          <cell r="K311" t="str">
            <v>PCB_027</v>
          </cell>
          <cell r="M311" t="str">
            <v>lbs/ft2/yr</v>
          </cell>
        </row>
        <row r="312">
          <cell r="K312" t="str">
            <v>PCB_028</v>
          </cell>
          <cell r="M312" t="str">
            <v>tons/ft2/yr</v>
          </cell>
        </row>
        <row r="313">
          <cell r="K313" t="str">
            <v>PCB_028+031</v>
          </cell>
          <cell r="M313" t="str">
            <v>lb/min</v>
          </cell>
        </row>
        <row r="314">
          <cell r="K314" t="str">
            <v>PCB_029</v>
          </cell>
          <cell r="M314" t="str">
            <v>ton/min</v>
          </cell>
        </row>
        <row r="315">
          <cell r="K315" t="str">
            <v>PCB_030</v>
          </cell>
          <cell r="M315" t="str">
            <v>lb/hr</v>
          </cell>
        </row>
        <row r="316">
          <cell r="K316" t="str">
            <v>PCB_031</v>
          </cell>
          <cell r="M316" t="str">
            <v>ton/hr</v>
          </cell>
        </row>
        <row r="317">
          <cell r="K317" t="str">
            <v>PCB_032</v>
          </cell>
          <cell r="M317" t="str">
            <v>lb/day</v>
          </cell>
        </row>
        <row r="318">
          <cell r="K318" t="str">
            <v>PCB_033</v>
          </cell>
          <cell r="M318" t="str">
            <v>ton/day</v>
          </cell>
        </row>
        <row r="319">
          <cell r="K319" t="str">
            <v>PCB_034</v>
          </cell>
          <cell r="M319" t="str">
            <v>lb/yr</v>
          </cell>
        </row>
        <row r="320">
          <cell r="K320" t="str">
            <v>PCB_035</v>
          </cell>
          <cell r="M320" t="str">
            <v>ton/yr</v>
          </cell>
        </row>
        <row r="321">
          <cell r="K321" t="str">
            <v>PCB_036</v>
          </cell>
          <cell r="M321" t="str">
            <v>g/min</v>
          </cell>
        </row>
        <row r="322">
          <cell r="K322" t="str">
            <v>PCB_037</v>
          </cell>
          <cell r="M322" t="str">
            <v>kg/min</v>
          </cell>
        </row>
        <row r="323">
          <cell r="K323" t="str">
            <v>PCB_037+042</v>
          </cell>
          <cell r="M323" t="str">
            <v>g/hr</v>
          </cell>
        </row>
        <row r="324">
          <cell r="K324" t="str">
            <v>PCB_038</v>
          </cell>
          <cell r="M324" t="str">
            <v>kg/hr</v>
          </cell>
        </row>
        <row r="325">
          <cell r="K325" t="str">
            <v>PCB_039</v>
          </cell>
          <cell r="M325" t="str">
            <v>g/day</v>
          </cell>
        </row>
        <row r="326">
          <cell r="K326" t="str">
            <v>PCB_040</v>
          </cell>
          <cell r="M326" t="str">
            <v>kg/day</v>
          </cell>
        </row>
        <row r="327">
          <cell r="K327" t="str">
            <v>PCB_041</v>
          </cell>
          <cell r="M327" t="str">
            <v>g/yr</v>
          </cell>
        </row>
        <row r="328">
          <cell r="K328" t="str">
            <v>PCB_041+071</v>
          </cell>
          <cell r="M328" t="str">
            <v>kg/yr</v>
          </cell>
        </row>
        <row r="329">
          <cell r="K329" t="str">
            <v>PCB_041+071+064</v>
          </cell>
          <cell r="M329" t="str">
            <v>loc-deg</v>
          </cell>
        </row>
        <row r="330">
          <cell r="K330" t="str">
            <v>PCB_042</v>
          </cell>
          <cell r="M330" t="str">
            <v>loc-min</v>
          </cell>
        </row>
        <row r="331">
          <cell r="K331" t="str">
            <v>PCB_043</v>
          </cell>
          <cell r="M331" t="str">
            <v>loc-sec</v>
          </cell>
        </row>
        <row r="332">
          <cell r="K332" t="str">
            <v>PCB_043+052</v>
          </cell>
          <cell r="M332" t="str">
            <v>comp-deg</v>
          </cell>
        </row>
        <row r="333">
          <cell r="K333" t="str">
            <v>PCB_044</v>
          </cell>
          <cell r="M333" t="str">
            <v>#</v>
          </cell>
        </row>
        <row r="334">
          <cell r="K334" t="str">
            <v>PCB_045</v>
          </cell>
          <cell r="M334" t="str">
            <v>#/sec</v>
          </cell>
        </row>
        <row r="335">
          <cell r="K335" t="str">
            <v>PCB_046</v>
          </cell>
          <cell r="M335" t="str">
            <v>#/min</v>
          </cell>
        </row>
        <row r="336">
          <cell r="K336" t="str">
            <v>PCB_047</v>
          </cell>
          <cell r="M336" t="str">
            <v>#/hr</v>
          </cell>
        </row>
        <row r="337">
          <cell r="K337" t="str">
            <v>PCB_047+048</v>
          </cell>
          <cell r="M337" t="str">
            <v>#/day</v>
          </cell>
        </row>
        <row r="338">
          <cell r="K338" t="str">
            <v>PCB_048</v>
          </cell>
          <cell r="M338" t="str">
            <v>#/week</v>
          </cell>
        </row>
        <row r="339">
          <cell r="K339" t="str">
            <v>PCB_049</v>
          </cell>
          <cell r="M339" t="str">
            <v>#/yr</v>
          </cell>
        </row>
        <row r="340">
          <cell r="K340" t="str">
            <v>PCB_050</v>
          </cell>
          <cell r="M340" t="str">
            <v>min/hr</v>
          </cell>
        </row>
        <row r="341">
          <cell r="K341" t="str">
            <v>PCB_051</v>
          </cell>
          <cell r="M341" t="str">
            <v>hr/day</v>
          </cell>
        </row>
        <row r="342">
          <cell r="K342" t="str">
            <v>PCB_052</v>
          </cell>
          <cell r="M342" t="str">
            <v>day/wk</v>
          </cell>
        </row>
        <row r="343">
          <cell r="K343" t="str">
            <v>PCB_053</v>
          </cell>
          <cell r="M343" t="str">
            <v>day/mon</v>
          </cell>
        </row>
        <row r="344">
          <cell r="K344" t="str">
            <v>PCB_054</v>
          </cell>
          <cell r="M344" t="str">
            <v>day/yr</v>
          </cell>
        </row>
        <row r="345">
          <cell r="K345" t="str">
            <v>PCB_055</v>
          </cell>
          <cell r="M345" t="str">
            <v>mo/yr</v>
          </cell>
        </row>
        <row r="346">
          <cell r="K346" t="str">
            <v>PCB_056</v>
          </cell>
          <cell r="M346" t="str">
            <v>AST</v>
          </cell>
        </row>
        <row r="347">
          <cell r="K347" t="str">
            <v>PCB_056+060</v>
          </cell>
          <cell r="M347" t="str">
            <v>ADT</v>
          </cell>
        </row>
        <row r="348">
          <cell r="K348" t="str">
            <v>PCB_057</v>
          </cell>
          <cell r="M348" t="str">
            <v>EST</v>
          </cell>
        </row>
        <row r="349">
          <cell r="K349" t="str">
            <v>PCB_058</v>
          </cell>
          <cell r="M349" t="str">
            <v>EDT</v>
          </cell>
        </row>
        <row r="350">
          <cell r="K350" t="str">
            <v>PCB_059</v>
          </cell>
          <cell r="M350" t="str">
            <v>CST</v>
          </cell>
        </row>
        <row r="351">
          <cell r="K351" t="str">
            <v>PCB_060</v>
          </cell>
          <cell r="M351" t="str">
            <v>CDT</v>
          </cell>
        </row>
        <row r="352">
          <cell r="K352" t="str">
            <v>PCB_061</v>
          </cell>
          <cell r="M352" t="str">
            <v>MST</v>
          </cell>
        </row>
        <row r="353">
          <cell r="K353" t="str">
            <v>PCB_062</v>
          </cell>
          <cell r="M353" t="str">
            <v>MDT</v>
          </cell>
        </row>
        <row r="354">
          <cell r="K354" t="str">
            <v>PCB_063</v>
          </cell>
          <cell r="M354" t="str">
            <v>PST</v>
          </cell>
        </row>
        <row r="355">
          <cell r="K355" t="str">
            <v>PCB_064</v>
          </cell>
          <cell r="M355" t="str">
            <v>PDT</v>
          </cell>
        </row>
        <row r="356">
          <cell r="K356" t="str">
            <v>PCB_065</v>
          </cell>
          <cell r="M356" t="str">
            <v>ALA</v>
          </cell>
        </row>
        <row r="357">
          <cell r="K357" t="str">
            <v>PCB_066</v>
          </cell>
          <cell r="M357" t="str">
            <v>HAW</v>
          </cell>
        </row>
        <row r="358">
          <cell r="K358" t="str">
            <v>PCB_066+095</v>
          </cell>
          <cell r="M358" t="str">
            <v>GMT</v>
          </cell>
        </row>
        <row r="359">
          <cell r="K359" t="str">
            <v>PCB_067</v>
          </cell>
          <cell r="M359" t="str">
            <v>none</v>
          </cell>
        </row>
        <row r="360">
          <cell r="K360" t="str">
            <v>PCB_068</v>
          </cell>
        </row>
        <row r="361">
          <cell r="K361" t="str">
            <v>PCB_069</v>
          </cell>
        </row>
        <row r="362">
          <cell r="K362" t="str">
            <v>PCB_070</v>
          </cell>
        </row>
        <row r="363">
          <cell r="K363" t="str">
            <v>PCB_070+076</v>
          </cell>
        </row>
        <row r="364">
          <cell r="K364" t="str">
            <v>PCB_071</v>
          </cell>
        </row>
        <row r="365">
          <cell r="K365" t="str">
            <v>PCB_072</v>
          </cell>
        </row>
        <row r="366">
          <cell r="K366" t="str">
            <v>PCB_073</v>
          </cell>
        </row>
        <row r="367">
          <cell r="K367" t="str">
            <v>PCB_074</v>
          </cell>
        </row>
        <row r="368">
          <cell r="K368" t="str">
            <v>PCB_075</v>
          </cell>
        </row>
        <row r="369">
          <cell r="K369" t="str">
            <v>PCB_076</v>
          </cell>
        </row>
        <row r="370">
          <cell r="K370" t="str">
            <v>PCB_077</v>
          </cell>
        </row>
        <row r="371">
          <cell r="K371" t="str">
            <v>PCB_077+110</v>
          </cell>
        </row>
        <row r="372">
          <cell r="K372" t="str">
            <v>PCB_078</v>
          </cell>
        </row>
        <row r="373">
          <cell r="K373" t="str">
            <v>PCB_079</v>
          </cell>
        </row>
        <row r="374">
          <cell r="K374" t="str">
            <v>PCB_080</v>
          </cell>
        </row>
        <row r="375">
          <cell r="K375" t="str">
            <v>PCB_081</v>
          </cell>
        </row>
        <row r="376">
          <cell r="K376" t="str">
            <v>PCB_081+087</v>
          </cell>
        </row>
        <row r="377">
          <cell r="K377" t="str">
            <v>PCB_082</v>
          </cell>
        </row>
        <row r="378">
          <cell r="K378" t="str">
            <v>PCB_083</v>
          </cell>
        </row>
        <row r="379">
          <cell r="K379" t="str">
            <v>PCB_084</v>
          </cell>
        </row>
        <row r="380">
          <cell r="K380" t="str">
            <v>PCB_085</v>
          </cell>
        </row>
        <row r="381">
          <cell r="K381" t="str">
            <v>PCB_086</v>
          </cell>
        </row>
        <row r="382">
          <cell r="K382" t="str">
            <v>PCB_087</v>
          </cell>
        </row>
        <row r="383">
          <cell r="K383" t="str">
            <v>PCB_087+091</v>
          </cell>
        </row>
        <row r="384">
          <cell r="K384" t="str">
            <v>PCB_088</v>
          </cell>
        </row>
        <row r="385">
          <cell r="K385" t="str">
            <v>PCB_089</v>
          </cell>
        </row>
        <row r="386">
          <cell r="K386" t="str">
            <v>PCB_089+084+092</v>
          </cell>
        </row>
        <row r="387">
          <cell r="K387" t="str">
            <v>PCB_090</v>
          </cell>
        </row>
        <row r="388">
          <cell r="K388" t="str">
            <v>PCB_091</v>
          </cell>
        </row>
        <row r="389">
          <cell r="K389" t="str">
            <v>PCB_092</v>
          </cell>
        </row>
        <row r="390">
          <cell r="K390" t="str">
            <v>PCB_092+084</v>
          </cell>
        </row>
        <row r="391">
          <cell r="K391" t="str">
            <v>PCB_093</v>
          </cell>
        </row>
        <row r="392">
          <cell r="K392" t="str">
            <v>PCB_094</v>
          </cell>
        </row>
        <row r="393">
          <cell r="K393" t="str">
            <v>PCB_095</v>
          </cell>
        </row>
        <row r="394">
          <cell r="K394" t="str">
            <v>PCB_096</v>
          </cell>
        </row>
        <row r="395">
          <cell r="K395" t="str">
            <v>PCB_097</v>
          </cell>
        </row>
        <row r="396">
          <cell r="K396" t="str">
            <v>PCB_098</v>
          </cell>
        </row>
        <row r="397">
          <cell r="K397" t="str">
            <v>PCB_099</v>
          </cell>
        </row>
        <row r="398">
          <cell r="K398" t="str">
            <v>PCB_100</v>
          </cell>
        </row>
        <row r="399">
          <cell r="K399" t="str">
            <v>PCB_101</v>
          </cell>
        </row>
        <row r="400">
          <cell r="K400" t="str">
            <v>PCB_102</v>
          </cell>
        </row>
        <row r="401">
          <cell r="K401" t="str">
            <v>PCB_103</v>
          </cell>
        </row>
        <row r="402">
          <cell r="K402" t="str">
            <v>PCB_104</v>
          </cell>
        </row>
        <row r="403">
          <cell r="K403" t="str">
            <v>PCB_105</v>
          </cell>
        </row>
        <row r="404">
          <cell r="K404" t="str">
            <v>PCB_106</v>
          </cell>
        </row>
        <row r="405">
          <cell r="K405" t="str">
            <v>PCB_107</v>
          </cell>
        </row>
        <row r="406">
          <cell r="K406" t="str">
            <v>PCB_108</v>
          </cell>
        </row>
        <row r="407">
          <cell r="K407" t="str">
            <v>PCB_109</v>
          </cell>
        </row>
        <row r="408">
          <cell r="K408" t="str">
            <v>PCB_110</v>
          </cell>
        </row>
        <row r="409">
          <cell r="K409" t="str">
            <v>PCB_111</v>
          </cell>
        </row>
        <row r="410">
          <cell r="K410" t="str">
            <v>PCB_112</v>
          </cell>
        </row>
        <row r="411">
          <cell r="K411" t="str">
            <v>PCB_113</v>
          </cell>
        </row>
        <row r="412">
          <cell r="K412" t="str">
            <v>PCB_114</v>
          </cell>
        </row>
        <row r="413">
          <cell r="K413" t="str">
            <v>PCB_114+131</v>
          </cell>
        </row>
        <row r="414">
          <cell r="K414" t="str">
            <v>PCB_114+134</v>
          </cell>
        </row>
        <row r="415">
          <cell r="K415" t="str">
            <v>PCB_115</v>
          </cell>
        </row>
        <row r="416">
          <cell r="K416" t="str">
            <v>PCB_116</v>
          </cell>
        </row>
        <row r="417">
          <cell r="K417" t="str">
            <v>PCB_117</v>
          </cell>
        </row>
        <row r="418">
          <cell r="K418" t="str">
            <v>PCB_118</v>
          </cell>
        </row>
        <row r="419">
          <cell r="K419" t="str">
            <v>PCB_119</v>
          </cell>
        </row>
        <row r="420">
          <cell r="K420" t="str">
            <v>PCB_120</v>
          </cell>
        </row>
        <row r="421">
          <cell r="K421" t="str">
            <v>PCB_121</v>
          </cell>
        </row>
        <row r="422">
          <cell r="K422" t="str">
            <v>PCB_122</v>
          </cell>
        </row>
        <row r="423">
          <cell r="K423" t="str">
            <v>PCB_123</v>
          </cell>
        </row>
        <row r="424">
          <cell r="K424" t="str">
            <v>PCB_123+149</v>
          </cell>
        </row>
        <row r="425">
          <cell r="K425" t="str">
            <v>PCB_124</v>
          </cell>
        </row>
        <row r="426">
          <cell r="K426" t="str">
            <v>PCB_125</v>
          </cell>
        </row>
        <row r="427">
          <cell r="K427" t="str">
            <v>PCB_126</v>
          </cell>
        </row>
        <row r="428">
          <cell r="K428" t="str">
            <v>PCB_127</v>
          </cell>
        </row>
        <row r="429">
          <cell r="K429" t="str">
            <v>PCB_128</v>
          </cell>
        </row>
        <row r="430">
          <cell r="K430" t="str">
            <v>PCB_129</v>
          </cell>
        </row>
        <row r="431">
          <cell r="K431" t="str">
            <v>PCB_129+178</v>
          </cell>
        </row>
        <row r="432">
          <cell r="K432" t="str">
            <v>PCB_130</v>
          </cell>
        </row>
        <row r="433">
          <cell r="K433" t="str">
            <v>PCB_131</v>
          </cell>
        </row>
        <row r="434">
          <cell r="K434" t="str">
            <v>PCB_132</v>
          </cell>
        </row>
        <row r="435">
          <cell r="K435" t="str">
            <v>PCB_132+153</v>
          </cell>
        </row>
        <row r="436">
          <cell r="K436" t="str">
            <v>PCB_132+153+ 105</v>
          </cell>
        </row>
        <row r="437">
          <cell r="K437" t="str">
            <v>PCB_133</v>
          </cell>
        </row>
        <row r="438">
          <cell r="K438" t="str">
            <v>PCB_134</v>
          </cell>
        </row>
        <row r="439">
          <cell r="K439" t="str">
            <v>PCB_135</v>
          </cell>
        </row>
        <row r="440">
          <cell r="K440" t="str">
            <v>PCB_135+144</v>
          </cell>
        </row>
        <row r="441">
          <cell r="K441" t="str">
            <v>PCB_135+144+147+124</v>
          </cell>
        </row>
        <row r="442">
          <cell r="K442" t="str">
            <v>PCB_136</v>
          </cell>
        </row>
        <row r="443">
          <cell r="K443" t="str">
            <v>PCB_137</v>
          </cell>
        </row>
        <row r="444">
          <cell r="K444" t="str">
            <v>PCB_137+176</v>
          </cell>
        </row>
        <row r="445">
          <cell r="K445" t="str">
            <v>PCB_137+176+130</v>
          </cell>
        </row>
        <row r="446">
          <cell r="K446" t="str">
            <v>PCB_138</v>
          </cell>
        </row>
        <row r="447">
          <cell r="K447" t="str">
            <v>PCB_139</v>
          </cell>
        </row>
        <row r="448">
          <cell r="K448" t="str">
            <v>PCB_140</v>
          </cell>
        </row>
        <row r="449">
          <cell r="K449" t="str">
            <v>PCB_141</v>
          </cell>
        </row>
        <row r="450">
          <cell r="K450" t="str">
            <v>PCB_142</v>
          </cell>
        </row>
        <row r="451">
          <cell r="K451" t="str">
            <v>PCB_143</v>
          </cell>
        </row>
        <row r="452">
          <cell r="K452" t="str">
            <v>PCB_144</v>
          </cell>
        </row>
        <row r="453">
          <cell r="K453" t="str">
            <v>PCB_145</v>
          </cell>
        </row>
        <row r="454">
          <cell r="K454" t="str">
            <v>PCB_146</v>
          </cell>
        </row>
        <row r="455">
          <cell r="K455" t="str">
            <v>PCB_147</v>
          </cell>
        </row>
        <row r="456">
          <cell r="K456" t="str">
            <v>PCB_147+124</v>
          </cell>
        </row>
        <row r="457">
          <cell r="K457" t="str">
            <v>PCB_148</v>
          </cell>
        </row>
        <row r="458">
          <cell r="K458" t="str">
            <v>PCB_149</v>
          </cell>
        </row>
        <row r="459">
          <cell r="K459" t="str">
            <v>PCB_150</v>
          </cell>
        </row>
        <row r="460">
          <cell r="K460" t="str">
            <v>PCB_151</v>
          </cell>
        </row>
        <row r="461">
          <cell r="K461" t="str">
            <v>PCB_152</v>
          </cell>
        </row>
        <row r="462">
          <cell r="K462" t="str">
            <v>PCB_153</v>
          </cell>
        </row>
        <row r="463">
          <cell r="K463" t="str">
            <v>PCB_154</v>
          </cell>
        </row>
        <row r="464">
          <cell r="K464" t="str">
            <v>PCB_155</v>
          </cell>
        </row>
        <row r="465">
          <cell r="K465" t="str">
            <v>PCB_156</v>
          </cell>
        </row>
        <row r="466">
          <cell r="K466" t="str">
            <v>PCB_157</v>
          </cell>
        </row>
        <row r="467">
          <cell r="K467" t="str">
            <v>PCB_157+200</v>
          </cell>
        </row>
        <row r="468">
          <cell r="K468" t="str">
            <v>PCB_158</v>
          </cell>
        </row>
        <row r="469">
          <cell r="K469" t="str">
            <v>PCB_159</v>
          </cell>
        </row>
        <row r="470">
          <cell r="K470" t="str">
            <v>PCB_160</v>
          </cell>
        </row>
        <row r="471">
          <cell r="K471" t="str">
            <v>PCB_161</v>
          </cell>
        </row>
        <row r="472">
          <cell r="K472" t="str">
            <v>PCB_162</v>
          </cell>
        </row>
        <row r="473">
          <cell r="K473" t="str">
            <v>PCB_163</v>
          </cell>
        </row>
        <row r="474">
          <cell r="K474" t="str">
            <v>PCB_163+138</v>
          </cell>
        </row>
        <row r="475">
          <cell r="K475" t="str">
            <v>PCB_164</v>
          </cell>
        </row>
        <row r="476">
          <cell r="K476" t="str">
            <v>PCB_165</v>
          </cell>
        </row>
        <row r="477">
          <cell r="K477" t="str">
            <v>PCB_166</v>
          </cell>
        </row>
        <row r="478">
          <cell r="K478" t="str">
            <v>PCB_167</v>
          </cell>
        </row>
        <row r="479">
          <cell r="K479" t="str">
            <v>PCB_168</v>
          </cell>
        </row>
        <row r="480">
          <cell r="K480" t="str">
            <v>PCB_169</v>
          </cell>
        </row>
        <row r="481">
          <cell r="K481" t="str">
            <v>PCB_170</v>
          </cell>
        </row>
        <row r="482">
          <cell r="K482" t="str">
            <v>PCB_170+190</v>
          </cell>
        </row>
        <row r="483">
          <cell r="K483" t="str">
            <v>PCB_171</v>
          </cell>
        </row>
        <row r="484">
          <cell r="K484" t="str">
            <v>PCB_172</v>
          </cell>
        </row>
        <row r="485">
          <cell r="K485" t="str">
            <v>PCB_172+197</v>
          </cell>
        </row>
        <row r="486">
          <cell r="K486" t="str">
            <v>PCB_173</v>
          </cell>
        </row>
        <row r="487">
          <cell r="K487" t="str">
            <v>PCB_174</v>
          </cell>
        </row>
        <row r="488">
          <cell r="K488" t="str">
            <v>PCB_175</v>
          </cell>
        </row>
        <row r="489">
          <cell r="K489" t="str">
            <v>PCB_176</v>
          </cell>
        </row>
        <row r="490">
          <cell r="K490" t="str">
            <v>PCB_177</v>
          </cell>
        </row>
        <row r="491">
          <cell r="K491" t="str">
            <v>PCB_178</v>
          </cell>
        </row>
        <row r="492">
          <cell r="K492" t="str">
            <v>PCB_179</v>
          </cell>
        </row>
        <row r="493">
          <cell r="K493" t="str">
            <v>PCB_180</v>
          </cell>
        </row>
        <row r="494">
          <cell r="K494" t="str">
            <v>PCB_181</v>
          </cell>
        </row>
        <row r="495">
          <cell r="K495" t="str">
            <v>PCB_182</v>
          </cell>
        </row>
        <row r="496">
          <cell r="K496" t="str">
            <v>PCB_183</v>
          </cell>
        </row>
        <row r="497">
          <cell r="K497" t="str">
            <v>PCB_184</v>
          </cell>
        </row>
        <row r="498">
          <cell r="K498" t="str">
            <v>PCB_185</v>
          </cell>
        </row>
        <row r="499">
          <cell r="K499" t="str">
            <v>PCB_186</v>
          </cell>
        </row>
        <row r="500">
          <cell r="K500" t="str">
            <v>PCB_187</v>
          </cell>
        </row>
        <row r="501">
          <cell r="K501" t="str">
            <v>PCB_187+182</v>
          </cell>
        </row>
        <row r="502">
          <cell r="K502" t="str">
            <v>PCB_188</v>
          </cell>
        </row>
        <row r="503">
          <cell r="K503" t="str">
            <v>PCB_189</v>
          </cell>
        </row>
        <row r="504">
          <cell r="K504" t="str">
            <v>PCB_190</v>
          </cell>
        </row>
        <row r="505">
          <cell r="K505" t="str">
            <v>PCB_191</v>
          </cell>
        </row>
        <row r="506">
          <cell r="K506" t="str">
            <v>PCB_192</v>
          </cell>
        </row>
        <row r="507">
          <cell r="K507" t="str">
            <v>PCB_193</v>
          </cell>
        </row>
        <row r="508">
          <cell r="K508" t="str">
            <v>PCB_194</v>
          </cell>
        </row>
        <row r="509">
          <cell r="K509" t="str">
            <v>PCB_195</v>
          </cell>
        </row>
        <row r="510">
          <cell r="K510" t="str">
            <v>PCB_196</v>
          </cell>
        </row>
        <row r="511">
          <cell r="K511" t="str">
            <v>PCB_197</v>
          </cell>
        </row>
        <row r="512">
          <cell r="K512" t="str">
            <v>PCB_198</v>
          </cell>
        </row>
        <row r="513">
          <cell r="K513" t="str">
            <v>PCB_199</v>
          </cell>
        </row>
        <row r="514">
          <cell r="K514" t="str">
            <v>PCB_200</v>
          </cell>
        </row>
        <row r="515">
          <cell r="K515" t="str">
            <v>PCB_201</v>
          </cell>
        </row>
        <row r="516">
          <cell r="K516" t="str">
            <v>PCB_202</v>
          </cell>
        </row>
        <row r="517">
          <cell r="K517" t="str">
            <v>PCB_202+171</v>
          </cell>
        </row>
        <row r="518">
          <cell r="K518" t="str">
            <v>PCB_202+171+156</v>
          </cell>
        </row>
        <row r="519">
          <cell r="K519" t="str">
            <v>PCB_203</v>
          </cell>
        </row>
        <row r="520">
          <cell r="K520" t="str">
            <v>PCB_203+196</v>
          </cell>
        </row>
        <row r="521">
          <cell r="K521" t="str">
            <v>PCB_204</v>
          </cell>
        </row>
        <row r="522">
          <cell r="K522" t="str">
            <v>PCB_205</v>
          </cell>
        </row>
        <row r="523">
          <cell r="K523" t="str">
            <v>PCB_206</v>
          </cell>
        </row>
        <row r="524">
          <cell r="K524" t="str">
            <v>PCB_207</v>
          </cell>
        </row>
        <row r="525">
          <cell r="K525" t="str">
            <v>PCB_208</v>
          </cell>
        </row>
        <row r="526">
          <cell r="K526" t="str">
            <v>PCB_208+195</v>
          </cell>
        </row>
        <row r="527">
          <cell r="K527" t="str">
            <v>PCB_209</v>
          </cell>
        </row>
        <row r="528">
          <cell r="K528" t="str">
            <v>aChlor</v>
          </cell>
        </row>
        <row r="529">
          <cell r="K529" t="str">
            <v>aEnsulf</v>
          </cell>
        </row>
        <row r="530">
          <cell r="K530" t="str">
            <v>aHCH</v>
          </cell>
        </row>
        <row r="531">
          <cell r="K531" t="str">
            <v>Aldrin</v>
          </cell>
        </row>
        <row r="532">
          <cell r="K532" t="str">
            <v>Atra</v>
          </cell>
        </row>
        <row r="533">
          <cell r="K533" t="str">
            <v>bChlor</v>
          </cell>
        </row>
        <row r="534">
          <cell r="K534" t="str">
            <v>bEnsulf</v>
          </cell>
        </row>
        <row r="535">
          <cell r="K535" t="str">
            <v>bHCH</v>
          </cell>
        </row>
        <row r="536">
          <cell r="K536" t="str">
            <v>Chlor</v>
          </cell>
        </row>
        <row r="537">
          <cell r="K537" t="str">
            <v>cNona</v>
          </cell>
        </row>
        <row r="538">
          <cell r="K538" t="str">
            <v>DDD-op</v>
          </cell>
        </row>
        <row r="539">
          <cell r="K539" t="str">
            <v>DDD-pp</v>
          </cell>
        </row>
        <row r="540">
          <cell r="K540" t="str">
            <v>DDE-op</v>
          </cell>
        </row>
        <row r="541">
          <cell r="K541" t="str">
            <v>DDE-pp</v>
          </cell>
        </row>
        <row r="542">
          <cell r="K542" t="str">
            <v>DDT-op</v>
          </cell>
        </row>
        <row r="543">
          <cell r="K543" t="str">
            <v>DDT-pp</v>
          </cell>
        </row>
        <row r="544">
          <cell r="K544" t="str">
            <v>DEA</v>
          </cell>
        </row>
        <row r="545">
          <cell r="K545" t="str">
            <v>dHCH</v>
          </cell>
        </row>
        <row r="546">
          <cell r="K546" t="str">
            <v>DIA</v>
          </cell>
        </row>
        <row r="547">
          <cell r="K547" t="str">
            <v>Dield</v>
          </cell>
        </row>
        <row r="548">
          <cell r="K548" t="str">
            <v>End</v>
          </cell>
        </row>
        <row r="549">
          <cell r="K549" t="str">
            <v>EndAld</v>
          </cell>
        </row>
        <row r="550">
          <cell r="K550" t="str">
            <v>EndKet</v>
          </cell>
        </row>
        <row r="551">
          <cell r="K551" t="str">
            <v>Ensulf</v>
          </cell>
        </row>
        <row r="552">
          <cell r="K552" t="str">
            <v>Esulfate</v>
          </cell>
        </row>
        <row r="553">
          <cell r="K553" t="str">
            <v>gChlor</v>
          </cell>
        </row>
        <row r="554">
          <cell r="K554" t="str">
            <v>gHCH</v>
          </cell>
        </row>
        <row r="555">
          <cell r="K555" t="str">
            <v>HCB</v>
          </cell>
        </row>
        <row r="556">
          <cell r="K556" t="str">
            <v>HepEpx</v>
          </cell>
        </row>
        <row r="557">
          <cell r="K557" t="str">
            <v>Hepta</v>
          </cell>
        </row>
        <row r="558">
          <cell r="K558" t="str">
            <v>Methox</v>
          </cell>
        </row>
        <row r="559">
          <cell r="K559" t="str">
            <v>OCS</v>
          </cell>
        </row>
        <row r="560">
          <cell r="K560" t="str">
            <v>Oxchlor</v>
          </cell>
        </row>
        <row r="561">
          <cell r="K561" t="str">
            <v>ppDDDopDDT</v>
          </cell>
        </row>
        <row r="562">
          <cell r="K562" t="str">
            <v>tNona</v>
          </cell>
        </row>
        <row r="563">
          <cell r="K563" t="str">
            <v>Toxa</v>
          </cell>
        </row>
        <row r="564">
          <cell r="K564" t="str">
            <v>P</v>
          </cell>
        </row>
        <row r="565">
          <cell r="K565" t="str">
            <v>P-a/h as P</v>
          </cell>
        </row>
        <row r="566">
          <cell r="K566" t="str">
            <v>P-a/h as PO4</v>
          </cell>
        </row>
        <row r="567">
          <cell r="K567" t="str">
            <v>P-inorg as P</v>
          </cell>
        </row>
        <row r="568">
          <cell r="K568" t="str">
            <v>P-inorg as PO4</v>
          </cell>
        </row>
        <row r="569">
          <cell r="K569" t="str">
            <v>P-NaOH as P</v>
          </cell>
        </row>
        <row r="570">
          <cell r="K570" t="str">
            <v>P-NaOH as PO4</v>
          </cell>
        </row>
        <row r="571">
          <cell r="K571" t="str">
            <v>P-org as P</v>
          </cell>
        </row>
        <row r="572">
          <cell r="K572" t="str">
            <v>P-org as PO4</v>
          </cell>
        </row>
        <row r="573">
          <cell r="K573" t="str">
            <v>P-ortho as P</v>
          </cell>
        </row>
        <row r="574">
          <cell r="K574" t="str">
            <v>P-ortho as PO4</v>
          </cell>
        </row>
        <row r="575">
          <cell r="K575" t="str">
            <v>P-tot</v>
          </cell>
        </row>
        <row r="576">
          <cell r="K576" t="str">
            <v>PO4-tot</v>
          </cell>
        </row>
        <row r="577">
          <cell r="K577" t="str">
            <v>Chlorinity</v>
          </cell>
        </row>
        <row r="578">
          <cell r="K578" t="str">
            <v>Chlorosity</v>
          </cell>
        </row>
        <row r="579">
          <cell r="K579" t="str">
            <v>Salinity</v>
          </cell>
        </row>
        <row r="580">
          <cell r="K580" t="str">
            <v>Si</v>
          </cell>
        </row>
        <row r="581">
          <cell r="K581" t="str">
            <v>SiO2</v>
          </cell>
        </row>
        <row r="582">
          <cell r="K582" t="str">
            <v>SiO2-bio</v>
          </cell>
        </row>
        <row r="583">
          <cell r="K583" t="str">
            <v>SiO2-bio as Si</v>
          </cell>
        </row>
        <row r="584">
          <cell r="K584" t="str">
            <v>SiO2 as Si</v>
          </cell>
        </row>
        <row r="585">
          <cell r="K585" t="str">
            <v>SiO4/SiO3</v>
          </cell>
        </row>
        <row r="586">
          <cell r="K586" t="str">
            <v>SiO4/SiO3 as Si</v>
          </cell>
        </row>
        <row r="587">
          <cell r="K587" t="str">
            <v>S</v>
          </cell>
        </row>
        <row r="588">
          <cell r="K588" t="str">
            <v>SO4</v>
          </cell>
        </row>
        <row r="589">
          <cell r="K589" t="str">
            <v>13C-Chlor</v>
          </cell>
        </row>
        <row r="590">
          <cell r="K590" t="str">
            <v>d5-Atra</v>
          </cell>
        </row>
        <row r="591">
          <cell r="K591" t="str">
            <v>DBCE</v>
          </cell>
        </row>
        <row r="592">
          <cell r="K592" t="str">
            <v>terbut</v>
          </cell>
        </row>
        <row r="593">
          <cell r="K593" t="str">
            <v>Br</v>
          </cell>
        </row>
        <row r="594">
          <cell r="K594" t="str">
            <v>Br-</v>
          </cell>
        </row>
        <row r="595">
          <cell r="K595" t="str">
            <v>Cl-</v>
          </cell>
        </row>
        <row r="596">
          <cell r="K596" t="str">
            <v>F</v>
          </cell>
        </row>
        <row r="597">
          <cell r="K597" t="str">
            <v>F-</v>
          </cell>
        </row>
        <row r="598">
          <cell r="K598" t="str">
            <v>I</v>
          </cell>
        </row>
        <row r="599">
          <cell r="K599" t="str">
            <v>I-</v>
          </cell>
        </row>
        <row r="600">
          <cell r="K600" t="str">
            <v>Atmpres</v>
          </cell>
        </row>
        <row r="601">
          <cell r="K601" t="str">
            <v>Cld cover</v>
          </cell>
        </row>
        <row r="602">
          <cell r="K602" t="str">
            <v>Cond</v>
          </cell>
        </row>
        <row r="603">
          <cell r="K603" t="str">
            <v>Count</v>
          </cell>
        </row>
        <row r="604">
          <cell r="K604" t="str">
            <v>Diameter</v>
          </cell>
        </row>
        <row r="605">
          <cell r="K605" t="str">
            <v>Discharge</v>
          </cell>
        </row>
        <row r="606">
          <cell r="K606" t="str">
            <v>Ht</v>
          </cell>
        </row>
        <row r="607">
          <cell r="K607" t="str">
            <v>Humid</v>
          </cell>
        </row>
        <row r="608">
          <cell r="K608" t="str">
            <v>Itdelev</v>
          </cell>
        </row>
        <row r="609">
          <cell r="K609" t="str">
            <v>Len</v>
          </cell>
        </row>
        <row r="610">
          <cell r="K610" t="str">
            <v>Mass</v>
          </cell>
        </row>
        <row r="611">
          <cell r="K611" t="str">
            <v>Moist</v>
          </cell>
        </row>
        <row r="612">
          <cell r="K612" t="str">
            <v>O2sat</v>
          </cell>
        </row>
        <row r="613">
          <cell r="K613" t="str">
            <v>Radius</v>
          </cell>
        </row>
        <row r="614">
          <cell r="K614" t="str">
            <v>RelHumid</v>
          </cell>
        </row>
        <row r="615">
          <cell r="K615" t="str">
            <v>Secchi</v>
          </cell>
        </row>
        <row r="616">
          <cell r="K616" t="str">
            <v>Sun</v>
          </cell>
        </row>
        <row r="617">
          <cell r="K617" t="str">
            <v>Solids-Fix</v>
          </cell>
        </row>
        <row r="618">
          <cell r="K618" t="str">
            <v>Solids-Set</v>
          </cell>
        </row>
        <row r="619">
          <cell r="K619" t="str">
            <v>Solids-Tot</v>
          </cell>
        </row>
        <row r="620">
          <cell r="K620" t="str">
            <v>Solids-Vol</v>
          </cell>
        </row>
        <row r="621">
          <cell r="K621" t="str">
            <v>Sounding</v>
          </cell>
        </row>
        <row r="622">
          <cell r="K622" t="str">
            <v>Temp</v>
          </cell>
        </row>
        <row r="623">
          <cell r="K623" t="str">
            <v>Texture</v>
          </cell>
        </row>
        <row r="624">
          <cell r="K624" t="str">
            <v>Therm-Disch</v>
          </cell>
        </row>
        <row r="625">
          <cell r="K625" t="str">
            <v>Tidehgt</v>
          </cell>
        </row>
        <row r="626">
          <cell r="K626" t="str">
            <v>Tidest</v>
          </cell>
        </row>
        <row r="627">
          <cell r="K627" t="str">
            <v>Trans-h</v>
          </cell>
        </row>
        <row r="628">
          <cell r="K628" t="str">
            <v>Trans-v</v>
          </cell>
        </row>
        <row r="629">
          <cell r="K629" t="str">
            <v>Turb</v>
          </cell>
        </row>
        <row r="630">
          <cell r="K630" t="str">
            <v>Flow</v>
          </cell>
        </row>
        <row r="631">
          <cell r="K631" t="str">
            <v>Waterspd</v>
          </cell>
        </row>
        <row r="632">
          <cell r="K632" t="str">
            <v>Waveamp</v>
          </cell>
        </row>
        <row r="633">
          <cell r="K633" t="str">
            <v>Wavedir</v>
          </cell>
        </row>
        <row r="634">
          <cell r="K634" t="str">
            <v>Wavehgt</v>
          </cell>
        </row>
        <row r="635">
          <cell r="K635" t="str">
            <v>Waveper</v>
          </cell>
        </row>
        <row r="636">
          <cell r="K636" t="str">
            <v>Wavest</v>
          </cell>
        </row>
        <row r="637">
          <cell r="K637" t="str">
            <v>Wt</v>
          </cell>
        </row>
        <row r="638">
          <cell r="K638" t="str">
            <v>Wid</v>
          </cell>
        </row>
        <row r="639">
          <cell r="K639" t="str">
            <v>Wnddir</v>
          </cell>
        </row>
        <row r="640">
          <cell r="K640" t="str">
            <v>Wndfrc</v>
          </cell>
        </row>
        <row r="641">
          <cell r="K641" t="str">
            <v>Wndspd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3" bestFit="1" customWidth="1"/>
    <col min="2" max="2" width="10.421875" style="3" bestFit="1" customWidth="1"/>
    <col min="3" max="3" width="9.7109375" style="3" bestFit="1" customWidth="1"/>
    <col min="4" max="4" width="7.8515625" style="3" bestFit="1" customWidth="1"/>
    <col min="5" max="5" width="6.140625" style="3" bestFit="1" customWidth="1"/>
    <col min="6" max="7" width="8.28125" style="3" bestFit="1" customWidth="1"/>
    <col min="8" max="8" width="11.28125" style="3" bestFit="1" customWidth="1"/>
    <col min="9" max="9" width="10.140625" style="3" bestFit="1" customWidth="1"/>
    <col min="10" max="10" width="7.7109375" style="3" bestFit="1" customWidth="1"/>
    <col min="11" max="11" width="23.28125" style="3" bestFit="1" customWidth="1"/>
    <col min="12" max="16384" width="9.140625" style="3" customWidth="1"/>
  </cols>
  <sheetData>
    <row r="1" spans="1:12" ht="33.75">
      <c r="A1" s="4" t="s">
        <v>0</v>
      </c>
      <c r="B1" s="4" t="s">
        <v>7</v>
      </c>
      <c r="C1" s="4" t="s">
        <v>31</v>
      </c>
      <c r="D1" s="4" t="s">
        <v>32</v>
      </c>
      <c r="E1" s="5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2"/>
    </row>
    <row r="2" spans="1:11" s="11" customFormat="1" ht="11.25">
      <c r="A2" s="11" t="s">
        <v>48</v>
      </c>
      <c r="B2" s="11" t="s">
        <v>49</v>
      </c>
      <c r="C2" s="11" t="s">
        <v>50</v>
      </c>
      <c r="D2" s="12">
        <v>37896</v>
      </c>
      <c r="F2" s="11" t="s">
        <v>51</v>
      </c>
      <c r="G2" s="11" t="s">
        <v>52</v>
      </c>
      <c r="H2" s="11" t="s">
        <v>53</v>
      </c>
      <c r="I2" s="11" t="s">
        <v>48</v>
      </c>
      <c r="J2" s="11">
        <v>1</v>
      </c>
      <c r="K2" s="11" t="s">
        <v>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1.421875" style="3" bestFit="1" customWidth="1"/>
    <col min="3" max="3" width="9.421875" style="3" bestFit="1" customWidth="1"/>
    <col min="4" max="4" width="8.140625" style="3" bestFit="1" customWidth="1"/>
    <col min="5" max="16384" width="9.140625" style="3" customWidth="1"/>
  </cols>
  <sheetData>
    <row r="1" spans="1:5" ht="22.5">
      <c r="A1" s="4" t="s">
        <v>0</v>
      </c>
      <c r="B1" s="4" t="s">
        <v>4</v>
      </c>
      <c r="C1" s="4" t="s">
        <v>5</v>
      </c>
      <c r="D1" s="5" t="s">
        <v>16</v>
      </c>
      <c r="E1" s="2"/>
    </row>
    <row r="2" spans="1:3" s="1" customFormat="1" ht="11.25">
      <c r="A2" s="1" t="s">
        <v>48</v>
      </c>
      <c r="B2" s="1" t="s">
        <v>55</v>
      </c>
      <c r="C2" s="1" t="s">
        <v>56</v>
      </c>
    </row>
    <row r="3" spans="1:3" s="1" customFormat="1" ht="11.25">
      <c r="A3" s="1" t="s">
        <v>48</v>
      </c>
      <c r="B3" s="1" t="s">
        <v>57</v>
      </c>
      <c r="C3" s="1" t="s">
        <v>56</v>
      </c>
    </row>
    <row r="4" spans="1:3" s="1" customFormat="1" ht="11.25">
      <c r="A4" s="1" t="s">
        <v>48</v>
      </c>
      <c r="B4" s="1" t="s">
        <v>58</v>
      </c>
      <c r="C4" s="1" t="s">
        <v>56</v>
      </c>
    </row>
    <row r="5" spans="1:3" s="1" customFormat="1" ht="11.25">
      <c r="A5" s="1" t="s">
        <v>48</v>
      </c>
      <c r="B5" s="1" t="s">
        <v>59</v>
      </c>
      <c r="C5" s="1" t="s">
        <v>56</v>
      </c>
    </row>
    <row r="6" spans="1:3" s="1" customFormat="1" ht="11.25">
      <c r="A6" s="1" t="s">
        <v>48</v>
      </c>
      <c r="B6" s="1" t="s">
        <v>60</v>
      </c>
      <c r="C6" s="1" t="s">
        <v>56</v>
      </c>
    </row>
    <row r="7" spans="1:3" s="1" customFormat="1" ht="11.25">
      <c r="A7" s="1" t="s">
        <v>48</v>
      </c>
      <c r="B7" s="1" t="s">
        <v>61</v>
      </c>
      <c r="C7" s="1" t="s">
        <v>56</v>
      </c>
    </row>
    <row r="8" spans="1:3" s="1" customFormat="1" ht="11.25">
      <c r="A8" s="1" t="s">
        <v>48</v>
      </c>
      <c r="B8" s="1" t="s">
        <v>62</v>
      </c>
      <c r="C8" s="1" t="s">
        <v>56</v>
      </c>
    </row>
    <row r="9" spans="1:3" s="1" customFormat="1" ht="11.25">
      <c r="A9" s="1" t="s">
        <v>48</v>
      </c>
      <c r="B9" s="1" t="s">
        <v>63</v>
      </c>
      <c r="C9" s="1" t="s">
        <v>56</v>
      </c>
    </row>
    <row r="10" spans="1:3" s="1" customFormat="1" ht="11.25">
      <c r="A10" s="1" t="s">
        <v>48</v>
      </c>
      <c r="B10" s="1" t="s">
        <v>64</v>
      </c>
      <c r="C10" s="1" t="s">
        <v>56</v>
      </c>
    </row>
    <row r="11" spans="1:3" s="1" customFormat="1" ht="11.25">
      <c r="A11" s="1" t="s">
        <v>48</v>
      </c>
      <c r="B11" s="1" t="s">
        <v>65</v>
      </c>
      <c r="C11" s="1" t="s">
        <v>56</v>
      </c>
    </row>
    <row r="12" spans="1:3" s="1" customFormat="1" ht="11.25">
      <c r="A12" s="1" t="s">
        <v>48</v>
      </c>
      <c r="B12" s="1" t="s">
        <v>66</v>
      </c>
      <c r="C12" s="1" t="s">
        <v>56</v>
      </c>
    </row>
    <row r="13" spans="1:3" s="1" customFormat="1" ht="11.25">
      <c r="A13" s="1" t="s">
        <v>48</v>
      </c>
      <c r="B13" s="1" t="s">
        <v>67</v>
      </c>
      <c r="C13" s="1" t="s">
        <v>56</v>
      </c>
    </row>
    <row r="14" spans="1:3" s="1" customFormat="1" ht="11.25">
      <c r="A14" s="1" t="s">
        <v>48</v>
      </c>
      <c r="B14" s="1" t="s">
        <v>68</v>
      </c>
      <c r="C14" s="1" t="s">
        <v>56</v>
      </c>
    </row>
    <row r="15" spans="1:3" s="1" customFormat="1" ht="11.25">
      <c r="A15" s="1" t="s">
        <v>48</v>
      </c>
      <c r="B15" s="1" t="s">
        <v>69</v>
      </c>
      <c r="C15" s="1" t="s">
        <v>56</v>
      </c>
    </row>
    <row r="16" spans="1:3" s="1" customFormat="1" ht="11.25">
      <c r="A16" s="1" t="s">
        <v>48</v>
      </c>
      <c r="B16" s="1" t="s">
        <v>70</v>
      </c>
      <c r="C16" s="1" t="s">
        <v>56</v>
      </c>
    </row>
    <row r="17" spans="1:3" s="1" customFormat="1" ht="11.25">
      <c r="A17" s="1" t="s">
        <v>48</v>
      </c>
      <c r="B17" s="1" t="s">
        <v>71</v>
      </c>
      <c r="C17" s="1" t="s">
        <v>56</v>
      </c>
    </row>
    <row r="18" spans="1:3" s="1" customFormat="1" ht="11.25">
      <c r="A18" s="1" t="s">
        <v>48</v>
      </c>
      <c r="B18" s="1" t="s">
        <v>72</v>
      </c>
      <c r="C18" s="1" t="s">
        <v>56</v>
      </c>
    </row>
    <row r="19" spans="1:3" s="1" customFormat="1" ht="11.25">
      <c r="A19" s="1" t="s">
        <v>48</v>
      </c>
      <c r="B19" s="1" t="s">
        <v>73</v>
      </c>
      <c r="C19" s="1" t="s">
        <v>56</v>
      </c>
    </row>
    <row r="20" spans="1:3" s="1" customFormat="1" ht="11.25">
      <c r="A20" s="1" t="s">
        <v>48</v>
      </c>
      <c r="B20" s="1" t="s">
        <v>74</v>
      </c>
      <c r="C20" s="1" t="s">
        <v>56</v>
      </c>
    </row>
    <row r="21" spans="1:3" s="1" customFormat="1" ht="11.25">
      <c r="A21" s="1" t="s">
        <v>48</v>
      </c>
      <c r="B21" s="3" t="s">
        <v>75</v>
      </c>
      <c r="C21" s="1" t="s">
        <v>56</v>
      </c>
    </row>
    <row r="22" spans="1:3" s="1" customFormat="1" ht="11.25">
      <c r="A22" s="1" t="s">
        <v>48</v>
      </c>
      <c r="B22" s="3" t="s">
        <v>76</v>
      </c>
      <c r="C22" s="1" t="s">
        <v>56</v>
      </c>
    </row>
    <row r="23" spans="1:3" s="1" customFormat="1" ht="11.25">
      <c r="A23" s="1" t="s">
        <v>48</v>
      </c>
      <c r="B23" s="3" t="s">
        <v>77</v>
      </c>
      <c r="C23" s="1" t="s">
        <v>56</v>
      </c>
    </row>
    <row r="24" spans="1:3" s="1" customFormat="1" ht="11.25">
      <c r="A24" s="1" t="s">
        <v>48</v>
      </c>
      <c r="B24" s="3" t="s">
        <v>78</v>
      </c>
      <c r="C24" s="1" t="s">
        <v>56</v>
      </c>
    </row>
    <row r="25" spans="1:3" s="1" customFormat="1" ht="11.25">
      <c r="A25" s="1" t="s">
        <v>48</v>
      </c>
      <c r="B25" s="3" t="s">
        <v>79</v>
      </c>
      <c r="C25" s="1" t="s">
        <v>56</v>
      </c>
    </row>
    <row r="26" spans="1:3" s="1" customFormat="1" ht="11.25">
      <c r="A26" s="1" t="s">
        <v>48</v>
      </c>
      <c r="B26" s="3" t="s">
        <v>80</v>
      </c>
      <c r="C26" s="1" t="s">
        <v>56</v>
      </c>
    </row>
    <row r="27" spans="1:3" s="1" customFormat="1" ht="11.25">
      <c r="A27" s="1" t="s">
        <v>48</v>
      </c>
      <c r="B27" s="3" t="s">
        <v>81</v>
      </c>
      <c r="C27" s="1" t="s">
        <v>56</v>
      </c>
    </row>
    <row r="28" spans="1:3" s="1" customFormat="1" ht="11.25">
      <c r="A28" s="1" t="s">
        <v>48</v>
      </c>
      <c r="B28" s="3" t="s">
        <v>82</v>
      </c>
      <c r="C28" s="1" t="s">
        <v>56</v>
      </c>
    </row>
    <row r="29" spans="1:3" s="1" customFormat="1" ht="11.25">
      <c r="A29" s="1" t="s">
        <v>48</v>
      </c>
      <c r="B29" s="3" t="s">
        <v>83</v>
      </c>
      <c r="C29" s="1" t="s">
        <v>56</v>
      </c>
    </row>
    <row r="30" spans="1:3" s="1" customFormat="1" ht="11.25">
      <c r="A30" s="1" t="s">
        <v>48</v>
      </c>
      <c r="B30" s="3" t="s">
        <v>84</v>
      </c>
      <c r="C30" s="1" t="s">
        <v>56</v>
      </c>
    </row>
    <row r="31" spans="1:3" s="1" customFormat="1" ht="11.25">
      <c r="A31" s="1" t="s">
        <v>48</v>
      </c>
      <c r="B31" s="3" t="s">
        <v>85</v>
      </c>
      <c r="C31" s="1" t="s">
        <v>56</v>
      </c>
    </row>
    <row r="32" spans="1:3" s="1" customFormat="1" ht="11.25">
      <c r="A32" s="1" t="s">
        <v>48</v>
      </c>
      <c r="B32" s="3" t="s">
        <v>86</v>
      </c>
      <c r="C32" s="1" t="s">
        <v>56</v>
      </c>
    </row>
    <row r="33" spans="1:3" s="1" customFormat="1" ht="11.25">
      <c r="A33" s="1" t="s">
        <v>48</v>
      </c>
      <c r="B33" s="3" t="s">
        <v>87</v>
      </c>
      <c r="C33" s="1" t="s">
        <v>56</v>
      </c>
    </row>
    <row r="34" spans="1:3" s="1" customFormat="1" ht="11.25">
      <c r="A34" s="1" t="s">
        <v>48</v>
      </c>
      <c r="B34" s="3" t="s">
        <v>88</v>
      </c>
      <c r="C34" s="1" t="s">
        <v>56</v>
      </c>
    </row>
    <row r="35" spans="1:3" s="1" customFormat="1" ht="11.25">
      <c r="A35" s="1" t="s">
        <v>48</v>
      </c>
      <c r="B35" s="3" t="s">
        <v>89</v>
      </c>
      <c r="C35" s="1" t="s">
        <v>56</v>
      </c>
    </row>
    <row r="36" spans="1:3" s="1" customFormat="1" ht="11.25">
      <c r="A36" s="1" t="s">
        <v>48</v>
      </c>
      <c r="B36" s="3" t="s">
        <v>90</v>
      </c>
      <c r="C36" s="1" t="s">
        <v>56</v>
      </c>
    </row>
    <row r="37" spans="1:3" s="1" customFormat="1" ht="11.25">
      <c r="A37" s="1" t="s">
        <v>48</v>
      </c>
      <c r="B37" s="3" t="s">
        <v>91</v>
      </c>
      <c r="C37" s="1" t="s">
        <v>56</v>
      </c>
    </row>
    <row r="38" spans="1:3" s="1" customFormat="1" ht="11.25">
      <c r="A38" s="1" t="s">
        <v>48</v>
      </c>
      <c r="B38" s="3" t="s">
        <v>92</v>
      </c>
      <c r="C38" s="1" t="s">
        <v>56</v>
      </c>
    </row>
    <row r="39" spans="1:3" s="1" customFormat="1" ht="11.25">
      <c r="A39" s="1" t="s">
        <v>48</v>
      </c>
      <c r="B39" s="3" t="s">
        <v>93</v>
      </c>
      <c r="C39" s="1" t="s">
        <v>56</v>
      </c>
    </row>
    <row r="40" spans="1:3" s="1" customFormat="1" ht="11.25">
      <c r="A40" s="1" t="s">
        <v>48</v>
      </c>
      <c r="B40" s="3" t="s">
        <v>94</v>
      </c>
      <c r="C40" s="1" t="s">
        <v>56</v>
      </c>
    </row>
    <row r="41" spans="1:3" s="1" customFormat="1" ht="11.25">
      <c r="A41" s="1" t="s">
        <v>48</v>
      </c>
      <c r="B41" s="3" t="s">
        <v>95</v>
      </c>
      <c r="C41" s="1" t="s">
        <v>56</v>
      </c>
    </row>
    <row r="42" spans="1:3" s="1" customFormat="1" ht="11.25">
      <c r="A42" s="1" t="s">
        <v>48</v>
      </c>
      <c r="B42" s="3" t="s">
        <v>96</v>
      </c>
      <c r="C42" s="1" t="s">
        <v>56</v>
      </c>
    </row>
    <row r="43" spans="1:3" s="1" customFormat="1" ht="11.25">
      <c r="A43" s="1" t="s">
        <v>48</v>
      </c>
      <c r="B43" s="3" t="s">
        <v>97</v>
      </c>
      <c r="C43" s="1" t="s">
        <v>56</v>
      </c>
    </row>
    <row r="44" spans="1:3" s="1" customFormat="1" ht="11.25">
      <c r="A44" s="1" t="s">
        <v>48</v>
      </c>
      <c r="B44" s="3" t="s">
        <v>98</v>
      </c>
      <c r="C44" s="1" t="s">
        <v>56</v>
      </c>
    </row>
    <row r="45" spans="1:3" s="1" customFormat="1" ht="11.25">
      <c r="A45" s="1" t="s">
        <v>48</v>
      </c>
      <c r="B45" s="3" t="s">
        <v>99</v>
      </c>
      <c r="C45" s="1" t="s">
        <v>56</v>
      </c>
    </row>
    <row r="46" spans="1:3" s="1" customFormat="1" ht="11.25">
      <c r="A46" s="1" t="s">
        <v>48</v>
      </c>
      <c r="B46" s="3" t="s">
        <v>100</v>
      </c>
      <c r="C46" s="1" t="s">
        <v>56</v>
      </c>
    </row>
    <row r="47" spans="1:3" s="1" customFormat="1" ht="11.25">
      <c r="A47" s="1" t="s">
        <v>48</v>
      </c>
      <c r="B47" s="3" t="s">
        <v>101</v>
      </c>
      <c r="C47" s="1" t="s">
        <v>56</v>
      </c>
    </row>
    <row r="48" spans="1:3" s="1" customFormat="1" ht="11.25">
      <c r="A48" s="1" t="s">
        <v>48</v>
      </c>
      <c r="B48" s="3" t="s">
        <v>102</v>
      </c>
      <c r="C48" s="1" t="s">
        <v>56</v>
      </c>
    </row>
    <row r="49" spans="1:3" s="1" customFormat="1" ht="11.25">
      <c r="A49" s="1" t="s">
        <v>48</v>
      </c>
      <c r="B49" s="3" t="s">
        <v>103</v>
      </c>
      <c r="C49" s="1" t="s">
        <v>56</v>
      </c>
    </row>
    <row r="50" spans="1:3" s="1" customFormat="1" ht="11.25">
      <c r="A50" s="1" t="s">
        <v>48</v>
      </c>
      <c r="B50" s="3" t="s">
        <v>104</v>
      </c>
      <c r="C50" s="1" t="s">
        <v>56</v>
      </c>
    </row>
    <row r="51" spans="1:3" s="1" customFormat="1" ht="11.25">
      <c r="A51" s="1" t="s">
        <v>48</v>
      </c>
      <c r="B51" s="3" t="s">
        <v>105</v>
      </c>
      <c r="C51" s="1" t="s">
        <v>56</v>
      </c>
    </row>
    <row r="52" spans="1:3" s="1" customFormat="1" ht="11.25">
      <c r="A52" s="1" t="s">
        <v>48</v>
      </c>
      <c r="B52" s="3" t="s">
        <v>106</v>
      </c>
      <c r="C52" s="1" t="s">
        <v>56</v>
      </c>
    </row>
    <row r="53" spans="1:3" s="1" customFormat="1" ht="11.25">
      <c r="A53" s="1" t="s">
        <v>48</v>
      </c>
      <c r="B53" s="3" t="s">
        <v>107</v>
      </c>
      <c r="C53" s="1" t="s">
        <v>56</v>
      </c>
    </row>
    <row r="54" spans="1:3" s="1" customFormat="1" ht="11.25">
      <c r="A54" s="1" t="s">
        <v>48</v>
      </c>
      <c r="B54" s="3" t="s">
        <v>108</v>
      </c>
      <c r="C54" s="1" t="s">
        <v>56</v>
      </c>
    </row>
    <row r="55" spans="1:3" s="1" customFormat="1" ht="11.25">
      <c r="A55" s="1" t="s">
        <v>48</v>
      </c>
      <c r="B55" s="3" t="s">
        <v>109</v>
      </c>
      <c r="C55" s="1" t="s">
        <v>56</v>
      </c>
    </row>
    <row r="56" spans="1:3" s="1" customFormat="1" ht="11.25">
      <c r="A56" s="1" t="s">
        <v>48</v>
      </c>
      <c r="B56" s="3" t="s">
        <v>110</v>
      </c>
      <c r="C56" s="1" t="s">
        <v>56</v>
      </c>
    </row>
    <row r="57" spans="1:3" s="1" customFormat="1" ht="11.25">
      <c r="A57" s="1" t="s">
        <v>48</v>
      </c>
      <c r="B57" s="3" t="s">
        <v>111</v>
      </c>
      <c r="C57" s="1" t="s">
        <v>56</v>
      </c>
    </row>
    <row r="58" spans="1:3" s="1" customFormat="1" ht="11.25">
      <c r="A58" s="1" t="s">
        <v>48</v>
      </c>
      <c r="B58" s="3" t="s">
        <v>112</v>
      </c>
      <c r="C58" s="1" t="s">
        <v>56</v>
      </c>
    </row>
    <row r="59" spans="1:3" s="1" customFormat="1" ht="11.25">
      <c r="A59" s="1" t="s">
        <v>48</v>
      </c>
      <c r="B59" s="3" t="s">
        <v>113</v>
      </c>
      <c r="C59" s="1" t="s">
        <v>56</v>
      </c>
    </row>
    <row r="60" spans="1:3" s="1" customFormat="1" ht="11.25">
      <c r="A60" s="1" t="s">
        <v>48</v>
      </c>
      <c r="B60" s="3" t="s">
        <v>114</v>
      </c>
      <c r="C60" s="1" t="s">
        <v>56</v>
      </c>
    </row>
    <row r="61" spans="1:3" s="1" customFormat="1" ht="11.25">
      <c r="A61" s="1" t="s">
        <v>48</v>
      </c>
      <c r="B61" s="3" t="s">
        <v>115</v>
      </c>
      <c r="C61" s="1" t="s">
        <v>56</v>
      </c>
    </row>
    <row r="62" spans="1:3" s="1" customFormat="1" ht="11.25">
      <c r="A62" s="1" t="s">
        <v>48</v>
      </c>
      <c r="B62" s="3" t="s">
        <v>116</v>
      </c>
      <c r="C62" s="1" t="s">
        <v>56</v>
      </c>
    </row>
    <row r="63" spans="1:3" s="1" customFormat="1" ht="11.25">
      <c r="A63" s="1" t="s">
        <v>48</v>
      </c>
      <c r="B63" s="3" t="s">
        <v>117</v>
      </c>
      <c r="C63" s="1" t="s">
        <v>56</v>
      </c>
    </row>
    <row r="64" spans="1:3" s="1" customFormat="1" ht="11.25">
      <c r="A64" s="1" t="s">
        <v>48</v>
      </c>
      <c r="B64" s="3" t="s">
        <v>118</v>
      </c>
      <c r="C64" s="1" t="s">
        <v>56</v>
      </c>
    </row>
    <row r="65" spans="1:3" s="1" customFormat="1" ht="11.25">
      <c r="A65" s="1" t="s">
        <v>48</v>
      </c>
      <c r="B65" s="3" t="s">
        <v>119</v>
      </c>
      <c r="C65" s="1" t="s">
        <v>56</v>
      </c>
    </row>
    <row r="66" spans="1:3" s="1" customFormat="1" ht="11.25">
      <c r="A66" s="1" t="s">
        <v>48</v>
      </c>
      <c r="B66" s="3" t="s">
        <v>120</v>
      </c>
      <c r="C66" s="1" t="s">
        <v>56</v>
      </c>
    </row>
    <row r="67" spans="1:3" s="1" customFormat="1" ht="11.25">
      <c r="A67" s="1" t="s">
        <v>48</v>
      </c>
      <c r="B67" s="3" t="s">
        <v>121</v>
      </c>
      <c r="C67" s="1" t="s">
        <v>56</v>
      </c>
    </row>
    <row r="68" spans="1:3" s="1" customFormat="1" ht="11.25">
      <c r="A68" s="1" t="s">
        <v>48</v>
      </c>
      <c r="B68" s="3" t="s">
        <v>122</v>
      </c>
      <c r="C68" s="1" t="s">
        <v>56</v>
      </c>
    </row>
    <row r="69" spans="1:3" s="1" customFormat="1" ht="11.25">
      <c r="A69" s="1" t="s">
        <v>48</v>
      </c>
      <c r="B69" s="3" t="s">
        <v>123</v>
      </c>
      <c r="C69" s="1" t="s">
        <v>56</v>
      </c>
    </row>
    <row r="70" spans="1:3" s="1" customFormat="1" ht="11.25">
      <c r="A70" s="1" t="s">
        <v>48</v>
      </c>
      <c r="B70" s="3" t="s">
        <v>124</v>
      </c>
      <c r="C70" s="1" t="s">
        <v>56</v>
      </c>
    </row>
    <row r="71" spans="1:3" s="1" customFormat="1" ht="11.25">
      <c r="A71" s="1" t="s">
        <v>48</v>
      </c>
      <c r="B71" s="3" t="s">
        <v>125</v>
      </c>
      <c r="C71" s="1" t="s">
        <v>56</v>
      </c>
    </row>
    <row r="72" spans="1:3" s="1" customFormat="1" ht="11.25">
      <c r="A72" s="1" t="s">
        <v>48</v>
      </c>
      <c r="B72" s="3" t="s">
        <v>126</v>
      </c>
      <c r="C72" s="1" t="s">
        <v>56</v>
      </c>
    </row>
    <row r="73" spans="1:3" s="1" customFormat="1" ht="11.25">
      <c r="A73" s="1" t="s">
        <v>48</v>
      </c>
      <c r="B73" s="3" t="s">
        <v>127</v>
      </c>
      <c r="C73" s="1" t="s">
        <v>56</v>
      </c>
    </row>
    <row r="74" spans="1:3" s="1" customFormat="1" ht="11.25">
      <c r="A74" s="1" t="s">
        <v>48</v>
      </c>
      <c r="B74" s="3" t="s">
        <v>128</v>
      </c>
      <c r="C74" s="1" t="s">
        <v>56</v>
      </c>
    </row>
    <row r="75" spans="1:3" s="1" customFormat="1" ht="11.25">
      <c r="A75" s="1" t="s">
        <v>48</v>
      </c>
      <c r="B75" s="3" t="s">
        <v>129</v>
      </c>
      <c r="C75" s="1" t="s">
        <v>56</v>
      </c>
    </row>
    <row r="76" spans="1:3" s="1" customFormat="1" ht="11.25">
      <c r="A76" s="1" t="s">
        <v>48</v>
      </c>
      <c r="B76" s="3" t="s">
        <v>130</v>
      </c>
      <c r="C76" s="1" t="s">
        <v>56</v>
      </c>
    </row>
    <row r="77" spans="1:3" s="1" customFormat="1" ht="11.25">
      <c r="A77" s="1" t="s">
        <v>48</v>
      </c>
      <c r="B77" s="3" t="s">
        <v>131</v>
      </c>
      <c r="C77" s="1" t="s">
        <v>56</v>
      </c>
    </row>
    <row r="78" spans="1:3" s="1" customFormat="1" ht="11.25">
      <c r="A78" s="1" t="s">
        <v>48</v>
      </c>
      <c r="B78" s="13" t="s">
        <v>132</v>
      </c>
      <c r="C78" s="1" t="s">
        <v>56</v>
      </c>
    </row>
    <row r="79" spans="1:3" s="1" customFormat="1" ht="11.25">
      <c r="A79" s="1" t="s">
        <v>48</v>
      </c>
      <c r="B79" s="13" t="s">
        <v>133</v>
      </c>
      <c r="C79" s="1" t="s">
        <v>56</v>
      </c>
    </row>
    <row r="80" spans="1:3" s="1" customFormat="1" ht="11.25">
      <c r="A80" s="1" t="s">
        <v>48</v>
      </c>
      <c r="B80" s="13" t="s">
        <v>134</v>
      </c>
      <c r="C80" s="1" t="s">
        <v>56</v>
      </c>
    </row>
  </sheetData>
  <dataValidations count="1">
    <dataValidation type="list" allowBlank="1" showInputMessage="1" showErrorMessage="1" sqref="C2:C80">
      <formula1>Batch_Tp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3" customWidth="1"/>
    <col min="2" max="2" width="11.421875" style="3" bestFit="1" customWidth="1"/>
    <col min="3" max="3" width="11.57421875" style="3" bestFit="1" customWidth="1"/>
    <col min="4" max="4" width="7.7109375" style="3" bestFit="1" customWidth="1"/>
    <col min="5" max="5" width="9.00390625" style="3" bestFit="1" customWidth="1"/>
    <col min="6" max="6" width="8.140625" style="3" bestFit="1" customWidth="1"/>
    <col min="7" max="7" width="8.421875" style="3" bestFit="1" customWidth="1"/>
    <col min="8" max="8" width="10.00390625" style="3" bestFit="1" customWidth="1"/>
    <col min="9" max="10" width="7.00390625" style="3" bestFit="1" customWidth="1"/>
    <col min="11" max="11" width="8.8515625" style="3" bestFit="1" customWidth="1"/>
    <col min="12" max="12" width="5.140625" style="3" bestFit="1" customWidth="1"/>
    <col min="13" max="13" width="12.8515625" style="3" bestFit="1" customWidth="1"/>
    <col min="14" max="15" width="7.00390625" style="3" bestFit="1" customWidth="1"/>
    <col min="16" max="16" width="8.8515625" style="3" bestFit="1" customWidth="1"/>
    <col min="17" max="17" width="8.7109375" style="3" bestFit="1" customWidth="1"/>
    <col min="18" max="18" width="8.140625" style="3" bestFit="1" customWidth="1"/>
    <col min="19" max="19" width="8.7109375" style="3" bestFit="1" customWidth="1"/>
    <col min="20" max="16384" width="9.140625" style="3" customWidth="1"/>
  </cols>
  <sheetData>
    <row r="1" spans="1:15" s="9" customFormat="1" ht="33.75">
      <c r="A1" s="4" t="s">
        <v>0</v>
      </c>
      <c r="B1" s="4" t="s">
        <v>18</v>
      </c>
      <c r="C1" s="4" t="s">
        <v>15</v>
      </c>
      <c r="D1" s="5" t="s">
        <v>33</v>
      </c>
      <c r="E1" s="5" t="s">
        <v>34</v>
      </c>
      <c r="F1" s="5" t="s">
        <v>35</v>
      </c>
      <c r="G1" s="10" t="s">
        <v>36</v>
      </c>
      <c r="H1" s="10" t="s">
        <v>37</v>
      </c>
      <c r="I1" s="5" t="s">
        <v>19</v>
      </c>
      <c r="J1" s="5" t="s">
        <v>20</v>
      </c>
      <c r="K1" s="5" t="s">
        <v>47</v>
      </c>
      <c r="L1" s="10" t="s">
        <v>38</v>
      </c>
      <c r="M1" s="5" t="s">
        <v>17</v>
      </c>
      <c r="N1" s="7"/>
      <c r="O1" s="8"/>
    </row>
    <row r="2" spans="1:13" s="1" customFormat="1" ht="11.25">
      <c r="A2" s="1" t="s">
        <v>48</v>
      </c>
      <c r="B2" s="3" t="s">
        <v>135</v>
      </c>
      <c r="C2" s="1" t="s">
        <v>136</v>
      </c>
      <c r="D2" s="1">
        <v>1</v>
      </c>
      <c r="I2" s="1" t="s">
        <v>241</v>
      </c>
      <c r="J2" s="1" t="s">
        <v>242</v>
      </c>
      <c r="K2" s="14">
        <v>36229</v>
      </c>
      <c r="L2" s="1" t="s">
        <v>137</v>
      </c>
      <c r="M2" s="1" t="s">
        <v>243</v>
      </c>
    </row>
    <row r="3" spans="1:13" s="1" customFormat="1" ht="11.25">
      <c r="A3" s="1" t="s">
        <v>48</v>
      </c>
      <c r="B3" s="3" t="s">
        <v>140</v>
      </c>
      <c r="C3" s="1" t="s">
        <v>136</v>
      </c>
      <c r="D3" s="1">
        <v>1</v>
      </c>
      <c r="I3" s="1" t="s">
        <v>241</v>
      </c>
      <c r="J3" s="1" t="s">
        <v>242</v>
      </c>
      <c r="K3" s="14">
        <v>36229</v>
      </c>
      <c r="L3" s="1" t="s">
        <v>137</v>
      </c>
      <c r="M3" s="1" t="s">
        <v>243</v>
      </c>
    </row>
    <row r="4" spans="1:13" s="1" customFormat="1" ht="11.25">
      <c r="A4" s="1" t="s">
        <v>48</v>
      </c>
      <c r="B4" s="3" t="s">
        <v>141</v>
      </c>
      <c r="C4" s="1" t="s">
        <v>136</v>
      </c>
      <c r="D4" s="1">
        <v>1</v>
      </c>
      <c r="I4" s="1" t="s">
        <v>241</v>
      </c>
      <c r="J4" s="1" t="s">
        <v>242</v>
      </c>
      <c r="K4" s="14">
        <v>36229</v>
      </c>
      <c r="L4" s="1" t="s">
        <v>137</v>
      </c>
      <c r="M4" s="1" t="s">
        <v>243</v>
      </c>
    </row>
    <row r="5" spans="1:13" s="1" customFormat="1" ht="11.25">
      <c r="A5" s="1" t="s">
        <v>48</v>
      </c>
      <c r="B5" s="3" t="s">
        <v>144</v>
      </c>
      <c r="C5" s="1" t="s">
        <v>136</v>
      </c>
      <c r="D5" s="1">
        <v>1</v>
      </c>
      <c r="I5" s="1" t="s">
        <v>241</v>
      </c>
      <c r="J5" s="1" t="s">
        <v>242</v>
      </c>
      <c r="K5" s="14">
        <v>36229</v>
      </c>
      <c r="L5" s="1" t="s">
        <v>137</v>
      </c>
      <c r="M5" s="1" t="s">
        <v>243</v>
      </c>
    </row>
    <row r="6" spans="1:13" s="1" customFormat="1" ht="11.25">
      <c r="A6" s="1" t="s">
        <v>48</v>
      </c>
      <c r="B6" s="3" t="s">
        <v>145</v>
      </c>
      <c r="C6" s="1" t="s">
        <v>136</v>
      </c>
      <c r="D6" s="1">
        <v>1</v>
      </c>
      <c r="I6" s="1" t="s">
        <v>241</v>
      </c>
      <c r="J6" s="1" t="s">
        <v>242</v>
      </c>
      <c r="K6" s="14">
        <v>36229</v>
      </c>
      <c r="L6" s="1" t="s">
        <v>137</v>
      </c>
      <c r="M6" s="1" t="s">
        <v>243</v>
      </c>
    </row>
    <row r="7" spans="1:13" s="1" customFormat="1" ht="11.25">
      <c r="A7" s="1" t="s">
        <v>48</v>
      </c>
      <c r="B7" s="3" t="s">
        <v>146</v>
      </c>
      <c r="C7" s="1" t="s">
        <v>136</v>
      </c>
      <c r="D7" s="1">
        <v>1</v>
      </c>
      <c r="I7" s="1" t="s">
        <v>241</v>
      </c>
      <c r="J7" s="1" t="s">
        <v>242</v>
      </c>
      <c r="K7" s="14">
        <v>36229</v>
      </c>
      <c r="L7" s="1" t="s">
        <v>137</v>
      </c>
      <c r="M7" s="1" t="s">
        <v>243</v>
      </c>
    </row>
    <row r="8" spans="1:13" s="1" customFormat="1" ht="11.25">
      <c r="A8" s="1" t="s">
        <v>48</v>
      </c>
      <c r="B8" s="1" t="s">
        <v>147</v>
      </c>
      <c r="C8" s="1" t="s">
        <v>136</v>
      </c>
      <c r="D8" s="1">
        <v>1</v>
      </c>
      <c r="I8" s="1" t="s">
        <v>241</v>
      </c>
      <c r="J8" s="1" t="s">
        <v>242</v>
      </c>
      <c r="K8" s="14">
        <v>36229</v>
      </c>
      <c r="L8" s="1" t="s">
        <v>137</v>
      </c>
      <c r="M8" s="1" t="s">
        <v>243</v>
      </c>
    </row>
    <row r="9" spans="1:13" s="1" customFormat="1" ht="11.25">
      <c r="A9" s="1" t="s">
        <v>48</v>
      </c>
      <c r="B9" s="1" t="s">
        <v>147</v>
      </c>
      <c r="C9" s="1" t="s">
        <v>136</v>
      </c>
      <c r="D9" s="1">
        <v>1</v>
      </c>
      <c r="I9" s="1" t="s">
        <v>241</v>
      </c>
      <c r="J9" s="1" t="s">
        <v>242</v>
      </c>
      <c r="K9" s="14">
        <v>36229</v>
      </c>
      <c r="L9" s="1" t="s">
        <v>137</v>
      </c>
      <c r="M9" s="1" t="s">
        <v>243</v>
      </c>
    </row>
    <row r="10" spans="1:13" s="1" customFormat="1" ht="11.25">
      <c r="A10" s="1" t="s">
        <v>48</v>
      </c>
      <c r="B10" s="1" t="s">
        <v>148</v>
      </c>
      <c r="C10" s="1" t="s">
        <v>136</v>
      </c>
      <c r="D10" s="1">
        <v>1</v>
      </c>
      <c r="I10" s="1" t="s">
        <v>241</v>
      </c>
      <c r="J10" s="1" t="s">
        <v>242</v>
      </c>
      <c r="K10" s="14">
        <v>36229</v>
      </c>
      <c r="L10" s="1" t="s">
        <v>137</v>
      </c>
      <c r="M10" s="1" t="s">
        <v>243</v>
      </c>
    </row>
    <row r="11" spans="1:13" s="1" customFormat="1" ht="11.25">
      <c r="A11" s="1" t="s">
        <v>48</v>
      </c>
      <c r="B11" s="1" t="s">
        <v>149</v>
      </c>
      <c r="C11" s="1" t="s">
        <v>136</v>
      </c>
      <c r="D11" s="1">
        <v>1</v>
      </c>
      <c r="I11" s="1" t="s">
        <v>241</v>
      </c>
      <c r="J11" s="1" t="s">
        <v>242</v>
      </c>
      <c r="K11" s="14">
        <v>36229</v>
      </c>
      <c r="L11" s="1" t="s">
        <v>137</v>
      </c>
      <c r="M11" s="1" t="s">
        <v>243</v>
      </c>
    </row>
    <row r="12" spans="1:13" s="1" customFormat="1" ht="11.25">
      <c r="A12" s="1" t="s">
        <v>48</v>
      </c>
      <c r="B12" s="1" t="s">
        <v>150</v>
      </c>
      <c r="C12" s="1" t="s">
        <v>136</v>
      </c>
      <c r="D12" s="1">
        <v>1</v>
      </c>
      <c r="I12" s="1" t="s">
        <v>241</v>
      </c>
      <c r="J12" s="1" t="s">
        <v>242</v>
      </c>
      <c r="K12" s="14">
        <v>36229</v>
      </c>
      <c r="L12" s="1" t="s">
        <v>137</v>
      </c>
      <c r="M12" s="1" t="s">
        <v>243</v>
      </c>
    </row>
    <row r="13" spans="1:13" s="1" customFormat="1" ht="11.25">
      <c r="A13" s="1" t="s">
        <v>48</v>
      </c>
      <c r="B13" s="3" t="s">
        <v>153</v>
      </c>
      <c r="C13" s="1" t="s">
        <v>136</v>
      </c>
      <c r="D13" s="1">
        <v>1</v>
      </c>
      <c r="I13" s="1" t="s">
        <v>241</v>
      </c>
      <c r="J13" s="1" t="s">
        <v>242</v>
      </c>
      <c r="K13" s="14">
        <v>36229</v>
      </c>
      <c r="L13" s="1" t="s">
        <v>137</v>
      </c>
      <c r="M13" s="1" t="s">
        <v>243</v>
      </c>
    </row>
    <row r="14" spans="1:13" s="1" customFormat="1" ht="11.25">
      <c r="A14" s="1" t="s">
        <v>48</v>
      </c>
      <c r="B14" s="3" t="s">
        <v>154</v>
      </c>
      <c r="C14" s="1" t="s">
        <v>136</v>
      </c>
      <c r="D14" s="1">
        <v>1</v>
      </c>
      <c r="I14" s="1" t="s">
        <v>241</v>
      </c>
      <c r="J14" s="1" t="s">
        <v>242</v>
      </c>
      <c r="K14" s="14">
        <v>36229</v>
      </c>
      <c r="L14" s="1" t="s">
        <v>137</v>
      </c>
      <c r="M14" s="1" t="s">
        <v>243</v>
      </c>
    </row>
    <row r="15" spans="1:13" s="1" customFormat="1" ht="11.25">
      <c r="A15" s="1" t="s">
        <v>48</v>
      </c>
      <c r="B15" s="3" t="s">
        <v>157</v>
      </c>
      <c r="C15" s="1" t="s">
        <v>136</v>
      </c>
      <c r="D15" s="1">
        <v>1</v>
      </c>
      <c r="I15" s="1" t="s">
        <v>241</v>
      </c>
      <c r="J15" s="1" t="s">
        <v>242</v>
      </c>
      <c r="K15" s="14">
        <v>36229</v>
      </c>
      <c r="L15" s="1" t="s">
        <v>137</v>
      </c>
      <c r="M15" s="1" t="s">
        <v>243</v>
      </c>
    </row>
    <row r="16" spans="1:13" s="1" customFormat="1" ht="11.25">
      <c r="A16" s="1" t="s">
        <v>48</v>
      </c>
      <c r="B16" s="3" t="s">
        <v>158</v>
      </c>
      <c r="C16" s="1" t="s">
        <v>136</v>
      </c>
      <c r="D16" s="1">
        <v>1</v>
      </c>
      <c r="I16" s="1" t="s">
        <v>241</v>
      </c>
      <c r="J16" s="1" t="s">
        <v>242</v>
      </c>
      <c r="K16" s="14">
        <v>36229</v>
      </c>
      <c r="L16" s="1" t="s">
        <v>137</v>
      </c>
      <c r="M16" s="1" t="s">
        <v>243</v>
      </c>
    </row>
    <row r="17" spans="1:13" s="1" customFormat="1" ht="11.25">
      <c r="A17" s="1" t="s">
        <v>48</v>
      </c>
      <c r="B17" s="3" t="s">
        <v>159</v>
      </c>
      <c r="C17" s="1" t="s">
        <v>136</v>
      </c>
      <c r="D17" s="1">
        <v>1</v>
      </c>
      <c r="I17" s="1" t="s">
        <v>241</v>
      </c>
      <c r="J17" s="1" t="s">
        <v>242</v>
      </c>
      <c r="K17" s="14">
        <v>36229</v>
      </c>
      <c r="L17" s="1" t="s">
        <v>137</v>
      </c>
      <c r="M17" s="1" t="s">
        <v>243</v>
      </c>
    </row>
    <row r="18" spans="1:13" s="1" customFormat="1" ht="11.25">
      <c r="A18" s="1" t="s">
        <v>48</v>
      </c>
      <c r="B18" s="3" t="s">
        <v>160</v>
      </c>
      <c r="C18" s="1" t="s">
        <v>136</v>
      </c>
      <c r="D18" s="1">
        <v>1</v>
      </c>
      <c r="I18" s="1" t="s">
        <v>241</v>
      </c>
      <c r="J18" s="1" t="s">
        <v>242</v>
      </c>
      <c r="K18" s="14">
        <v>36229</v>
      </c>
      <c r="L18" s="1" t="s">
        <v>137</v>
      </c>
      <c r="M18" s="1" t="s">
        <v>243</v>
      </c>
    </row>
    <row r="19" spans="1:13" s="1" customFormat="1" ht="11.25">
      <c r="A19" s="1" t="s">
        <v>48</v>
      </c>
      <c r="B19" s="3" t="s">
        <v>161</v>
      </c>
      <c r="C19" s="1" t="s">
        <v>136</v>
      </c>
      <c r="D19" s="1">
        <v>1</v>
      </c>
      <c r="I19" s="1" t="s">
        <v>241</v>
      </c>
      <c r="J19" s="1" t="s">
        <v>242</v>
      </c>
      <c r="K19" s="14">
        <v>36229</v>
      </c>
      <c r="L19" s="1" t="s">
        <v>137</v>
      </c>
      <c r="M19" s="1" t="s">
        <v>243</v>
      </c>
    </row>
    <row r="20" spans="1:13" s="1" customFormat="1" ht="11.25">
      <c r="A20" s="1" t="s">
        <v>48</v>
      </c>
      <c r="B20" s="3" t="s">
        <v>162</v>
      </c>
      <c r="C20" s="1" t="s">
        <v>136</v>
      </c>
      <c r="D20" s="1">
        <v>1</v>
      </c>
      <c r="I20" s="1" t="s">
        <v>241</v>
      </c>
      <c r="J20" s="1" t="s">
        <v>242</v>
      </c>
      <c r="K20" s="14">
        <v>36229</v>
      </c>
      <c r="L20" s="1" t="s">
        <v>137</v>
      </c>
      <c r="M20" s="1" t="s">
        <v>243</v>
      </c>
    </row>
    <row r="21" spans="1:13" s="1" customFormat="1" ht="11.25">
      <c r="A21" s="1" t="s">
        <v>48</v>
      </c>
      <c r="B21" s="3" t="s">
        <v>163</v>
      </c>
      <c r="C21" s="1" t="s">
        <v>136</v>
      </c>
      <c r="D21" s="1">
        <v>1</v>
      </c>
      <c r="I21" s="1" t="s">
        <v>241</v>
      </c>
      <c r="J21" s="1" t="s">
        <v>242</v>
      </c>
      <c r="K21" s="14">
        <v>36229</v>
      </c>
      <c r="L21" s="1" t="s">
        <v>137</v>
      </c>
      <c r="M21" s="1" t="s">
        <v>243</v>
      </c>
    </row>
    <row r="22" spans="1:13" s="1" customFormat="1" ht="11.25">
      <c r="A22" s="1" t="s">
        <v>48</v>
      </c>
      <c r="B22" s="13" t="s">
        <v>164</v>
      </c>
      <c r="C22" s="1" t="s">
        <v>136</v>
      </c>
      <c r="D22" s="1">
        <v>1</v>
      </c>
      <c r="I22" s="1" t="s">
        <v>241</v>
      </c>
      <c r="J22" s="1" t="s">
        <v>242</v>
      </c>
      <c r="K22" s="14">
        <v>36229</v>
      </c>
      <c r="L22" s="1" t="s">
        <v>137</v>
      </c>
      <c r="M22" s="1" t="s">
        <v>243</v>
      </c>
    </row>
    <row r="23" spans="1:13" s="1" customFormat="1" ht="11.25">
      <c r="A23" s="1" t="s">
        <v>48</v>
      </c>
      <c r="B23" s="13" t="s">
        <v>165</v>
      </c>
      <c r="C23" s="1" t="s">
        <v>136</v>
      </c>
      <c r="D23" s="1">
        <v>1</v>
      </c>
      <c r="I23" s="1" t="s">
        <v>241</v>
      </c>
      <c r="J23" s="1" t="s">
        <v>242</v>
      </c>
      <c r="K23" s="14">
        <v>36229</v>
      </c>
      <c r="L23" s="1" t="s">
        <v>137</v>
      </c>
      <c r="M23" s="1" t="s">
        <v>243</v>
      </c>
    </row>
    <row r="24" spans="1:13" s="1" customFormat="1" ht="11.25">
      <c r="A24" s="1" t="s">
        <v>48</v>
      </c>
      <c r="B24" s="13" t="s">
        <v>166</v>
      </c>
      <c r="C24" s="1" t="s">
        <v>136</v>
      </c>
      <c r="D24" s="1">
        <v>1</v>
      </c>
      <c r="I24" s="1" t="s">
        <v>241</v>
      </c>
      <c r="J24" s="1" t="s">
        <v>242</v>
      </c>
      <c r="K24" s="14">
        <v>36229</v>
      </c>
      <c r="L24" s="1" t="s">
        <v>137</v>
      </c>
      <c r="M24" s="1" t="s">
        <v>243</v>
      </c>
    </row>
    <row r="25" spans="1:13" s="1" customFormat="1" ht="11.25">
      <c r="A25" s="1" t="s">
        <v>48</v>
      </c>
      <c r="B25" s="13" t="s">
        <v>167</v>
      </c>
      <c r="C25" s="1" t="s">
        <v>136</v>
      </c>
      <c r="D25" s="1">
        <v>1</v>
      </c>
      <c r="I25" s="1" t="s">
        <v>241</v>
      </c>
      <c r="J25" s="1" t="s">
        <v>242</v>
      </c>
      <c r="K25" s="14">
        <v>36229</v>
      </c>
      <c r="L25" s="1" t="s">
        <v>137</v>
      </c>
      <c r="M25" s="1" t="s">
        <v>243</v>
      </c>
    </row>
    <row r="26" spans="1:13" s="1" customFormat="1" ht="11.25">
      <c r="A26" s="1" t="s">
        <v>48</v>
      </c>
      <c r="B26" s="3" t="s">
        <v>168</v>
      </c>
      <c r="C26" s="1" t="s">
        <v>169</v>
      </c>
      <c r="D26" s="1">
        <v>1</v>
      </c>
      <c r="I26" s="1" t="s">
        <v>241</v>
      </c>
      <c r="J26" s="1" t="s">
        <v>242</v>
      </c>
      <c r="K26" s="14">
        <v>36229</v>
      </c>
      <c r="L26" s="1" t="s">
        <v>137</v>
      </c>
      <c r="M26" s="1" t="s">
        <v>244</v>
      </c>
    </row>
    <row r="27" spans="1:13" s="1" customFormat="1" ht="11.25">
      <c r="A27" s="1" t="s">
        <v>48</v>
      </c>
      <c r="B27" s="3" t="s">
        <v>170</v>
      </c>
      <c r="C27" s="1" t="s">
        <v>169</v>
      </c>
      <c r="D27" s="1">
        <v>1</v>
      </c>
      <c r="I27" s="1" t="s">
        <v>241</v>
      </c>
      <c r="J27" s="1" t="s">
        <v>242</v>
      </c>
      <c r="K27" s="14">
        <v>36229</v>
      </c>
      <c r="L27" s="1" t="s">
        <v>137</v>
      </c>
      <c r="M27" s="1" t="s">
        <v>244</v>
      </c>
    </row>
    <row r="28" spans="1:13" s="1" customFormat="1" ht="11.25">
      <c r="A28" s="1" t="s">
        <v>48</v>
      </c>
      <c r="B28" s="3" t="s">
        <v>171</v>
      </c>
      <c r="C28" s="1" t="s">
        <v>169</v>
      </c>
      <c r="D28" s="1">
        <v>1</v>
      </c>
      <c r="I28" s="1" t="s">
        <v>241</v>
      </c>
      <c r="J28" s="1" t="s">
        <v>242</v>
      </c>
      <c r="K28" s="14">
        <v>36229</v>
      </c>
      <c r="L28" s="1" t="s">
        <v>137</v>
      </c>
      <c r="M28" s="1" t="s">
        <v>244</v>
      </c>
    </row>
    <row r="29" spans="1:13" s="1" customFormat="1" ht="11.25">
      <c r="A29" s="1" t="s">
        <v>48</v>
      </c>
      <c r="B29" s="3" t="s">
        <v>172</v>
      </c>
      <c r="C29" s="1" t="s">
        <v>169</v>
      </c>
      <c r="D29" s="1">
        <v>1</v>
      </c>
      <c r="I29" s="1" t="s">
        <v>241</v>
      </c>
      <c r="J29" s="1" t="s">
        <v>242</v>
      </c>
      <c r="K29" s="14">
        <v>36229</v>
      </c>
      <c r="L29" s="1" t="s">
        <v>137</v>
      </c>
      <c r="M29" s="1" t="s">
        <v>244</v>
      </c>
    </row>
    <row r="30" spans="1:13" s="1" customFormat="1" ht="11.25">
      <c r="A30" s="1" t="s">
        <v>48</v>
      </c>
      <c r="B30" s="3" t="s">
        <v>173</v>
      </c>
      <c r="C30" s="1" t="s">
        <v>169</v>
      </c>
      <c r="D30" s="1">
        <v>1</v>
      </c>
      <c r="I30" s="1" t="s">
        <v>241</v>
      </c>
      <c r="J30" s="1" t="s">
        <v>242</v>
      </c>
      <c r="K30" s="14">
        <v>36229</v>
      </c>
      <c r="L30" s="1" t="s">
        <v>137</v>
      </c>
      <c r="M30" s="1" t="s">
        <v>244</v>
      </c>
    </row>
    <row r="31" spans="1:13" s="1" customFormat="1" ht="11.25">
      <c r="A31" s="1" t="s">
        <v>48</v>
      </c>
      <c r="B31" s="3" t="s">
        <v>174</v>
      </c>
      <c r="C31" s="1" t="s">
        <v>169</v>
      </c>
      <c r="D31" s="1">
        <v>1</v>
      </c>
      <c r="I31" s="1" t="s">
        <v>241</v>
      </c>
      <c r="J31" s="1" t="s">
        <v>242</v>
      </c>
      <c r="K31" s="14">
        <v>36229</v>
      </c>
      <c r="L31" s="1" t="s">
        <v>137</v>
      </c>
      <c r="M31" s="1" t="s">
        <v>244</v>
      </c>
    </row>
    <row r="32" spans="1:13" s="1" customFormat="1" ht="11.25">
      <c r="A32" s="1" t="s">
        <v>48</v>
      </c>
      <c r="B32" s="1" t="s">
        <v>175</v>
      </c>
      <c r="C32" s="1" t="s">
        <v>169</v>
      </c>
      <c r="D32" s="1">
        <v>1</v>
      </c>
      <c r="I32" s="1" t="s">
        <v>241</v>
      </c>
      <c r="J32" s="1" t="s">
        <v>242</v>
      </c>
      <c r="K32" s="14">
        <v>36229</v>
      </c>
      <c r="L32" s="1" t="s">
        <v>137</v>
      </c>
      <c r="M32" s="1" t="s">
        <v>244</v>
      </c>
    </row>
    <row r="33" spans="1:13" s="1" customFormat="1" ht="11.25">
      <c r="A33" s="1" t="s">
        <v>48</v>
      </c>
      <c r="B33" s="1" t="s">
        <v>176</v>
      </c>
      <c r="C33" s="1" t="s">
        <v>169</v>
      </c>
      <c r="D33" s="1">
        <v>1</v>
      </c>
      <c r="I33" s="1" t="s">
        <v>241</v>
      </c>
      <c r="J33" s="1" t="s">
        <v>242</v>
      </c>
      <c r="K33" s="14">
        <v>36229</v>
      </c>
      <c r="L33" s="1" t="s">
        <v>137</v>
      </c>
      <c r="M33" s="1" t="s">
        <v>244</v>
      </c>
    </row>
    <row r="34" spans="1:13" s="1" customFormat="1" ht="11.25">
      <c r="A34" s="1" t="s">
        <v>48</v>
      </c>
      <c r="B34" s="1" t="s">
        <v>177</v>
      </c>
      <c r="C34" s="1" t="s">
        <v>169</v>
      </c>
      <c r="D34" s="1">
        <v>1</v>
      </c>
      <c r="I34" s="1" t="s">
        <v>241</v>
      </c>
      <c r="J34" s="1" t="s">
        <v>242</v>
      </c>
      <c r="K34" s="14">
        <v>36229</v>
      </c>
      <c r="L34" s="1" t="s">
        <v>137</v>
      </c>
      <c r="M34" s="1" t="s">
        <v>244</v>
      </c>
    </row>
    <row r="35" spans="1:13" s="1" customFormat="1" ht="11.25">
      <c r="A35" s="1" t="s">
        <v>48</v>
      </c>
      <c r="B35" s="1" t="s">
        <v>178</v>
      </c>
      <c r="C35" s="1" t="s">
        <v>169</v>
      </c>
      <c r="D35" s="1">
        <v>1</v>
      </c>
      <c r="I35" s="1" t="s">
        <v>241</v>
      </c>
      <c r="J35" s="1" t="s">
        <v>242</v>
      </c>
      <c r="K35" s="14">
        <v>36229</v>
      </c>
      <c r="L35" s="1" t="s">
        <v>137</v>
      </c>
      <c r="M35" s="1" t="s">
        <v>244</v>
      </c>
    </row>
    <row r="36" spans="1:13" s="1" customFormat="1" ht="11.25">
      <c r="A36" s="1" t="s">
        <v>48</v>
      </c>
      <c r="B36" s="3" t="s">
        <v>179</v>
      </c>
      <c r="C36" s="1" t="s">
        <v>169</v>
      </c>
      <c r="D36" s="1">
        <v>1</v>
      </c>
      <c r="I36" s="1" t="s">
        <v>241</v>
      </c>
      <c r="J36" s="1" t="s">
        <v>242</v>
      </c>
      <c r="K36" s="14">
        <v>36229</v>
      </c>
      <c r="L36" s="1" t="s">
        <v>137</v>
      </c>
      <c r="M36" s="1" t="s">
        <v>244</v>
      </c>
    </row>
    <row r="37" spans="1:13" s="1" customFormat="1" ht="11.25">
      <c r="A37" s="1" t="s">
        <v>48</v>
      </c>
      <c r="B37" s="3" t="s">
        <v>180</v>
      </c>
      <c r="C37" s="1" t="s">
        <v>169</v>
      </c>
      <c r="D37" s="1">
        <v>1</v>
      </c>
      <c r="I37" s="1" t="s">
        <v>241</v>
      </c>
      <c r="J37" s="1" t="s">
        <v>242</v>
      </c>
      <c r="K37" s="14">
        <v>36229</v>
      </c>
      <c r="L37" s="1" t="s">
        <v>137</v>
      </c>
      <c r="M37" s="1" t="s">
        <v>244</v>
      </c>
    </row>
    <row r="38" spans="1:13" s="1" customFormat="1" ht="11.25">
      <c r="A38" s="1" t="s">
        <v>48</v>
      </c>
      <c r="B38" s="3" t="s">
        <v>181</v>
      </c>
      <c r="C38" s="1" t="s">
        <v>169</v>
      </c>
      <c r="D38" s="1">
        <v>1</v>
      </c>
      <c r="I38" s="1" t="s">
        <v>241</v>
      </c>
      <c r="J38" s="1" t="s">
        <v>242</v>
      </c>
      <c r="K38" s="14">
        <v>36229</v>
      </c>
      <c r="L38" s="1" t="s">
        <v>137</v>
      </c>
      <c r="M38" s="1" t="s">
        <v>244</v>
      </c>
    </row>
    <row r="39" spans="1:13" s="1" customFormat="1" ht="11.25">
      <c r="A39" s="1" t="s">
        <v>48</v>
      </c>
      <c r="B39" s="3" t="s">
        <v>182</v>
      </c>
      <c r="C39" s="1" t="s">
        <v>169</v>
      </c>
      <c r="D39" s="1">
        <v>1</v>
      </c>
      <c r="I39" s="1" t="s">
        <v>241</v>
      </c>
      <c r="J39" s="1" t="s">
        <v>242</v>
      </c>
      <c r="K39" s="14">
        <v>36229</v>
      </c>
      <c r="L39" s="1" t="s">
        <v>137</v>
      </c>
      <c r="M39" s="1" t="s">
        <v>244</v>
      </c>
    </row>
    <row r="40" spans="1:13" s="1" customFormat="1" ht="11.25">
      <c r="A40" s="1" t="s">
        <v>48</v>
      </c>
      <c r="B40" s="3" t="s">
        <v>183</v>
      </c>
      <c r="C40" s="1" t="s">
        <v>169</v>
      </c>
      <c r="D40" s="1">
        <v>1</v>
      </c>
      <c r="I40" s="1" t="s">
        <v>241</v>
      </c>
      <c r="J40" s="1" t="s">
        <v>242</v>
      </c>
      <c r="K40" s="14">
        <v>36229</v>
      </c>
      <c r="L40" s="1" t="s">
        <v>137</v>
      </c>
      <c r="M40" s="1" t="s">
        <v>244</v>
      </c>
    </row>
    <row r="41" spans="1:13" s="1" customFormat="1" ht="11.25">
      <c r="A41" s="1" t="s">
        <v>48</v>
      </c>
      <c r="B41" s="3" t="s">
        <v>184</v>
      </c>
      <c r="C41" s="1" t="s">
        <v>169</v>
      </c>
      <c r="D41" s="1">
        <v>1</v>
      </c>
      <c r="I41" s="1" t="s">
        <v>241</v>
      </c>
      <c r="J41" s="1" t="s">
        <v>242</v>
      </c>
      <c r="K41" s="14">
        <v>36229</v>
      </c>
      <c r="L41" s="1" t="s">
        <v>137</v>
      </c>
      <c r="M41" s="1" t="s">
        <v>244</v>
      </c>
    </row>
    <row r="42" spans="1:13" s="1" customFormat="1" ht="11.25">
      <c r="A42" s="1" t="s">
        <v>48</v>
      </c>
      <c r="B42" s="3" t="s">
        <v>185</v>
      </c>
      <c r="C42" s="1" t="s">
        <v>169</v>
      </c>
      <c r="D42" s="1">
        <v>1</v>
      </c>
      <c r="I42" s="1" t="s">
        <v>241</v>
      </c>
      <c r="J42" s="1" t="s">
        <v>242</v>
      </c>
      <c r="K42" s="14">
        <v>36229</v>
      </c>
      <c r="L42" s="1" t="s">
        <v>137</v>
      </c>
      <c r="M42" s="1" t="s">
        <v>244</v>
      </c>
    </row>
    <row r="43" spans="1:13" s="1" customFormat="1" ht="11.25">
      <c r="A43" s="1" t="s">
        <v>48</v>
      </c>
      <c r="B43" s="3" t="s">
        <v>186</v>
      </c>
      <c r="C43" s="1" t="s">
        <v>169</v>
      </c>
      <c r="D43" s="1">
        <v>1</v>
      </c>
      <c r="I43" s="1" t="s">
        <v>241</v>
      </c>
      <c r="J43" s="1" t="s">
        <v>242</v>
      </c>
      <c r="K43" s="14">
        <v>36229</v>
      </c>
      <c r="L43" s="1" t="s">
        <v>137</v>
      </c>
      <c r="M43" s="1" t="s">
        <v>244</v>
      </c>
    </row>
    <row r="44" spans="1:13" s="1" customFormat="1" ht="11.25">
      <c r="A44" s="1" t="s">
        <v>48</v>
      </c>
      <c r="B44" s="3" t="s">
        <v>187</v>
      </c>
      <c r="C44" s="1" t="s">
        <v>169</v>
      </c>
      <c r="D44" s="1">
        <v>1</v>
      </c>
      <c r="I44" s="1" t="s">
        <v>241</v>
      </c>
      <c r="J44" s="1" t="s">
        <v>242</v>
      </c>
      <c r="K44" s="14">
        <v>36229</v>
      </c>
      <c r="L44" s="1" t="s">
        <v>137</v>
      </c>
      <c r="M44" s="1" t="s">
        <v>244</v>
      </c>
    </row>
    <row r="45" spans="1:13" s="1" customFormat="1" ht="11.25">
      <c r="A45" s="1" t="s">
        <v>48</v>
      </c>
      <c r="B45" s="13" t="s">
        <v>188</v>
      </c>
      <c r="C45" s="1" t="s">
        <v>169</v>
      </c>
      <c r="D45" s="1">
        <v>1</v>
      </c>
      <c r="I45" s="1" t="s">
        <v>241</v>
      </c>
      <c r="J45" s="1" t="s">
        <v>242</v>
      </c>
      <c r="K45" s="14">
        <v>36229</v>
      </c>
      <c r="L45" s="1" t="s">
        <v>137</v>
      </c>
      <c r="M45" s="1" t="s">
        <v>244</v>
      </c>
    </row>
    <row r="46" spans="1:13" s="1" customFormat="1" ht="11.25">
      <c r="A46" s="1" t="s">
        <v>48</v>
      </c>
      <c r="B46" s="13" t="s">
        <v>189</v>
      </c>
      <c r="C46" s="1" t="s">
        <v>169</v>
      </c>
      <c r="D46" s="1">
        <v>1</v>
      </c>
      <c r="I46" s="1" t="s">
        <v>241</v>
      </c>
      <c r="J46" s="1" t="s">
        <v>242</v>
      </c>
      <c r="K46" s="14">
        <v>36229</v>
      </c>
      <c r="L46" s="1" t="s">
        <v>137</v>
      </c>
      <c r="M46" s="1" t="s">
        <v>244</v>
      </c>
    </row>
    <row r="47" spans="1:13" s="1" customFormat="1" ht="11.25">
      <c r="A47" s="1" t="s">
        <v>48</v>
      </c>
      <c r="B47" s="13" t="s">
        <v>190</v>
      </c>
      <c r="C47" s="1" t="s">
        <v>169</v>
      </c>
      <c r="D47" s="1">
        <v>1</v>
      </c>
      <c r="I47" s="1" t="s">
        <v>241</v>
      </c>
      <c r="J47" s="1" t="s">
        <v>242</v>
      </c>
      <c r="K47" s="14">
        <v>36229</v>
      </c>
      <c r="L47" s="1" t="s">
        <v>137</v>
      </c>
      <c r="M47" s="1" t="s">
        <v>244</v>
      </c>
    </row>
    <row r="48" spans="1:13" s="1" customFormat="1" ht="11.25">
      <c r="A48" s="1" t="s">
        <v>48</v>
      </c>
      <c r="B48" s="13" t="s">
        <v>191</v>
      </c>
      <c r="C48" s="1" t="s">
        <v>169</v>
      </c>
      <c r="D48" s="1">
        <v>1</v>
      </c>
      <c r="I48" s="1" t="s">
        <v>241</v>
      </c>
      <c r="J48" s="1" t="s">
        <v>242</v>
      </c>
      <c r="K48" s="14">
        <v>36229</v>
      </c>
      <c r="L48" s="1" t="s">
        <v>137</v>
      </c>
      <c r="M48" s="1" t="s">
        <v>244</v>
      </c>
    </row>
  </sheetData>
  <dataValidations count="2">
    <dataValidation type="list" allowBlank="1" showInputMessage="1" showErrorMessage="1" sqref="E2:H48 C2:C48">
      <formula1>QC_ID</formula1>
    </dataValidation>
    <dataValidation type="list" allowBlank="1" showInputMessage="1" showErrorMessage="1" sqref="L2:L48">
      <formula1>Time_Zone</formula1>
    </dataValidation>
  </dataValidations>
  <printOptions gridLines="1"/>
  <pageMargins left="0.5" right="0.5" top="0.5" bottom="0.5" header="0.5" footer="0.5"/>
  <pageSetup fitToWidth="2" fitToHeight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3" bestFit="1" customWidth="1"/>
    <col min="2" max="2" width="11.421875" style="3" customWidth="1"/>
    <col min="3" max="3" width="11.421875" style="3" bestFit="1" customWidth="1"/>
    <col min="4" max="4" width="12.8515625" style="3" bestFit="1" customWidth="1"/>
    <col min="5" max="5" width="8.7109375" style="3" bestFit="1" customWidth="1"/>
    <col min="6" max="16384" width="9.140625" style="3" customWidth="1"/>
  </cols>
  <sheetData>
    <row r="1" spans="1:6" ht="33.75">
      <c r="A1" s="4" t="s">
        <v>0</v>
      </c>
      <c r="B1" s="10" t="s">
        <v>39</v>
      </c>
      <c r="C1" s="10" t="s">
        <v>18</v>
      </c>
      <c r="D1" s="4" t="s">
        <v>27</v>
      </c>
      <c r="E1" s="4" t="s">
        <v>2</v>
      </c>
      <c r="F1" s="10" t="s">
        <v>28</v>
      </c>
    </row>
    <row r="2" spans="1:6" s="1" customFormat="1" ht="11.25">
      <c r="A2" s="1" t="s">
        <v>48</v>
      </c>
      <c r="C2" s="3" t="s">
        <v>135</v>
      </c>
      <c r="D2" s="1" t="s">
        <v>138</v>
      </c>
      <c r="E2" s="1">
        <v>293.3</v>
      </c>
      <c r="F2" s="1" t="s">
        <v>139</v>
      </c>
    </row>
    <row r="3" spans="1:6" s="1" customFormat="1" ht="11.25">
      <c r="A3" s="1" t="s">
        <v>48</v>
      </c>
      <c r="C3" s="3" t="s">
        <v>140</v>
      </c>
      <c r="D3" s="1" t="s">
        <v>138</v>
      </c>
      <c r="E3" s="1">
        <v>293.3</v>
      </c>
      <c r="F3" s="1" t="s">
        <v>139</v>
      </c>
    </row>
    <row r="4" spans="1:6" s="1" customFormat="1" ht="11.25">
      <c r="A4" s="1" t="s">
        <v>48</v>
      </c>
      <c r="C4" s="3" t="s">
        <v>141</v>
      </c>
      <c r="D4" s="1" t="s">
        <v>142</v>
      </c>
      <c r="E4" s="1">
        <v>9.18</v>
      </c>
      <c r="F4" s="1" t="s">
        <v>143</v>
      </c>
    </row>
    <row r="5" spans="1:6" s="1" customFormat="1" ht="11.25">
      <c r="A5" s="1" t="s">
        <v>48</v>
      </c>
      <c r="C5" s="3" t="s">
        <v>144</v>
      </c>
      <c r="D5" s="1" t="s">
        <v>142</v>
      </c>
      <c r="E5" s="1">
        <v>9.18</v>
      </c>
      <c r="F5" s="1" t="s">
        <v>143</v>
      </c>
    </row>
    <row r="6" spans="1:6" s="1" customFormat="1" ht="11.25">
      <c r="A6" s="1" t="s">
        <v>48</v>
      </c>
      <c r="C6" s="3" t="s">
        <v>145</v>
      </c>
      <c r="D6" s="1" t="s">
        <v>142</v>
      </c>
      <c r="E6" s="1">
        <v>9.18</v>
      </c>
      <c r="F6" s="1" t="s">
        <v>143</v>
      </c>
    </row>
    <row r="7" spans="1:6" s="1" customFormat="1" ht="11.25">
      <c r="A7" s="1" t="s">
        <v>48</v>
      </c>
      <c r="C7" s="3" t="s">
        <v>146</v>
      </c>
      <c r="D7" s="1" t="s">
        <v>142</v>
      </c>
      <c r="E7" s="1">
        <v>9.18</v>
      </c>
      <c r="F7" s="1" t="s">
        <v>143</v>
      </c>
    </row>
    <row r="8" spans="1:6" s="1" customFormat="1" ht="11.25">
      <c r="A8" s="1" t="s">
        <v>48</v>
      </c>
      <c r="C8" s="1" t="s">
        <v>147</v>
      </c>
      <c r="D8" s="1" t="s">
        <v>142</v>
      </c>
      <c r="E8" s="1">
        <v>9.18</v>
      </c>
      <c r="F8" s="1" t="s">
        <v>143</v>
      </c>
    </row>
    <row r="9" spans="1:6" s="1" customFormat="1" ht="11.25">
      <c r="A9" s="1" t="s">
        <v>48</v>
      </c>
      <c r="C9" s="1" t="s">
        <v>147</v>
      </c>
      <c r="D9" s="1" t="s">
        <v>142</v>
      </c>
      <c r="E9" s="1">
        <v>9.18</v>
      </c>
      <c r="F9" s="1" t="s">
        <v>143</v>
      </c>
    </row>
    <row r="10" spans="1:6" s="1" customFormat="1" ht="11.25">
      <c r="A10" s="1" t="s">
        <v>48</v>
      </c>
      <c r="C10" s="1" t="s">
        <v>148</v>
      </c>
      <c r="D10" s="1" t="s">
        <v>138</v>
      </c>
      <c r="E10" s="1">
        <v>293.3</v>
      </c>
      <c r="F10" s="1" t="s">
        <v>139</v>
      </c>
    </row>
    <row r="11" spans="1:6" s="1" customFormat="1" ht="11.25">
      <c r="A11" s="1" t="s">
        <v>48</v>
      </c>
      <c r="C11" s="1" t="s">
        <v>149</v>
      </c>
      <c r="D11" s="1" t="s">
        <v>142</v>
      </c>
      <c r="E11" s="1">
        <v>9.18</v>
      </c>
      <c r="F11" s="1" t="s">
        <v>143</v>
      </c>
    </row>
    <row r="12" spans="1:6" s="1" customFormat="1" ht="11.25">
      <c r="A12" s="1" t="s">
        <v>48</v>
      </c>
      <c r="C12" s="1" t="s">
        <v>150</v>
      </c>
      <c r="D12" s="1" t="s">
        <v>151</v>
      </c>
      <c r="E12" s="1">
        <v>100</v>
      </c>
      <c r="F12" s="1" t="s">
        <v>152</v>
      </c>
    </row>
    <row r="13" spans="1:6" s="1" customFormat="1" ht="11.25">
      <c r="A13" s="1" t="s">
        <v>48</v>
      </c>
      <c r="C13" s="3" t="s">
        <v>153</v>
      </c>
      <c r="D13" s="1" t="s">
        <v>142</v>
      </c>
      <c r="E13" s="1">
        <v>9.18</v>
      </c>
      <c r="F13" s="1" t="s">
        <v>143</v>
      </c>
    </row>
    <row r="14" spans="1:6" s="1" customFormat="1" ht="11.25">
      <c r="A14" s="1" t="s">
        <v>48</v>
      </c>
      <c r="C14" s="3" t="s">
        <v>154</v>
      </c>
      <c r="D14" s="1" t="s">
        <v>155</v>
      </c>
      <c r="E14" s="1">
        <v>10</v>
      </c>
      <c r="F14" s="1" t="s">
        <v>156</v>
      </c>
    </row>
    <row r="15" spans="1:6" s="1" customFormat="1" ht="11.25">
      <c r="A15" s="1" t="s">
        <v>48</v>
      </c>
      <c r="C15" s="3" t="s">
        <v>157</v>
      </c>
      <c r="D15" s="1" t="s">
        <v>142</v>
      </c>
      <c r="E15" s="1">
        <v>9.18</v>
      </c>
      <c r="F15" s="1" t="s">
        <v>143</v>
      </c>
    </row>
    <row r="16" spans="1:6" s="1" customFormat="1" ht="11.25">
      <c r="A16" s="1" t="s">
        <v>48</v>
      </c>
      <c r="C16" s="3" t="s">
        <v>158</v>
      </c>
      <c r="D16" s="1" t="s">
        <v>151</v>
      </c>
      <c r="E16" s="1">
        <v>100</v>
      </c>
      <c r="F16" s="1" t="s">
        <v>152</v>
      </c>
    </row>
    <row r="17" spans="1:6" s="1" customFormat="1" ht="11.25">
      <c r="A17" s="1" t="s">
        <v>48</v>
      </c>
      <c r="C17" s="3" t="s">
        <v>159</v>
      </c>
      <c r="D17" s="1" t="s">
        <v>155</v>
      </c>
      <c r="E17" s="1">
        <v>10</v>
      </c>
      <c r="F17" s="1" t="s">
        <v>156</v>
      </c>
    </row>
    <row r="18" spans="1:6" s="1" customFormat="1" ht="11.25">
      <c r="A18" s="1" t="s">
        <v>48</v>
      </c>
      <c r="C18" s="3" t="s">
        <v>160</v>
      </c>
      <c r="D18" s="1" t="s">
        <v>142</v>
      </c>
      <c r="E18" s="1">
        <v>9.18</v>
      </c>
      <c r="F18" s="1" t="s">
        <v>143</v>
      </c>
    </row>
    <row r="19" spans="1:6" s="1" customFormat="1" ht="11.25">
      <c r="A19" s="1" t="s">
        <v>48</v>
      </c>
      <c r="C19" s="3" t="s">
        <v>161</v>
      </c>
      <c r="D19" s="1" t="s">
        <v>138</v>
      </c>
      <c r="E19" s="1">
        <v>293.3</v>
      </c>
      <c r="F19" s="1" t="s">
        <v>139</v>
      </c>
    </row>
    <row r="20" spans="1:6" s="1" customFormat="1" ht="11.25">
      <c r="A20" s="1" t="s">
        <v>48</v>
      </c>
      <c r="C20" s="3" t="s">
        <v>162</v>
      </c>
      <c r="D20" s="1" t="s">
        <v>142</v>
      </c>
      <c r="E20" s="1">
        <v>9.18</v>
      </c>
      <c r="F20" s="1" t="s">
        <v>143</v>
      </c>
    </row>
    <row r="21" spans="1:6" s="1" customFormat="1" ht="11.25">
      <c r="A21" s="1" t="s">
        <v>48</v>
      </c>
      <c r="C21" s="3" t="s">
        <v>163</v>
      </c>
      <c r="D21" s="1" t="s">
        <v>155</v>
      </c>
      <c r="E21" s="1">
        <v>10</v>
      </c>
      <c r="F21" s="1" t="s">
        <v>156</v>
      </c>
    </row>
    <row r="22" spans="1:6" s="1" customFormat="1" ht="11.25">
      <c r="A22" s="1" t="s">
        <v>48</v>
      </c>
      <c r="C22" s="13" t="s">
        <v>164</v>
      </c>
      <c r="D22" s="1" t="s">
        <v>142</v>
      </c>
      <c r="E22" s="1">
        <v>9.18</v>
      </c>
      <c r="F22" s="1" t="s">
        <v>143</v>
      </c>
    </row>
    <row r="23" spans="1:6" s="1" customFormat="1" ht="11.25">
      <c r="A23" s="1" t="s">
        <v>48</v>
      </c>
      <c r="C23" s="13" t="s">
        <v>165</v>
      </c>
      <c r="D23" s="1" t="s">
        <v>138</v>
      </c>
      <c r="E23" s="1">
        <v>293.3</v>
      </c>
      <c r="F23" s="1" t="s">
        <v>139</v>
      </c>
    </row>
    <row r="24" spans="1:6" s="1" customFormat="1" ht="11.25">
      <c r="A24" s="1" t="s">
        <v>48</v>
      </c>
      <c r="C24" s="13" t="s">
        <v>166</v>
      </c>
      <c r="D24" s="1" t="s">
        <v>142</v>
      </c>
      <c r="E24" s="1">
        <v>9.18</v>
      </c>
      <c r="F24" s="1" t="s">
        <v>143</v>
      </c>
    </row>
    <row r="25" spans="1:6" s="1" customFormat="1" ht="11.25">
      <c r="A25" s="1" t="s">
        <v>48</v>
      </c>
      <c r="C25" s="13" t="s">
        <v>167</v>
      </c>
      <c r="D25" s="1" t="s">
        <v>151</v>
      </c>
      <c r="E25" s="1">
        <v>100</v>
      </c>
      <c r="F25" s="1" t="s">
        <v>152</v>
      </c>
    </row>
    <row r="26" spans="1:6" s="1" customFormat="1" ht="11.25">
      <c r="A26" s="1" t="s">
        <v>48</v>
      </c>
      <c r="C26" s="3" t="s">
        <v>168</v>
      </c>
      <c r="D26" s="1" t="s">
        <v>138</v>
      </c>
      <c r="E26" s="1">
        <v>196.5</v>
      </c>
      <c r="F26" s="1" t="s">
        <v>139</v>
      </c>
    </row>
    <row r="27" spans="1:6" s="1" customFormat="1" ht="11.25">
      <c r="A27" s="1" t="s">
        <v>48</v>
      </c>
      <c r="C27" s="3" t="s">
        <v>170</v>
      </c>
      <c r="D27" s="1" t="s">
        <v>138</v>
      </c>
      <c r="E27" s="1">
        <v>196.5</v>
      </c>
      <c r="F27" s="1" t="s">
        <v>139</v>
      </c>
    </row>
    <row r="28" spans="1:6" s="1" customFormat="1" ht="11.25">
      <c r="A28" s="1" t="s">
        <v>48</v>
      </c>
      <c r="C28" s="3" t="s">
        <v>171</v>
      </c>
      <c r="D28" s="1" t="s">
        <v>142</v>
      </c>
      <c r="E28" s="1">
        <v>6.86</v>
      </c>
      <c r="F28" s="1" t="s">
        <v>143</v>
      </c>
    </row>
    <row r="29" spans="1:6" s="1" customFormat="1" ht="11.25">
      <c r="A29" s="1" t="s">
        <v>48</v>
      </c>
      <c r="C29" s="3" t="s">
        <v>172</v>
      </c>
      <c r="D29" s="1" t="s">
        <v>142</v>
      </c>
      <c r="E29" s="1">
        <v>6.86</v>
      </c>
      <c r="F29" s="1" t="s">
        <v>143</v>
      </c>
    </row>
    <row r="30" spans="1:6" s="1" customFormat="1" ht="11.25">
      <c r="A30" s="1" t="s">
        <v>48</v>
      </c>
      <c r="C30" s="3" t="s">
        <v>173</v>
      </c>
      <c r="D30" s="1" t="s">
        <v>142</v>
      </c>
      <c r="E30" s="1">
        <v>6.86</v>
      </c>
      <c r="F30" s="1" t="s">
        <v>143</v>
      </c>
    </row>
    <row r="31" spans="1:6" s="1" customFormat="1" ht="11.25">
      <c r="A31" s="1" t="s">
        <v>48</v>
      </c>
      <c r="C31" s="3" t="s">
        <v>174</v>
      </c>
      <c r="D31" s="1" t="s">
        <v>142</v>
      </c>
      <c r="E31" s="1">
        <v>6.86</v>
      </c>
      <c r="F31" s="1" t="s">
        <v>143</v>
      </c>
    </row>
    <row r="32" spans="1:6" s="1" customFormat="1" ht="11.25">
      <c r="A32" s="1" t="s">
        <v>48</v>
      </c>
      <c r="C32" s="1" t="s">
        <v>175</v>
      </c>
      <c r="D32" s="1" t="s">
        <v>142</v>
      </c>
      <c r="E32" s="1">
        <v>6.86</v>
      </c>
      <c r="F32" s="1" t="s">
        <v>143</v>
      </c>
    </row>
    <row r="33" spans="1:6" s="1" customFormat="1" ht="11.25">
      <c r="A33" s="1" t="s">
        <v>48</v>
      </c>
      <c r="C33" s="1" t="s">
        <v>176</v>
      </c>
      <c r="D33" s="1" t="s">
        <v>138</v>
      </c>
      <c r="E33" s="1">
        <v>196.5</v>
      </c>
      <c r="F33" s="1" t="s">
        <v>139</v>
      </c>
    </row>
    <row r="34" spans="1:6" s="1" customFormat="1" ht="11.25">
      <c r="A34" s="1" t="s">
        <v>48</v>
      </c>
      <c r="C34" s="1" t="s">
        <v>177</v>
      </c>
      <c r="D34" s="1" t="s">
        <v>142</v>
      </c>
      <c r="E34" s="1">
        <v>6.86</v>
      </c>
      <c r="F34" s="1" t="s">
        <v>143</v>
      </c>
    </row>
    <row r="35" spans="1:6" s="1" customFormat="1" ht="11.25">
      <c r="A35" s="1" t="s">
        <v>48</v>
      </c>
      <c r="C35" s="1" t="s">
        <v>178</v>
      </c>
      <c r="D35" s="1" t="s">
        <v>151</v>
      </c>
      <c r="E35" s="1">
        <v>40</v>
      </c>
      <c r="F35" s="1" t="s">
        <v>152</v>
      </c>
    </row>
    <row r="36" spans="1:6" s="1" customFormat="1" ht="11.25">
      <c r="A36" s="1" t="s">
        <v>48</v>
      </c>
      <c r="C36" s="3" t="s">
        <v>179</v>
      </c>
      <c r="D36" s="1" t="s">
        <v>142</v>
      </c>
      <c r="E36" s="1">
        <v>6.86</v>
      </c>
      <c r="F36" s="1" t="s">
        <v>143</v>
      </c>
    </row>
    <row r="37" spans="1:6" s="1" customFormat="1" ht="11.25">
      <c r="A37" s="1" t="s">
        <v>48</v>
      </c>
      <c r="C37" s="3" t="s">
        <v>180</v>
      </c>
      <c r="D37" s="1" t="s">
        <v>155</v>
      </c>
      <c r="E37" s="1">
        <v>0.5</v>
      </c>
      <c r="F37" s="1" t="s">
        <v>156</v>
      </c>
    </row>
    <row r="38" spans="1:6" s="1" customFormat="1" ht="11.25">
      <c r="A38" s="1" t="s">
        <v>48</v>
      </c>
      <c r="C38" s="3" t="s">
        <v>181</v>
      </c>
      <c r="D38" s="1" t="s">
        <v>142</v>
      </c>
      <c r="E38" s="1">
        <v>6.86</v>
      </c>
      <c r="F38" s="1" t="s">
        <v>143</v>
      </c>
    </row>
    <row r="39" spans="1:6" s="1" customFormat="1" ht="11.25">
      <c r="A39" s="1" t="s">
        <v>48</v>
      </c>
      <c r="C39" s="3" t="s">
        <v>182</v>
      </c>
      <c r="D39" s="1" t="s">
        <v>151</v>
      </c>
      <c r="E39" s="1">
        <v>40</v>
      </c>
      <c r="F39" s="1" t="s">
        <v>152</v>
      </c>
    </row>
    <row r="40" spans="1:6" s="1" customFormat="1" ht="11.25">
      <c r="A40" s="1" t="s">
        <v>48</v>
      </c>
      <c r="C40" s="3" t="s">
        <v>183</v>
      </c>
      <c r="D40" s="1" t="s">
        <v>155</v>
      </c>
      <c r="E40" s="1">
        <v>0.5</v>
      </c>
      <c r="F40" s="1" t="s">
        <v>156</v>
      </c>
    </row>
    <row r="41" spans="1:6" s="1" customFormat="1" ht="11.25">
      <c r="A41" s="1" t="s">
        <v>48</v>
      </c>
      <c r="C41" s="3" t="s">
        <v>184</v>
      </c>
      <c r="D41" s="1" t="s">
        <v>142</v>
      </c>
      <c r="E41" s="1">
        <v>6.86</v>
      </c>
      <c r="F41" s="1" t="s">
        <v>143</v>
      </c>
    </row>
    <row r="42" spans="1:6" s="1" customFormat="1" ht="11.25">
      <c r="A42" s="1" t="s">
        <v>48</v>
      </c>
      <c r="C42" s="3" t="s">
        <v>185</v>
      </c>
      <c r="D42" s="1" t="s">
        <v>138</v>
      </c>
      <c r="E42" s="1">
        <v>196.5</v>
      </c>
      <c r="F42" s="1" t="s">
        <v>139</v>
      </c>
    </row>
    <row r="43" spans="1:6" s="1" customFormat="1" ht="11.25">
      <c r="A43" s="1" t="s">
        <v>48</v>
      </c>
      <c r="C43" s="3" t="s">
        <v>186</v>
      </c>
      <c r="D43" s="1" t="s">
        <v>142</v>
      </c>
      <c r="E43" s="1">
        <v>6.86</v>
      </c>
      <c r="F43" s="1" t="s">
        <v>143</v>
      </c>
    </row>
    <row r="44" spans="1:6" s="1" customFormat="1" ht="11.25">
      <c r="A44" s="1" t="s">
        <v>48</v>
      </c>
      <c r="C44" s="3" t="s">
        <v>187</v>
      </c>
      <c r="D44" s="1" t="s">
        <v>155</v>
      </c>
      <c r="E44" s="1">
        <v>0.5</v>
      </c>
      <c r="F44" s="1" t="s">
        <v>156</v>
      </c>
    </row>
    <row r="45" spans="1:6" s="1" customFormat="1" ht="11.25">
      <c r="A45" s="1" t="s">
        <v>48</v>
      </c>
      <c r="C45" s="13" t="s">
        <v>188</v>
      </c>
      <c r="D45" s="1" t="s">
        <v>142</v>
      </c>
      <c r="E45" s="1">
        <v>6.86</v>
      </c>
      <c r="F45" s="1" t="s">
        <v>143</v>
      </c>
    </row>
    <row r="46" spans="1:6" s="1" customFormat="1" ht="11.25">
      <c r="A46" s="1" t="s">
        <v>48</v>
      </c>
      <c r="C46" s="13" t="s">
        <v>189</v>
      </c>
      <c r="D46" s="1" t="s">
        <v>138</v>
      </c>
      <c r="E46" s="1">
        <v>196.5</v>
      </c>
      <c r="F46" s="1" t="s">
        <v>139</v>
      </c>
    </row>
    <row r="47" spans="1:6" s="1" customFormat="1" ht="11.25">
      <c r="A47" s="1" t="s">
        <v>48</v>
      </c>
      <c r="C47" s="13" t="s">
        <v>190</v>
      </c>
      <c r="D47" s="1" t="s">
        <v>142</v>
      </c>
      <c r="E47" s="1">
        <v>6.86</v>
      </c>
      <c r="F47" s="1" t="s">
        <v>143</v>
      </c>
    </row>
    <row r="48" spans="1:6" s="1" customFormat="1" ht="11.25">
      <c r="A48" s="1" t="s">
        <v>48</v>
      </c>
      <c r="C48" s="13" t="s">
        <v>191</v>
      </c>
      <c r="D48" s="1" t="s">
        <v>151</v>
      </c>
      <c r="E48" s="1">
        <v>40</v>
      </c>
      <c r="F48" s="1" t="s">
        <v>152</v>
      </c>
    </row>
  </sheetData>
  <dataValidations count="2">
    <dataValidation type="list" allowBlank="1" showInputMessage="1" showErrorMessage="1" sqref="F2:F48">
      <formula1>UoM</formula1>
    </dataValidation>
    <dataValidation type="list" allowBlank="1" showInputMessage="1" showErrorMessage="1" sqref="D2:D48">
      <formula1>Analyte</formula1>
    </dataValidation>
  </dataValidations>
  <printOptions gridLines="1"/>
  <pageMargins left="0.5" right="0.5" top="0.5" bottom="0.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3" bestFit="1" customWidth="1"/>
    <col min="2" max="2" width="11.421875" style="3" customWidth="1"/>
    <col min="3" max="3" width="14.57421875" style="3" customWidth="1"/>
    <col min="4" max="4" width="18.140625" style="3" bestFit="1" customWidth="1"/>
    <col min="5" max="6" width="11.421875" style="3" bestFit="1" customWidth="1"/>
    <col min="7" max="7" width="13.57421875" style="3" bestFit="1" customWidth="1"/>
    <col min="8" max="8" width="7.8515625" style="3" bestFit="1" customWidth="1"/>
    <col min="9" max="9" width="11.00390625" style="3" bestFit="1" customWidth="1"/>
    <col min="10" max="10" width="9.7109375" style="3" bestFit="1" customWidth="1"/>
    <col min="11" max="11" width="8.28125" style="3" bestFit="1" customWidth="1"/>
    <col min="12" max="12" width="6.8515625" style="3" bestFit="1" customWidth="1"/>
    <col min="13" max="13" width="5.28125" style="3" bestFit="1" customWidth="1"/>
    <col min="14" max="14" width="9.7109375" style="3" bestFit="1" customWidth="1"/>
    <col min="15" max="15" width="11.140625" style="3" bestFit="1" customWidth="1"/>
    <col min="16" max="16" width="10.57421875" style="3" bestFit="1" customWidth="1"/>
    <col min="17" max="17" width="7.140625" style="3" bestFit="1" customWidth="1"/>
    <col min="18" max="18" width="8.28125" style="3" bestFit="1" customWidth="1"/>
    <col min="19" max="19" width="6.28125" style="3" bestFit="1" customWidth="1"/>
    <col min="20" max="20" width="9.7109375" style="3" bestFit="1" customWidth="1"/>
    <col min="21" max="21" width="12.140625" style="3" bestFit="1" customWidth="1"/>
    <col min="22" max="22" width="8.7109375" style="3" bestFit="1" customWidth="1"/>
    <col min="23" max="23" width="6.57421875" style="3" bestFit="1" customWidth="1"/>
    <col min="24" max="24" width="8.140625" style="3" bestFit="1" customWidth="1"/>
    <col min="25" max="25" width="6.57421875" style="3" bestFit="1" customWidth="1"/>
    <col min="26" max="26" width="8.140625" style="3" bestFit="1" customWidth="1"/>
    <col min="27" max="16384" width="9.140625" style="3" customWidth="1"/>
  </cols>
  <sheetData>
    <row r="1" spans="1:24" s="6" customFormat="1" ht="33.75">
      <c r="A1" s="4" t="s">
        <v>0</v>
      </c>
      <c r="B1" s="10" t="s">
        <v>1</v>
      </c>
      <c r="C1" s="10" t="s">
        <v>18</v>
      </c>
      <c r="D1" s="4" t="s">
        <v>3</v>
      </c>
      <c r="E1" s="5" t="s">
        <v>40</v>
      </c>
      <c r="F1" s="5" t="s">
        <v>46</v>
      </c>
      <c r="G1" s="5" t="s">
        <v>41</v>
      </c>
      <c r="H1" s="4" t="s">
        <v>21</v>
      </c>
      <c r="I1" s="5" t="s">
        <v>33</v>
      </c>
      <c r="J1" s="10" t="s">
        <v>42</v>
      </c>
      <c r="K1" s="10" t="s">
        <v>4</v>
      </c>
      <c r="L1" s="4" t="s">
        <v>6</v>
      </c>
      <c r="M1" s="4" t="s">
        <v>22</v>
      </c>
      <c r="N1" s="10" t="s">
        <v>23</v>
      </c>
      <c r="O1" s="4" t="s">
        <v>24</v>
      </c>
      <c r="P1" s="4" t="s">
        <v>26</v>
      </c>
      <c r="Q1" s="5" t="s">
        <v>43</v>
      </c>
      <c r="R1" s="5" t="s">
        <v>44</v>
      </c>
      <c r="S1" s="5" t="s">
        <v>29</v>
      </c>
      <c r="T1" s="5" t="s">
        <v>30</v>
      </c>
      <c r="U1" s="5" t="s">
        <v>45</v>
      </c>
      <c r="V1" s="10" t="s">
        <v>38</v>
      </c>
      <c r="W1" s="5" t="s">
        <v>25</v>
      </c>
      <c r="X1" s="5" t="s">
        <v>17</v>
      </c>
    </row>
    <row r="2" spans="1:22" s="1" customFormat="1" ht="11.25">
      <c r="A2" s="1" t="s">
        <v>48</v>
      </c>
      <c r="C2" s="1" t="s">
        <v>147</v>
      </c>
      <c r="D2" s="1" t="str">
        <f>C2&amp;":"&amp;H2&amp;I2&amp;":"&amp;L2</f>
        <v>99GC10H00:CHn1:pH</v>
      </c>
      <c r="H2" s="1" t="s">
        <v>136</v>
      </c>
      <c r="I2" s="1">
        <v>1</v>
      </c>
      <c r="K2" s="1" t="s">
        <v>55</v>
      </c>
      <c r="L2" s="11" t="s">
        <v>142</v>
      </c>
      <c r="M2" s="1">
        <v>9.12</v>
      </c>
      <c r="N2" s="11" t="s">
        <v>143</v>
      </c>
      <c r="O2" s="11" t="s">
        <v>192</v>
      </c>
      <c r="P2" s="1" t="s">
        <v>194</v>
      </c>
      <c r="Q2" s="1" t="s">
        <v>195</v>
      </c>
      <c r="R2" s="11"/>
      <c r="U2" s="15">
        <v>36230.625</v>
      </c>
      <c r="V2" s="1" t="s">
        <v>193</v>
      </c>
    </row>
    <row r="3" spans="1:22" s="1" customFormat="1" ht="11.25">
      <c r="A3" s="1" t="s">
        <v>48</v>
      </c>
      <c r="C3" s="1" t="s">
        <v>175</v>
      </c>
      <c r="D3" s="1" t="str">
        <f>C3&amp;":"&amp;H3&amp;I3&amp;":"&amp;L3</f>
        <v>99GC10L00:CLn1:pH</v>
      </c>
      <c r="H3" s="1" t="s">
        <v>169</v>
      </c>
      <c r="I3" s="1">
        <v>1</v>
      </c>
      <c r="K3" s="1" t="s">
        <v>55</v>
      </c>
      <c r="L3" s="11" t="s">
        <v>142</v>
      </c>
      <c r="M3" s="1">
        <v>6.88</v>
      </c>
      <c r="N3" s="11" t="s">
        <v>143</v>
      </c>
      <c r="O3" s="11" t="s">
        <v>192</v>
      </c>
      <c r="P3" s="1" t="s">
        <v>194</v>
      </c>
      <c r="Q3" s="1" t="s">
        <v>195</v>
      </c>
      <c r="R3" s="11"/>
      <c r="U3" s="15">
        <v>36230.625</v>
      </c>
      <c r="V3" s="1" t="s">
        <v>193</v>
      </c>
    </row>
    <row r="4" spans="1:22" s="1" customFormat="1" ht="11.25">
      <c r="A4" s="1" t="s">
        <v>48</v>
      </c>
      <c r="B4" s="1" t="s">
        <v>196</v>
      </c>
      <c r="D4" s="1" t="str">
        <f aca="true" t="shared" si="0" ref="D4:D15">B4&amp;":"&amp;H4&amp;I4&amp;":"&amp;L4</f>
        <v>99GC13S81:RFS0:Cond</v>
      </c>
      <c r="H4" s="1" t="s">
        <v>197</v>
      </c>
      <c r="I4" s="1">
        <v>0</v>
      </c>
      <c r="K4" s="1" t="s">
        <v>55</v>
      </c>
      <c r="L4" s="1" t="s">
        <v>138</v>
      </c>
      <c r="M4" s="1">
        <v>273</v>
      </c>
      <c r="N4" s="1" t="s">
        <v>139</v>
      </c>
      <c r="O4" s="1" t="s">
        <v>192</v>
      </c>
      <c r="P4" s="1" t="s">
        <v>194</v>
      </c>
      <c r="Q4" s="1" t="s">
        <v>195</v>
      </c>
      <c r="U4" s="15">
        <v>36230.625</v>
      </c>
      <c r="V4" s="1" t="s">
        <v>193</v>
      </c>
    </row>
    <row r="5" spans="1:22" s="1" customFormat="1" ht="11.25">
      <c r="A5" s="1" t="s">
        <v>48</v>
      </c>
      <c r="B5" s="1" t="s">
        <v>196</v>
      </c>
      <c r="D5" s="1" t="str">
        <f t="shared" si="0"/>
        <v>99GC13S81:RFS0:pH</v>
      </c>
      <c r="H5" s="1" t="s">
        <v>197</v>
      </c>
      <c r="I5" s="1">
        <v>0</v>
      </c>
      <c r="K5" s="1" t="s">
        <v>55</v>
      </c>
      <c r="L5" s="11" t="s">
        <v>142</v>
      </c>
      <c r="M5" s="1">
        <v>7.68</v>
      </c>
      <c r="N5" s="11" t="s">
        <v>143</v>
      </c>
      <c r="O5" s="11" t="s">
        <v>192</v>
      </c>
      <c r="P5" s="1" t="s">
        <v>194</v>
      </c>
      <c r="Q5" s="1" t="s">
        <v>195</v>
      </c>
      <c r="R5" s="11"/>
      <c r="U5" s="15">
        <v>36230.625</v>
      </c>
      <c r="V5" s="1" t="s">
        <v>193</v>
      </c>
    </row>
    <row r="6" spans="1:22" s="1" customFormat="1" ht="11.25">
      <c r="A6" s="1" t="s">
        <v>48</v>
      </c>
      <c r="B6" s="1" t="s">
        <v>196</v>
      </c>
      <c r="D6" s="1" t="str">
        <f t="shared" si="0"/>
        <v>99GC13S81:RFS0:Turb</v>
      </c>
      <c r="H6" s="1" t="s">
        <v>197</v>
      </c>
      <c r="I6" s="1">
        <v>0</v>
      </c>
      <c r="K6" s="1" t="s">
        <v>55</v>
      </c>
      <c r="L6" s="1" t="s">
        <v>155</v>
      </c>
      <c r="M6" s="1">
        <v>0.38</v>
      </c>
      <c r="N6" s="1" t="s">
        <v>156</v>
      </c>
      <c r="O6" s="1" t="s">
        <v>192</v>
      </c>
      <c r="P6" s="1" t="s">
        <v>194</v>
      </c>
      <c r="Q6" s="1" t="s">
        <v>195</v>
      </c>
      <c r="U6" s="15">
        <v>36230.625</v>
      </c>
      <c r="V6" s="1" t="s">
        <v>193</v>
      </c>
    </row>
    <row r="7" spans="1:22" s="1" customFormat="1" ht="11.25">
      <c r="A7" s="1" t="s">
        <v>48</v>
      </c>
      <c r="B7" s="1" t="s">
        <v>198</v>
      </c>
      <c r="D7" s="1" t="str">
        <f t="shared" si="0"/>
        <v>99GC13S83:RFS0:Cond</v>
      </c>
      <c r="H7" s="1" t="s">
        <v>197</v>
      </c>
      <c r="I7" s="1">
        <v>0</v>
      </c>
      <c r="K7" s="1" t="s">
        <v>55</v>
      </c>
      <c r="L7" s="1" t="s">
        <v>138</v>
      </c>
      <c r="M7" s="1">
        <v>278</v>
      </c>
      <c r="N7" s="1" t="s">
        <v>139</v>
      </c>
      <c r="O7" s="1" t="s">
        <v>192</v>
      </c>
      <c r="P7" s="1" t="s">
        <v>194</v>
      </c>
      <c r="Q7" s="1" t="s">
        <v>195</v>
      </c>
      <c r="U7" s="15">
        <v>36230.625</v>
      </c>
      <c r="V7" s="1" t="s">
        <v>193</v>
      </c>
    </row>
    <row r="8" spans="1:22" s="1" customFormat="1" ht="11.25">
      <c r="A8" s="1" t="s">
        <v>48</v>
      </c>
      <c r="B8" s="1" t="s">
        <v>198</v>
      </c>
      <c r="D8" s="1" t="str">
        <f t="shared" si="0"/>
        <v>99GC13S83:RFS0:pH</v>
      </c>
      <c r="H8" s="1" t="s">
        <v>197</v>
      </c>
      <c r="I8" s="1">
        <v>0</v>
      </c>
      <c r="K8" s="1" t="s">
        <v>55</v>
      </c>
      <c r="L8" s="11" t="s">
        <v>142</v>
      </c>
      <c r="M8" s="1">
        <v>7.54</v>
      </c>
      <c r="N8" s="11" t="s">
        <v>143</v>
      </c>
      <c r="O8" s="11" t="s">
        <v>192</v>
      </c>
      <c r="P8" s="1" t="s">
        <v>194</v>
      </c>
      <c r="Q8" s="1" t="s">
        <v>195</v>
      </c>
      <c r="R8" s="11"/>
      <c r="U8" s="15">
        <v>36230.625</v>
      </c>
      <c r="V8" s="1" t="s">
        <v>193</v>
      </c>
    </row>
    <row r="9" spans="1:22" s="1" customFormat="1" ht="11.25">
      <c r="A9" s="1" t="s">
        <v>48</v>
      </c>
      <c r="B9" s="1" t="s">
        <v>198</v>
      </c>
      <c r="D9" s="1" t="str">
        <f t="shared" si="0"/>
        <v>99GC13S83:RFS0:Turb</v>
      </c>
      <c r="H9" s="1" t="s">
        <v>197</v>
      </c>
      <c r="I9" s="1">
        <v>0</v>
      </c>
      <c r="K9" s="1" t="s">
        <v>55</v>
      </c>
      <c r="L9" s="1" t="s">
        <v>155</v>
      </c>
      <c r="M9" s="1">
        <v>0.35</v>
      </c>
      <c r="N9" s="1" t="s">
        <v>156</v>
      </c>
      <c r="O9" s="1" t="s">
        <v>192</v>
      </c>
      <c r="P9" s="1" t="s">
        <v>194</v>
      </c>
      <c r="Q9" s="1" t="s">
        <v>195</v>
      </c>
      <c r="U9" s="15">
        <v>36230.625</v>
      </c>
      <c r="V9" s="1" t="s">
        <v>193</v>
      </c>
    </row>
    <row r="10" spans="1:22" s="1" customFormat="1" ht="11.25">
      <c r="A10" s="1" t="s">
        <v>48</v>
      </c>
      <c r="B10" s="1" t="s">
        <v>199</v>
      </c>
      <c r="D10" s="1" t="str">
        <f t="shared" si="0"/>
        <v>99GC13S90:RFS0:Cond</v>
      </c>
      <c r="H10" s="1" t="s">
        <v>197</v>
      </c>
      <c r="I10" s="1">
        <v>0</v>
      </c>
      <c r="K10" s="1" t="s">
        <v>55</v>
      </c>
      <c r="L10" s="1" t="s">
        <v>138</v>
      </c>
      <c r="M10" s="1">
        <v>277</v>
      </c>
      <c r="N10" s="1" t="s">
        <v>139</v>
      </c>
      <c r="O10" s="1" t="s">
        <v>192</v>
      </c>
      <c r="P10" s="1" t="s">
        <v>194</v>
      </c>
      <c r="Q10" s="1" t="s">
        <v>195</v>
      </c>
      <c r="U10" s="15">
        <v>36230.625</v>
      </c>
      <c r="V10" s="1" t="s">
        <v>193</v>
      </c>
    </row>
    <row r="11" spans="1:22" s="1" customFormat="1" ht="11.25">
      <c r="A11" s="1" t="s">
        <v>48</v>
      </c>
      <c r="B11" s="1" t="s">
        <v>199</v>
      </c>
      <c r="D11" s="1" t="str">
        <f t="shared" si="0"/>
        <v>99GC13S90:RFS0:pH</v>
      </c>
      <c r="H11" s="1" t="s">
        <v>197</v>
      </c>
      <c r="I11" s="1">
        <v>0</v>
      </c>
      <c r="K11" s="1" t="s">
        <v>55</v>
      </c>
      <c r="L11" s="11" t="s">
        <v>142</v>
      </c>
      <c r="M11" s="1">
        <v>7.56</v>
      </c>
      <c r="N11" s="11" t="s">
        <v>143</v>
      </c>
      <c r="O11" s="11" t="s">
        <v>192</v>
      </c>
      <c r="P11" s="1" t="s">
        <v>194</v>
      </c>
      <c r="Q11" s="1" t="s">
        <v>195</v>
      </c>
      <c r="R11" s="11"/>
      <c r="U11" s="15">
        <v>36230.625</v>
      </c>
      <c r="V11" s="1" t="s">
        <v>193</v>
      </c>
    </row>
    <row r="12" spans="1:22" s="1" customFormat="1" ht="11.25">
      <c r="A12" s="1" t="s">
        <v>48</v>
      </c>
      <c r="B12" s="1" t="s">
        <v>199</v>
      </c>
      <c r="D12" s="1" t="str">
        <f t="shared" si="0"/>
        <v>99GC13S90:RFS0:Turb</v>
      </c>
      <c r="H12" s="1" t="s">
        <v>197</v>
      </c>
      <c r="I12" s="1">
        <v>0</v>
      </c>
      <c r="K12" s="1" t="s">
        <v>55</v>
      </c>
      <c r="L12" s="1" t="s">
        <v>155</v>
      </c>
      <c r="M12" s="1">
        <v>0.34</v>
      </c>
      <c r="N12" s="1" t="s">
        <v>156</v>
      </c>
      <c r="O12" s="1" t="s">
        <v>192</v>
      </c>
      <c r="P12" s="1" t="s">
        <v>194</v>
      </c>
      <c r="Q12" s="1" t="s">
        <v>195</v>
      </c>
      <c r="U12" s="15">
        <v>36230.625</v>
      </c>
      <c r="V12" s="1" t="s">
        <v>193</v>
      </c>
    </row>
    <row r="13" spans="1:22" s="1" customFormat="1" ht="11.25">
      <c r="A13" s="1" t="s">
        <v>48</v>
      </c>
      <c r="B13" s="1" t="s">
        <v>200</v>
      </c>
      <c r="D13" s="1" t="str">
        <f t="shared" si="0"/>
        <v>99GC13S91:RFS0:Cond</v>
      </c>
      <c r="H13" s="1" t="s">
        <v>197</v>
      </c>
      <c r="I13" s="1">
        <v>0</v>
      </c>
      <c r="K13" s="1" t="s">
        <v>55</v>
      </c>
      <c r="L13" s="1" t="s">
        <v>138</v>
      </c>
      <c r="M13" s="1">
        <v>276</v>
      </c>
      <c r="N13" s="1" t="s">
        <v>139</v>
      </c>
      <c r="O13" s="1" t="s">
        <v>192</v>
      </c>
      <c r="P13" s="1" t="s">
        <v>194</v>
      </c>
      <c r="Q13" s="1" t="s">
        <v>195</v>
      </c>
      <c r="U13" s="15">
        <v>36230.625</v>
      </c>
      <c r="V13" s="1" t="s">
        <v>193</v>
      </c>
    </row>
    <row r="14" spans="1:22" s="1" customFormat="1" ht="11.25">
      <c r="A14" s="1" t="s">
        <v>48</v>
      </c>
      <c r="B14" s="1" t="s">
        <v>200</v>
      </c>
      <c r="D14" s="1" t="str">
        <f t="shared" si="0"/>
        <v>99GC13S91:RFS0:pH</v>
      </c>
      <c r="H14" s="1" t="s">
        <v>197</v>
      </c>
      <c r="I14" s="1">
        <v>0</v>
      </c>
      <c r="K14" s="1" t="s">
        <v>55</v>
      </c>
      <c r="L14" s="11" t="s">
        <v>142</v>
      </c>
      <c r="M14" s="1">
        <v>7.52</v>
      </c>
      <c r="N14" s="11" t="s">
        <v>143</v>
      </c>
      <c r="O14" s="11" t="s">
        <v>192</v>
      </c>
      <c r="P14" s="1" t="s">
        <v>194</v>
      </c>
      <c r="Q14" s="1" t="s">
        <v>195</v>
      </c>
      <c r="R14" s="11"/>
      <c r="U14" s="15">
        <v>36230.625</v>
      </c>
      <c r="V14" s="1" t="s">
        <v>193</v>
      </c>
    </row>
    <row r="15" spans="1:22" s="1" customFormat="1" ht="11.25">
      <c r="A15" s="1" t="s">
        <v>48</v>
      </c>
      <c r="B15" s="1" t="s">
        <v>200</v>
      </c>
      <c r="D15" s="1" t="str">
        <f t="shared" si="0"/>
        <v>99GC13S91:RFS0:Turb</v>
      </c>
      <c r="H15" s="1" t="s">
        <v>197</v>
      </c>
      <c r="I15" s="1">
        <v>0</v>
      </c>
      <c r="K15" s="1" t="s">
        <v>55</v>
      </c>
      <c r="L15" s="1" t="s">
        <v>155</v>
      </c>
      <c r="M15" s="1">
        <v>0.3</v>
      </c>
      <c r="N15" s="1" t="s">
        <v>156</v>
      </c>
      <c r="O15" s="1" t="s">
        <v>192</v>
      </c>
      <c r="P15" s="1" t="s">
        <v>194</v>
      </c>
      <c r="Q15" s="1" t="s">
        <v>195</v>
      </c>
      <c r="U15" s="15">
        <v>36230.625</v>
      </c>
      <c r="V15" s="1" t="s">
        <v>193</v>
      </c>
    </row>
    <row r="16" spans="1:22" s="1" customFormat="1" ht="11.25">
      <c r="A16" s="1" t="s">
        <v>48</v>
      </c>
      <c r="C16" s="1" t="s">
        <v>147</v>
      </c>
      <c r="D16" s="1" t="str">
        <f aca="true" t="shared" si="1" ref="D16:D21">C16&amp;":"&amp;H16&amp;I16&amp;":"&amp;L16</f>
        <v>99GC10H00:CHn1:pH</v>
      </c>
      <c r="H16" s="1" t="s">
        <v>136</v>
      </c>
      <c r="I16" s="1">
        <v>1</v>
      </c>
      <c r="K16" s="1" t="s">
        <v>57</v>
      </c>
      <c r="L16" s="11" t="s">
        <v>142</v>
      </c>
      <c r="M16" s="1">
        <v>9.14</v>
      </c>
      <c r="N16" s="11" t="s">
        <v>143</v>
      </c>
      <c r="O16" s="11" t="s">
        <v>192</v>
      </c>
      <c r="P16" s="1" t="s">
        <v>194</v>
      </c>
      <c r="Q16" s="1" t="s">
        <v>195</v>
      </c>
      <c r="R16" s="11"/>
      <c r="U16" s="15">
        <v>36230.78194444445</v>
      </c>
      <c r="V16" s="1" t="s">
        <v>193</v>
      </c>
    </row>
    <row r="17" spans="1:22" s="1" customFormat="1" ht="11.25">
      <c r="A17" s="1" t="s">
        <v>48</v>
      </c>
      <c r="C17" s="1" t="s">
        <v>149</v>
      </c>
      <c r="D17" s="1" t="str">
        <f t="shared" si="1"/>
        <v>99GC10H40:CHn1:Cond</v>
      </c>
      <c r="H17" s="1" t="s">
        <v>136</v>
      </c>
      <c r="I17" s="1">
        <v>1</v>
      </c>
      <c r="K17" s="1" t="s">
        <v>57</v>
      </c>
      <c r="L17" s="1" t="s">
        <v>138</v>
      </c>
      <c r="M17" s="1">
        <v>296</v>
      </c>
      <c r="N17" s="1" t="s">
        <v>139</v>
      </c>
      <c r="O17" s="1" t="s">
        <v>192</v>
      </c>
      <c r="P17" s="1" t="s">
        <v>194</v>
      </c>
      <c r="Q17" s="1" t="s">
        <v>195</v>
      </c>
      <c r="U17" s="15">
        <v>36230.78194444445</v>
      </c>
      <c r="V17" s="1" t="s">
        <v>193</v>
      </c>
    </row>
    <row r="18" spans="1:22" s="1" customFormat="1" ht="11.25">
      <c r="A18" s="1" t="s">
        <v>48</v>
      </c>
      <c r="C18" s="1" t="s">
        <v>150</v>
      </c>
      <c r="D18" s="1" t="str">
        <f t="shared" si="1"/>
        <v>99GC10H60:CHn1:Turb</v>
      </c>
      <c r="H18" s="1" t="s">
        <v>136</v>
      </c>
      <c r="I18" s="1">
        <v>1</v>
      </c>
      <c r="K18" s="1" t="s">
        <v>57</v>
      </c>
      <c r="L18" s="1" t="s">
        <v>155</v>
      </c>
      <c r="M18" s="1">
        <v>10.7</v>
      </c>
      <c r="N18" s="1" t="s">
        <v>156</v>
      </c>
      <c r="O18" s="1" t="s">
        <v>192</v>
      </c>
      <c r="P18" s="1" t="s">
        <v>194</v>
      </c>
      <c r="Q18" s="1" t="s">
        <v>195</v>
      </c>
      <c r="U18" s="15">
        <v>36230.78194444445</v>
      </c>
      <c r="V18" s="1" t="s">
        <v>193</v>
      </c>
    </row>
    <row r="19" spans="1:22" s="1" customFormat="1" ht="11.25">
      <c r="A19" s="1" t="s">
        <v>48</v>
      </c>
      <c r="C19" s="1" t="s">
        <v>175</v>
      </c>
      <c r="D19" s="1" t="str">
        <f t="shared" si="1"/>
        <v>99GC10L00:CLn1:pH</v>
      </c>
      <c r="H19" s="1" t="s">
        <v>169</v>
      </c>
      <c r="I19" s="1">
        <v>1</v>
      </c>
      <c r="K19" s="1" t="s">
        <v>57</v>
      </c>
      <c r="L19" s="11" t="s">
        <v>142</v>
      </c>
      <c r="M19" s="1">
        <v>6.93</v>
      </c>
      <c r="N19" s="11" t="s">
        <v>143</v>
      </c>
      <c r="O19" s="11" t="s">
        <v>192</v>
      </c>
      <c r="P19" s="1" t="s">
        <v>194</v>
      </c>
      <c r="Q19" s="1" t="s">
        <v>195</v>
      </c>
      <c r="R19" s="11"/>
      <c r="U19" s="15">
        <v>36230.78194444445</v>
      </c>
      <c r="V19" s="1" t="s">
        <v>193</v>
      </c>
    </row>
    <row r="20" spans="1:22" s="1" customFormat="1" ht="11.25">
      <c r="A20" s="1" t="s">
        <v>48</v>
      </c>
      <c r="C20" s="1" t="s">
        <v>177</v>
      </c>
      <c r="D20" s="1" t="str">
        <f t="shared" si="1"/>
        <v>99GC10L40:CLn1:Cond</v>
      </c>
      <c r="H20" s="1" t="s">
        <v>169</v>
      </c>
      <c r="I20" s="1">
        <v>1</v>
      </c>
      <c r="K20" s="1" t="s">
        <v>57</v>
      </c>
      <c r="L20" s="1" t="s">
        <v>138</v>
      </c>
      <c r="M20" s="1">
        <v>202</v>
      </c>
      <c r="N20" s="1" t="s">
        <v>139</v>
      </c>
      <c r="O20" s="1" t="s">
        <v>192</v>
      </c>
      <c r="P20" s="1" t="s">
        <v>194</v>
      </c>
      <c r="Q20" s="1" t="s">
        <v>195</v>
      </c>
      <c r="U20" s="15">
        <v>36230.78194444445</v>
      </c>
      <c r="V20" s="1" t="s">
        <v>193</v>
      </c>
    </row>
    <row r="21" spans="1:22" s="1" customFormat="1" ht="11.25">
      <c r="A21" s="1" t="s">
        <v>48</v>
      </c>
      <c r="C21" s="1" t="s">
        <v>178</v>
      </c>
      <c r="D21" s="1" t="str">
        <f t="shared" si="1"/>
        <v>99GC10L60:CLn1:Turb</v>
      </c>
      <c r="H21" s="1" t="s">
        <v>169</v>
      </c>
      <c r="I21" s="1">
        <v>1</v>
      </c>
      <c r="K21" s="1" t="s">
        <v>57</v>
      </c>
      <c r="L21" s="1" t="s">
        <v>155</v>
      </c>
      <c r="M21" s="1">
        <v>0.53</v>
      </c>
      <c r="N21" s="1" t="s">
        <v>156</v>
      </c>
      <c r="O21" s="1" t="s">
        <v>192</v>
      </c>
      <c r="P21" s="1" t="s">
        <v>194</v>
      </c>
      <c r="Q21" s="1" t="s">
        <v>195</v>
      </c>
      <c r="U21" s="15">
        <v>36230.78194444445</v>
      </c>
      <c r="V21" s="1" t="s">
        <v>193</v>
      </c>
    </row>
    <row r="22" spans="1:22" s="1" customFormat="1" ht="11.25">
      <c r="A22" s="1" t="s">
        <v>48</v>
      </c>
      <c r="B22" s="1" t="s">
        <v>201</v>
      </c>
      <c r="D22" s="1" t="str">
        <f aca="true" t="shared" si="2" ref="D22:D36">B22&amp;":"&amp;H22&amp;I22&amp;":"&amp;L22</f>
        <v>99GC13D63:FDn1:Cond</v>
      </c>
      <c r="H22" s="1" t="s">
        <v>202</v>
      </c>
      <c r="I22" s="1">
        <v>1</v>
      </c>
      <c r="K22" s="1" t="s">
        <v>57</v>
      </c>
      <c r="L22" s="1" t="s">
        <v>138</v>
      </c>
      <c r="M22" s="1">
        <v>278</v>
      </c>
      <c r="N22" s="1" t="s">
        <v>139</v>
      </c>
      <c r="O22" s="1" t="s">
        <v>192</v>
      </c>
      <c r="P22" s="1" t="s">
        <v>194</v>
      </c>
      <c r="Q22" s="1" t="s">
        <v>195</v>
      </c>
      <c r="U22" s="15">
        <v>36230.78194444445</v>
      </c>
      <c r="V22" s="1" t="s">
        <v>193</v>
      </c>
    </row>
    <row r="23" spans="1:22" s="1" customFormat="1" ht="11.25">
      <c r="A23" s="1" t="s">
        <v>48</v>
      </c>
      <c r="B23" s="1" t="s">
        <v>201</v>
      </c>
      <c r="D23" s="1" t="str">
        <f t="shared" si="2"/>
        <v>99GC13D63:FDn1:pH</v>
      </c>
      <c r="H23" s="1" t="s">
        <v>202</v>
      </c>
      <c r="I23" s="1">
        <v>1</v>
      </c>
      <c r="K23" s="1" t="s">
        <v>57</v>
      </c>
      <c r="L23" s="11" t="s">
        <v>142</v>
      </c>
      <c r="M23" s="1">
        <v>7.94</v>
      </c>
      <c r="N23" s="11" t="s">
        <v>143</v>
      </c>
      <c r="O23" s="11" t="s">
        <v>192</v>
      </c>
      <c r="P23" s="1" t="s">
        <v>194</v>
      </c>
      <c r="Q23" s="1" t="s">
        <v>195</v>
      </c>
      <c r="R23" s="11"/>
      <c r="U23" s="15">
        <v>36230.78194444445</v>
      </c>
      <c r="V23" s="1" t="s">
        <v>193</v>
      </c>
    </row>
    <row r="24" spans="1:22" s="1" customFormat="1" ht="11.25">
      <c r="A24" s="1" t="s">
        <v>48</v>
      </c>
      <c r="B24" s="1" t="s">
        <v>201</v>
      </c>
      <c r="D24" s="1" t="str">
        <f t="shared" si="2"/>
        <v>99GC13D63:FDn1:Turb</v>
      </c>
      <c r="H24" s="1" t="s">
        <v>202</v>
      </c>
      <c r="I24" s="1">
        <v>1</v>
      </c>
      <c r="K24" s="1" t="s">
        <v>57</v>
      </c>
      <c r="L24" s="1" t="s">
        <v>155</v>
      </c>
      <c r="M24" s="1">
        <v>0.3</v>
      </c>
      <c r="N24" s="1" t="s">
        <v>156</v>
      </c>
      <c r="O24" s="1" t="s">
        <v>192</v>
      </c>
      <c r="P24" s="1" t="s">
        <v>194</v>
      </c>
      <c r="Q24" s="1" t="s">
        <v>195</v>
      </c>
      <c r="U24" s="15">
        <v>36230.78194444445</v>
      </c>
      <c r="V24" s="1" t="s">
        <v>193</v>
      </c>
    </row>
    <row r="25" spans="1:22" s="1" customFormat="1" ht="11.25">
      <c r="A25" s="1" t="s">
        <v>48</v>
      </c>
      <c r="B25" s="1" t="s">
        <v>203</v>
      </c>
      <c r="D25" s="1" t="str">
        <f t="shared" si="2"/>
        <v>99GC13S61:RFS0:Cond</v>
      </c>
      <c r="H25" s="1" t="s">
        <v>197</v>
      </c>
      <c r="I25" s="1">
        <v>0</v>
      </c>
      <c r="K25" s="1" t="s">
        <v>57</v>
      </c>
      <c r="L25" s="1" t="s">
        <v>138</v>
      </c>
      <c r="M25" s="1">
        <v>277</v>
      </c>
      <c r="N25" s="1" t="s">
        <v>139</v>
      </c>
      <c r="O25" s="1" t="s">
        <v>192</v>
      </c>
      <c r="P25" s="1" t="s">
        <v>194</v>
      </c>
      <c r="Q25" s="1" t="s">
        <v>195</v>
      </c>
      <c r="U25" s="15">
        <v>36230.78194444445</v>
      </c>
      <c r="V25" s="1" t="s">
        <v>193</v>
      </c>
    </row>
    <row r="26" spans="1:22" s="1" customFormat="1" ht="11.25">
      <c r="A26" s="1" t="s">
        <v>48</v>
      </c>
      <c r="B26" s="1" t="s">
        <v>203</v>
      </c>
      <c r="D26" s="1" t="str">
        <f t="shared" si="2"/>
        <v>99GC13S61:RFS0:pH</v>
      </c>
      <c r="H26" s="1" t="s">
        <v>197</v>
      </c>
      <c r="I26" s="1">
        <v>0</v>
      </c>
      <c r="K26" s="1" t="s">
        <v>57</v>
      </c>
      <c r="L26" s="11" t="s">
        <v>142</v>
      </c>
      <c r="M26" s="1">
        <v>7.94</v>
      </c>
      <c r="N26" s="11" t="s">
        <v>143</v>
      </c>
      <c r="O26" s="11" t="s">
        <v>192</v>
      </c>
      <c r="P26" s="1" t="s">
        <v>194</v>
      </c>
      <c r="Q26" s="1" t="s">
        <v>195</v>
      </c>
      <c r="R26" s="11"/>
      <c r="U26" s="15">
        <v>36230.78194444445</v>
      </c>
      <c r="V26" s="1" t="s">
        <v>193</v>
      </c>
    </row>
    <row r="27" spans="1:22" s="1" customFormat="1" ht="11.25">
      <c r="A27" s="1" t="s">
        <v>48</v>
      </c>
      <c r="B27" s="1" t="s">
        <v>203</v>
      </c>
      <c r="D27" s="1" t="str">
        <f t="shared" si="2"/>
        <v>99GC13S61:RFS0:Turb</v>
      </c>
      <c r="H27" s="1" t="s">
        <v>197</v>
      </c>
      <c r="I27" s="1">
        <v>0</v>
      </c>
      <c r="K27" s="1" t="s">
        <v>57</v>
      </c>
      <c r="L27" s="1" t="s">
        <v>155</v>
      </c>
      <c r="M27" s="1">
        <v>0.23</v>
      </c>
      <c r="N27" s="1" t="s">
        <v>156</v>
      </c>
      <c r="O27" s="1" t="s">
        <v>192</v>
      </c>
      <c r="P27" s="1" t="s">
        <v>194</v>
      </c>
      <c r="Q27" s="1" t="s">
        <v>195</v>
      </c>
      <c r="U27" s="15">
        <v>36230.78194444445</v>
      </c>
      <c r="V27" s="1" t="s">
        <v>193</v>
      </c>
    </row>
    <row r="28" spans="1:22" s="1" customFormat="1" ht="11.25">
      <c r="A28" s="1" t="s">
        <v>48</v>
      </c>
      <c r="B28" s="1" t="s">
        <v>204</v>
      </c>
      <c r="D28" s="1" t="str">
        <f t="shared" si="2"/>
        <v>99GC13S63:RFS0:Cond</v>
      </c>
      <c r="H28" s="1" t="s">
        <v>197</v>
      </c>
      <c r="I28" s="1">
        <v>0</v>
      </c>
      <c r="K28" s="1" t="s">
        <v>57</v>
      </c>
      <c r="L28" s="1" t="s">
        <v>138</v>
      </c>
      <c r="M28" s="1">
        <v>279</v>
      </c>
      <c r="N28" s="1" t="s">
        <v>139</v>
      </c>
      <c r="O28" s="1" t="s">
        <v>192</v>
      </c>
      <c r="P28" s="1" t="s">
        <v>194</v>
      </c>
      <c r="Q28" s="1" t="s">
        <v>195</v>
      </c>
      <c r="U28" s="15">
        <v>36230.78194444445</v>
      </c>
      <c r="V28" s="1" t="s">
        <v>193</v>
      </c>
    </row>
    <row r="29" spans="1:22" s="1" customFormat="1" ht="11.25">
      <c r="A29" s="1" t="s">
        <v>48</v>
      </c>
      <c r="B29" s="1" t="s">
        <v>204</v>
      </c>
      <c r="D29" s="1" t="str">
        <f t="shared" si="2"/>
        <v>99GC13S63:RFS0:pH</v>
      </c>
      <c r="H29" s="1" t="s">
        <v>197</v>
      </c>
      <c r="I29" s="1">
        <v>0</v>
      </c>
      <c r="K29" s="1" t="s">
        <v>57</v>
      </c>
      <c r="L29" s="11" t="s">
        <v>142</v>
      </c>
      <c r="M29" s="1">
        <v>7.95</v>
      </c>
      <c r="N29" s="11" t="s">
        <v>143</v>
      </c>
      <c r="O29" s="11" t="s">
        <v>192</v>
      </c>
      <c r="P29" s="1" t="s">
        <v>194</v>
      </c>
      <c r="Q29" s="1" t="s">
        <v>195</v>
      </c>
      <c r="R29" s="11"/>
      <c r="U29" s="15">
        <v>36230.78194444445</v>
      </c>
      <c r="V29" s="1" t="s">
        <v>193</v>
      </c>
    </row>
    <row r="30" spans="1:22" s="1" customFormat="1" ht="11.25">
      <c r="A30" s="1" t="s">
        <v>48</v>
      </c>
      <c r="B30" s="1" t="s">
        <v>204</v>
      </c>
      <c r="D30" s="1" t="str">
        <f t="shared" si="2"/>
        <v>99GC13S63:RFS0:Turb</v>
      </c>
      <c r="H30" s="1" t="s">
        <v>197</v>
      </c>
      <c r="I30" s="1">
        <v>0</v>
      </c>
      <c r="K30" s="1" t="s">
        <v>57</v>
      </c>
      <c r="L30" s="1" t="s">
        <v>155</v>
      </c>
      <c r="M30" s="1">
        <v>0.26</v>
      </c>
      <c r="N30" s="1" t="s">
        <v>156</v>
      </c>
      <c r="O30" s="1" t="s">
        <v>192</v>
      </c>
      <c r="P30" s="1" t="s">
        <v>194</v>
      </c>
      <c r="Q30" s="1" t="s">
        <v>195</v>
      </c>
      <c r="U30" s="15">
        <v>36230.78194444445</v>
      </c>
      <c r="V30" s="1" t="s">
        <v>193</v>
      </c>
    </row>
    <row r="31" spans="1:22" s="1" customFormat="1" ht="11.25">
      <c r="A31" s="1" t="s">
        <v>48</v>
      </c>
      <c r="B31" s="1" t="s">
        <v>205</v>
      </c>
      <c r="D31" s="1" t="str">
        <f t="shared" si="2"/>
        <v>99GC13S70:RFS0:Cond</v>
      </c>
      <c r="H31" s="1" t="s">
        <v>197</v>
      </c>
      <c r="I31" s="1">
        <v>0</v>
      </c>
      <c r="K31" s="1" t="s">
        <v>57</v>
      </c>
      <c r="L31" s="1" t="s">
        <v>138</v>
      </c>
      <c r="M31" s="1">
        <v>280</v>
      </c>
      <c r="N31" s="1" t="s">
        <v>139</v>
      </c>
      <c r="O31" s="1" t="s">
        <v>192</v>
      </c>
      <c r="P31" s="1" t="s">
        <v>194</v>
      </c>
      <c r="Q31" s="1" t="s">
        <v>195</v>
      </c>
      <c r="U31" s="15">
        <v>36230.78194444445</v>
      </c>
      <c r="V31" s="1" t="s">
        <v>193</v>
      </c>
    </row>
    <row r="32" spans="1:22" s="1" customFormat="1" ht="11.25">
      <c r="A32" s="1" t="s">
        <v>48</v>
      </c>
      <c r="B32" s="1" t="s">
        <v>205</v>
      </c>
      <c r="D32" s="1" t="str">
        <f t="shared" si="2"/>
        <v>99GC13S70:RFS0:pH</v>
      </c>
      <c r="H32" s="1" t="s">
        <v>197</v>
      </c>
      <c r="I32" s="1">
        <v>0</v>
      </c>
      <c r="K32" s="1" t="s">
        <v>57</v>
      </c>
      <c r="L32" s="11" t="s">
        <v>142</v>
      </c>
      <c r="M32" s="1">
        <v>7.95</v>
      </c>
      <c r="N32" s="11" t="s">
        <v>143</v>
      </c>
      <c r="O32" s="11" t="s">
        <v>192</v>
      </c>
      <c r="P32" s="1" t="s">
        <v>194</v>
      </c>
      <c r="Q32" s="1" t="s">
        <v>195</v>
      </c>
      <c r="R32" s="11"/>
      <c r="U32" s="15">
        <v>36230.78194444445</v>
      </c>
      <c r="V32" s="1" t="s">
        <v>193</v>
      </c>
    </row>
    <row r="33" spans="1:22" s="1" customFormat="1" ht="11.25">
      <c r="A33" s="1" t="s">
        <v>48</v>
      </c>
      <c r="B33" s="1" t="s">
        <v>205</v>
      </c>
      <c r="D33" s="1" t="str">
        <f t="shared" si="2"/>
        <v>99GC13S70:RFS0:Turb</v>
      </c>
      <c r="H33" s="1" t="s">
        <v>197</v>
      </c>
      <c r="I33" s="1">
        <v>0</v>
      </c>
      <c r="K33" s="1" t="s">
        <v>57</v>
      </c>
      <c r="L33" s="1" t="s">
        <v>155</v>
      </c>
      <c r="M33" s="1">
        <v>0.27</v>
      </c>
      <c r="N33" s="1" t="s">
        <v>156</v>
      </c>
      <c r="O33" s="1" t="s">
        <v>192</v>
      </c>
      <c r="P33" s="1" t="s">
        <v>194</v>
      </c>
      <c r="Q33" s="1" t="s">
        <v>195</v>
      </c>
      <c r="U33" s="15">
        <v>36230.78194444445</v>
      </c>
      <c r="V33" s="1" t="s">
        <v>193</v>
      </c>
    </row>
    <row r="34" spans="1:22" s="1" customFormat="1" ht="11.25">
      <c r="A34" s="1" t="s">
        <v>48</v>
      </c>
      <c r="B34" s="1" t="s">
        <v>206</v>
      </c>
      <c r="D34" s="1" t="str">
        <f t="shared" si="2"/>
        <v>99GC13S71:RFS0:Cond</v>
      </c>
      <c r="H34" s="1" t="s">
        <v>197</v>
      </c>
      <c r="I34" s="1">
        <v>0</v>
      </c>
      <c r="K34" s="1" t="s">
        <v>57</v>
      </c>
      <c r="L34" s="1" t="s">
        <v>138</v>
      </c>
      <c r="M34" s="1">
        <v>279</v>
      </c>
      <c r="N34" s="1" t="s">
        <v>139</v>
      </c>
      <c r="O34" s="1" t="s">
        <v>192</v>
      </c>
      <c r="P34" s="1" t="s">
        <v>194</v>
      </c>
      <c r="Q34" s="1" t="s">
        <v>195</v>
      </c>
      <c r="U34" s="15">
        <v>36230.78194444445</v>
      </c>
      <c r="V34" s="1" t="s">
        <v>193</v>
      </c>
    </row>
    <row r="35" spans="1:22" s="1" customFormat="1" ht="11.25">
      <c r="A35" s="1" t="s">
        <v>48</v>
      </c>
      <c r="B35" s="1" t="s">
        <v>206</v>
      </c>
      <c r="D35" s="1" t="str">
        <f t="shared" si="2"/>
        <v>99GC13S71:RFS0:pH</v>
      </c>
      <c r="H35" s="1" t="s">
        <v>197</v>
      </c>
      <c r="I35" s="1">
        <v>0</v>
      </c>
      <c r="K35" s="1" t="s">
        <v>57</v>
      </c>
      <c r="L35" s="11" t="s">
        <v>142</v>
      </c>
      <c r="M35" s="1">
        <v>7.96</v>
      </c>
      <c r="N35" s="11" t="s">
        <v>143</v>
      </c>
      <c r="O35" s="11" t="s">
        <v>192</v>
      </c>
      <c r="P35" s="1" t="s">
        <v>194</v>
      </c>
      <c r="Q35" s="1" t="s">
        <v>195</v>
      </c>
      <c r="R35" s="11"/>
      <c r="U35" s="15">
        <v>36230.78194444445</v>
      </c>
      <c r="V35" s="1" t="s">
        <v>193</v>
      </c>
    </row>
    <row r="36" spans="1:22" s="1" customFormat="1" ht="11.25">
      <c r="A36" s="1" t="s">
        <v>48</v>
      </c>
      <c r="B36" s="1" t="s">
        <v>206</v>
      </c>
      <c r="D36" s="1" t="str">
        <f t="shared" si="2"/>
        <v>99GC13S71:RFS0:Turb</v>
      </c>
      <c r="H36" s="1" t="s">
        <v>197</v>
      </c>
      <c r="I36" s="1">
        <v>0</v>
      </c>
      <c r="K36" s="1" t="s">
        <v>57</v>
      </c>
      <c r="L36" s="1" t="s">
        <v>155</v>
      </c>
      <c r="M36" s="1">
        <v>0.26</v>
      </c>
      <c r="N36" s="1" t="s">
        <v>156</v>
      </c>
      <c r="O36" s="1" t="s">
        <v>192</v>
      </c>
      <c r="P36" s="1" t="s">
        <v>194</v>
      </c>
      <c r="Q36" s="1" t="s">
        <v>195</v>
      </c>
      <c r="U36" s="15">
        <v>36230.78194444445</v>
      </c>
      <c r="V36" s="1" t="s">
        <v>193</v>
      </c>
    </row>
    <row r="37" spans="1:22" s="1" customFormat="1" ht="11.25">
      <c r="A37" s="1" t="s">
        <v>48</v>
      </c>
      <c r="C37" s="1" t="s">
        <v>147</v>
      </c>
      <c r="D37" s="1" t="str">
        <f>C37&amp;":"&amp;H37&amp;I37&amp;":"&amp;L37</f>
        <v>99GC10H00:CHn1:pH</v>
      </c>
      <c r="H37" s="1" t="s">
        <v>136</v>
      </c>
      <c r="I37" s="1">
        <v>1</v>
      </c>
      <c r="K37" s="1" t="s">
        <v>58</v>
      </c>
      <c r="L37" s="11" t="s">
        <v>142</v>
      </c>
      <c r="M37" s="1">
        <v>9.13</v>
      </c>
      <c r="N37" s="11" t="s">
        <v>143</v>
      </c>
      <c r="O37" s="11" t="s">
        <v>192</v>
      </c>
      <c r="P37" s="1" t="s">
        <v>194</v>
      </c>
      <c r="Q37" s="1" t="s">
        <v>195</v>
      </c>
      <c r="R37" s="11"/>
      <c r="U37" s="15">
        <v>36230.96527777778</v>
      </c>
      <c r="V37" s="1" t="s">
        <v>193</v>
      </c>
    </row>
    <row r="38" spans="1:22" s="1" customFormat="1" ht="11.25">
      <c r="A38" s="1" t="s">
        <v>48</v>
      </c>
      <c r="C38" s="1" t="s">
        <v>175</v>
      </c>
      <c r="D38" s="1" t="str">
        <f>C38&amp;":"&amp;H38&amp;I38&amp;":"&amp;L38</f>
        <v>99GC10L00:CLn1:pH</v>
      </c>
      <c r="H38" s="1" t="s">
        <v>169</v>
      </c>
      <c r="I38" s="1">
        <v>1</v>
      </c>
      <c r="K38" s="1" t="s">
        <v>58</v>
      </c>
      <c r="L38" s="11" t="s">
        <v>142</v>
      </c>
      <c r="M38" s="1">
        <v>6.86</v>
      </c>
      <c r="N38" s="11" t="s">
        <v>143</v>
      </c>
      <c r="O38" s="11" t="s">
        <v>192</v>
      </c>
      <c r="P38" s="1" t="s">
        <v>194</v>
      </c>
      <c r="Q38" s="1" t="s">
        <v>195</v>
      </c>
      <c r="R38" s="11"/>
      <c r="U38" s="15">
        <v>36230.96527777778</v>
      </c>
      <c r="V38" s="1" t="s">
        <v>193</v>
      </c>
    </row>
    <row r="39" spans="1:22" s="1" customFormat="1" ht="11.25">
      <c r="A39" s="1" t="s">
        <v>48</v>
      </c>
      <c r="B39" s="1" t="s">
        <v>207</v>
      </c>
      <c r="D39" s="1" t="str">
        <f aca="true" t="shared" si="3" ref="D39:D65">B39&amp;":"&amp;H39&amp;I39&amp;":"&amp;L39</f>
        <v>99GC13C51:LDn1:Cond</v>
      </c>
      <c r="H39" s="1" t="s">
        <v>208</v>
      </c>
      <c r="I39" s="1">
        <v>1</v>
      </c>
      <c r="K39" s="1" t="s">
        <v>58</v>
      </c>
      <c r="L39" s="1" t="s">
        <v>138</v>
      </c>
      <c r="M39" s="1">
        <v>280</v>
      </c>
      <c r="N39" s="1" t="s">
        <v>139</v>
      </c>
      <c r="O39" s="1" t="s">
        <v>192</v>
      </c>
      <c r="P39" s="1" t="s">
        <v>194</v>
      </c>
      <c r="Q39" s="1" t="s">
        <v>195</v>
      </c>
      <c r="U39" s="15">
        <v>36230.96527777778</v>
      </c>
      <c r="V39" s="1" t="s">
        <v>193</v>
      </c>
    </row>
    <row r="40" spans="1:22" s="1" customFormat="1" ht="11.25">
      <c r="A40" s="1" t="s">
        <v>48</v>
      </c>
      <c r="B40" s="1" t="s">
        <v>207</v>
      </c>
      <c r="D40" s="1" t="str">
        <f t="shared" si="3"/>
        <v>99GC13C51:LDn1:pH</v>
      </c>
      <c r="H40" s="1" t="s">
        <v>208</v>
      </c>
      <c r="I40" s="1">
        <v>1</v>
      </c>
      <c r="K40" s="1" t="s">
        <v>58</v>
      </c>
      <c r="L40" s="11" t="s">
        <v>142</v>
      </c>
      <c r="M40" s="1">
        <v>7.88</v>
      </c>
      <c r="N40" s="11" t="s">
        <v>143</v>
      </c>
      <c r="O40" s="11" t="s">
        <v>192</v>
      </c>
      <c r="P40" s="1" t="s">
        <v>194</v>
      </c>
      <c r="Q40" s="1" t="s">
        <v>195</v>
      </c>
      <c r="R40" s="11"/>
      <c r="U40" s="15">
        <v>36230.96527777778</v>
      </c>
      <c r="V40" s="1" t="s">
        <v>193</v>
      </c>
    </row>
    <row r="41" spans="1:22" s="1" customFormat="1" ht="11.25">
      <c r="A41" s="1" t="s">
        <v>48</v>
      </c>
      <c r="B41" s="1" t="s">
        <v>207</v>
      </c>
      <c r="D41" s="1" t="str">
        <f t="shared" si="3"/>
        <v>99GC13C51:LDn1:Turb</v>
      </c>
      <c r="H41" s="1" t="s">
        <v>208</v>
      </c>
      <c r="I41" s="1">
        <v>1</v>
      </c>
      <c r="K41" s="1" t="s">
        <v>58</v>
      </c>
      <c r="L41" s="1" t="s">
        <v>155</v>
      </c>
      <c r="M41" s="1">
        <v>0.3</v>
      </c>
      <c r="N41" s="1" t="s">
        <v>156</v>
      </c>
      <c r="O41" s="1" t="s">
        <v>192</v>
      </c>
      <c r="P41" s="1" t="s">
        <v>194</v>
      </c>
      <c r="Q41" s="1" t="s">
        <v>195</v>
      </c>
      <c r="U41" s="15">
        <v>36230.96527777778</v>
      </c>
      <c r="V41" s="1" t="s">
        <v>193</v>
      </c>
    </row>
    <row r="42" spans="1:22" s="1" customFormat="1" ht="11.25">
      <c r="A42" s="1" t="s">
        <v>48</v>
      </c>
      <c r="B42" s="1" t="s">
        <v>209</v>
      </c>
      <c r="D42" s="1" t="str">
        <f t="shared" si="3"/>
        <v>99GC13S41:RFS0:Cond</v>
      </c>
      <c r="H42" s="1" t="s">
        <v>197</v>
      </c>
      <c r="I42" s="1">
        <v>0</v>
      </c>
      <c r="K42" s="1" t="s">
        <v>58</v>
      </c>
      <c r="L42" s="1" t="s">
        <v>138</v>
      </c>
      <c r="M42" s="1">
        <v>275</v>
      </c>
      <c r="N42" s="1" t="s">
        <v>139</v>
      </c>
      <c r="O42" s="1" t="s">
        <v>192</v>
      </c>
      <c r="P42" s="1" t="s">
        <v>194</v>
      </c>
      <c r="Q42" s="1" t="s">
        <v>195</v>
      </c>
      <c r="U42" s="15">
        <v>36230.96527777778</v>
      </c>
      <c r="V42" s="1" t="s">
        <v>193</v>
      </c>
    </row>
    <row r="43" spans="1:22" s="1" customFormat="1" ht="11.25">
      <c r="A43" s="1" t="s">
        <v>48</v>
      </c>
      <c r="B43" s="1" t="s">
        <v>209</v>
      </c>
      <c r="D43" s="1" t="str">
        <f t="shared" si="3"/>
        <v>99GC13S41:RFS0:pH</v>
      </c>
      <c r="H43" s="1" t="s">
        <v>197</v>
      </c>
      <c r="I43" s="1">
        <v>0</v>
      </c>
      <c r="K43" s="1" t="s">
        <v>58</v>
      </c>
      <c r="L43" s="11" t="s">
        <v>142</v>
      </c>
      <c r="M43" s="1">
        <v>7.93</v>
      </c>
      <c r="N43" s="11" t="s">
        <v>143</v>
      </c>
      <c r="O43" s="11" t="s">
        <v>192</v>
      </c>
      <c r="P43" s="1" t="s">
        <v>194</v>
      </c>
      <c r="Q43" s="1" t="s">
        <v>195</v>
      </c>
      <c r="R43" s="11"/>
      <c r="U43" s="15">
        <v>36230.96527777778</v>
      </c>
      <c r="V43" s="1" t="s">
        <v>193</v>
      </c>
    </row>
    <row r="44" spans="1:22" s="1" customFormat="1" ht="11.25">
      <c r="A44" s="1" t="s">
        <v>48</v>
      </c>
      <c r="B44" s="1" t="s">
        <v>209</v>
      </c>
      <c r="D44" s="1" t="str">
        <f t="shared" si="3"/>
        <v>99GC13S41:RFS0:Turb</v>
      </c>
      <c r="H44" s="1" t="s">
        <v>197</v>
      </c>
      <c r="I44" s="1">
        <v>0</v>
      </c>
      <c r="K44" s="1" t="s">
        <v>58</v>
      </c>
      <c r="L44" s="1" t="s">
        <v>155</v>
      </c>
      <c r="M44" s="1">
        <v>0.37</v>
      </c>
      <c r="N44" s="1" t="s">
        <v>156</v>
      </c>
      <c r="O44" s="1" t="s">
        <v>192</v>
      </c>
      <c r="P44" s="1" t="s">
        <v>194</v>
      </c>
      <c r="Q44" s="1" t="s">
        <v>195</v>
      </c>
      <c r="U44" s="15">
        <v>36230.96527777778</v>
      </c>
      <c r="V44" s="1" t="s">
        <v>193</v>
      </c>
    </row>
    <row r="45" spans="1:22" s="1" customFormat="1" ht="11.25">
      <c r="A45" s="1" t="s">
        <v>48</v>
      </c>
      <c r="B45" s="1" t="s">
        <v>210</v>
      </c>
      <c r="D45" s="1" t="str">
        <f t="shared" si="3"/>
        <v>99GC13S42:RFS0:Cond</v>
      </c>
      <c r="H45" s="1" t="s">
        <v>197</v>
      </c>
      <c r="I45" s="1">
        <v>0</v>
      </c>
      <c r="K45" s="1" t="s">
        <v>58</v>
      </c>
      <c r="L45" s="1" t="s">
        <v>138</v>
      </c>
      <c r="M45" s="1">
        <v>279</v>
      </c>
      <c r="N45" s="1" t="s">
        <v>139</v>
      </c>
      <c r="O45" s="1" t="s">
        <v>192</v>
      </c>
      <c r="P45" s="1" t="s">
        <v>194</v>
      </c>
      <c r="Q45" s="1" t="s">
        <v>195</v>
      </c>
      <c r="U45" s="15">
        <v>36230.96527777778</v>
      </c>
      <c r="V45" s="1" t="s">
        <v>193</v>
      </c>
    </row>
    <row r="46" spans="1:22" s="1" customFormat="1" ht="11.25">
      <c r="A46" s="1" t="s">
        <v>48</v>
      </c>
      <c r="B46" s="1" t="s">
        <v>210</v>
      </c>
      <c r="D46" s="1" t="str">
        <f t="shared" si="3"/>
        <v>99GC13S42:RFS0:pH</v>
      </c>
      <c r="H46" s="1" t="s">
        <v>197</v>
      </c>
      <c r="I46" s="1">
        <v>0</v>
      </c>
      <c r="K46" s="1" t="s">
        <v>58</v>
      </c>
      <c r="L46" s="11" t="s">
        <v>142</v>
      </c>
      <c r="M46" s="1">
        <v>7.91</v>
      </c>
      <c r="N46" s="11" t="s">
        <v>143</v>
      </c>
      <c r="O46" s="11" t="s">
        <v>192</v>
      </c>
      <c r="P46" s="1" t="s">
        <v>194</v>
      </c>
      <c r="Q46" s="1" t="s">
        <v>195</v>
      </c>
      <c r="R46" s="11"/>
      <c r="U46" s="15">
        <v>36230.96527777778</v>
      </c>
      <c r="V46" s="1" t="s">
        <v>193</v>
      </c>
    </row>
    <row r="47" spans="1:22" s="1" customFormat="1" ht="11.25">
      <c r="A47" s="1" t="s">
        <v>48</v>
      </c>
      <c r="B47" s="1" t="s">
        <v>210</v>
      </c>
      <c r="D47" s="1" t="str">
        <f t="shared" si="3"/>
        <v>99GC13S42:RFS0:Turb</v>
      </c>
      <c r="H47" s="1" t="s">
        <v>197</v>
      </c>
      <c r="I47" s="1">
        <v>0</v>
      </c>
      <c r="K47" s="1" t="s">
        <v>58</v>
      </c>
      <c r="L47" s="1" t="s">
        <v>155</v>
      </c>
      <c r="M47" s="1">
        <v>0.4</v>
      </c>
      <c r="N47" s="1" t="s">
        <v>156</v>
      </c>
      <c r="O47" s="1" t="s">
        <v>192</v>
      </c>
      <c r="P47" s="1" t="s">
        <v>194</v>
      </c>
      <c r="Q47" s="1" t="s">
        <v>195</v>
      </c>
      <c r="U47" s="15">
        <v>36230.96527777778</v>
      </c>
      <c r="V47" s="1" t="s">
        <v>193</v>
      </c>
    </row>
    <row r="48" spans="1:22" s="1" customFormat="1" ht="11.25">
      <c r="A48" s="1" t="s">
        <v>48</v>
      </c>
      <c r="B48" s="1" t="s">
        <v>211</v>
      </c>
      <c r="D48" s="1" t="str">
        <f t="shared" si="3"/>
        <v>99GC13S43:RFS0:Cond</v>
      </c>
      <c r="H48" s="1" t="s">
        <v>197</v>
      </c>
      <c r="I48" s="1">
        <v>0</v>
      </c>
      <c r="K48" s="1" t="s">
        <v>58</v>
      </c>
      <c r="L48" s="1" t="s">
        <v>138</v>
      </c>
      <c r="M48" s="1">
        <v>278</v>
      </c>
      <c r="N48" s="1" t="s">
        <v>139</v>
      </c>
      <c r="O48" s="1" t="s">
        <v>192</v>
      </c>
      <c r="P48" s="1" t="s">
        <v>194</v>
      </c>
      <c r="Q48" s="1" t="s">
        <v>195</v>
      </c>
      <c r="U48" s="15">
        <v>36230.96527777778</v>
      </c>
      <c r="V48" s="1" t="s">
        <v>193</v>
      </c>
    </row>
    <row r="49" spans="1:22" s="1" customFormat="1" ht="11.25">
      <c r="A49" s="1" t="s">
        <v>48</v>
      </c>
      <c r="B49" s="1" t="s">
        <v>211</v>
      </c>
      <c r="D49" s="1" t="str">
        <f t="shared" si="3"/>
        <v>99GC13S43:RFS0:pH</v>
      </c>
      <c r="H49" s="1" t="s">
        <v>197</v>
      </c>
      <c r="I49" s="1">
        <v>0</v>
      </c>
      <c r="K49" s="1" t="s">
        <v>58</v>
      </c>
      <c r="L49" s="11" t="s">
        <v>142</v>
      </c>
      <c r="M49" s="1">
        <v>7.98</v>
      </c>
      <c r="N49" s="11" t="s">
        <v>143</v>
      </c>
      <c r="O49" s="11" t="s">
        <v>192</v>
      </c>
      <c r="P49" s="1" t="s">
        <v>194</v>
      </c>
      <c r="Q49" s="1" t="s">
        <v>195</v>
      </c>
      <c r="R49" s="11"/>
      <c r="U49" s="15">
        <v>36230.96527777778</v>
      </c>
      <c r="V49" s="1" t="s">
        <v>193</v>
      </c>
    </row>
    <row r="50" spans="1:22" s="1" customFormat="1" ht="11.25">
      <c r="A50" s="1" t="s">
        <v>48</v>
      </c>
      <c r="B50" s="1" t="s">
        <v>211</v>
      </c>
      <c r="D50" s="1" t="str">
        <f t="shared" si="3"/>
        <v>99GC13S43:RFS0:Turb</v>
      </c>
      <c r="H50" s="1" t="s">
        <v>197</v>
      </c>
      <c r="I50" s="1">
        <v>0</v>
      </c>
      <c r="K50" s="1" t="s">
        <v>58</v>
      </c>
      <c r="L50" s="1" t="s">
        <v>155</v>
      </c>
      <c r="M50" s="1">
        <v>0.37</v>
      </c>
      <c r="N50" s="1" t="s">
        <v>156</v>
      </c>
      <c r="O50" s="1" t="s">
        <v>192</v>
      </c>
      <c r="P50" s="1" t="s">
        <v>194</v>
      </c>
      <c r="Q50" s="1" t="s">
        <v>195</v>
      </c>
      <c r="U50" s="15">
        <v>36230.96527777778</v>
      </c>
      <c r="V50" s="1" t="s">
        <v>193</v>
      </c>
    </row>
    <row r="51" spans="1:22" s="1" customFormat="1" ht="11.25">
      <c r="A51" s="1" t="s">
        <v>48</v>
      </c>
      <c r="B51" s="1" t="s">
        <v>212</v>
      </c>
      <c r="D51" s="1" t="str">
        <f t="shared" si="3"/>
        <v>99GC13S44:RFS0:Cond</v>
      </c>
      <c r="H51" s="1" t="s">
        <v>197</v>
      </c>
      <c r="I51" s="1">
        <v>0</v>
      </c>
      <c r="K51" s="1" t="s">
        <v>58</v>
      </c>
      <c r="L51" s="1" t="s">
        <v>138</v>
      </c>
      <c r="M51" s="1">
        <v>279</v>
      </c>
      <c r="N51" s="1" t="s">
        <v>139</v>
      </c>
      <c r="O51" s="1" t="s">
        <v>192</v>
      </c>
      <c r="P51" s="1" t="s">
        <v>194</v>
      </c>
      <c r="Q51" s="1" t="s">
        <v>195</v>
      </c>
      <c r="U51" s="15">
        <v>36230.96527777778</v>
      </c>
      <c r="V51" s="1" t="s">
        <v>193</v>
      </c>
    </row>
    <row r="52" spans="1:22" s="1" customFormat="1" ht="11.25">
      <c r="A52" s="1" t="s">
        <v>48</v>
      </c>
      <c r="B52" s="1" t="s">
        <v>212</v>
      </c>
      <c r="D52" s="1" t="str">
        <f t="shared" si="3"/>
        <v>99GC13S44:RFS0:pH</v>
      </c>
      <c r="H52" s="1" t="s">
        <v>197</v>
      </c>
      <c r="I52" s="1">
        <v>0</v>
      </c>
      <c r="K52" s="1" t="s">
        <v>58</v>
      </c>
      <c r="L52" s="11" t="s">
        <v>142</v>
      </c>
      <c r="M52" s="1">
        <v>7.91</v>
      </c>
      <c r="N52" s="11" t="s">
        <v>143</v>
      </c>
      <c r="O52" s="11" t="s">
        <v>192</v>
      </c>
      <c r="P52" s="1" t="s">
        <v>194</v>
      </c>
      <c r="Q52" s="1" t="s">
        <v>195</v>
      </c>
      <c r="R52" s="11"/>
      <c r="U52" s="15">
        <v>36230.96527777778</v>
      </c>
      <c r="V52" s="1" t="s">
        <v>193</v>
      </c>
    </row>
    <row r="53" spans="1:22" s="1" customFormat="1" ht="11.25">
      <c r="A53" s="1" t="s">
        <v>48</v>
      </c>
      <c r="B53" s="1" t="s">
        <v>212</v>
      </c>
      <c r="D53" s="1" t="str">
        <f t="shared" si="3"/>
        <v>99GC13S44:RFS0:Turb</v>
      </c>
      <c r="H53" s="1" t="s">
        <v>197</v>
      </c>
      <c r="I53" s="1">
        <v>0</v>
      </c>
      <c r="K53" s="1" t="s">
        <v>58</v>
      </c>
      <c r="L53" s="1" t="s">
        <v>155</v>
      </c>
      <c r="M53" s="1">
        <v>0.33</v>
      </c>
      <c r="N53" s="1" t="s">
        <v>156</v>
      </c>
      <c r="O53" s="1" t="s">
        <v>192</v>
      </c>
      <c r="P53" s="1" t="s">
        <v>194</v>
      </c>
      <c r="Q53" s="1" t="s">
        <v>195</v>
      </c>
      <c r="U53" s="15">
        <v>36230.96527777778</v>
      </c>
      <c r="V53" s="1" t="s">
        <v>193</v>
      </c>
    </row>
    <row r="54" spans="1:22" s="1" customFormat="1" ht="11.25">
      <c r="A54" s="1" t="s">
        <v>48</v>
      </c>
      <c r="B54" s="1" t="s">
        <v>213</v>
      </c>
      <c r="D54" s="1" t="str">
        <f t="shared" si="3"/>
        <v>99GC13S45:RFS0:Cond</v>
      </c>
      <c r="H54" s="1" t="s">
        <v>197</v>
      </c>
      <c r="I54" s="1">
        <v>0</v>
      </c>
      <c r="K54" s="1" t="s">
        <v>58</v>
      </c>
      <c r="L54" s="1" t="s">
        <v>138</v>
      </c>
      <c r="M54" s="1">
        <v>278</v>
      </c>
      <c r="N54" s="1" t="s">
        <v>139</v>
      </c>
      <c r="O54" s="1" t="s">
        <v>192</v>
      </c>
      <c r="P54" s="1" t="s">
        <v>194</v>
      </c>
      <c r="Q54" s="1" t="s">
        <v>195</v>
      </c>
      <c r="U54" s="15">
        <v>36230.96527777778</v>
      </c>
      <c r="V54" s="1" t="s">
        <v>193</v>
      </c>
    </row>
    <row r="55" spans="1:22" s="1" customFormat="1" ht="11.25">
      <c r="A55" s="1" t="s">
        <v>48</v>
      </c>
      <c r="B55" s="1" t="s">
        <v>213</v>
      </c>
      <c r="D55" s="1" t="str">
        <f t="shared" si="3"/>
        <v>99GC13S45:RFS0:pH</v>
      </c>
      <c r="H55" s="1" t="s">
        <v>197</v>
      </c>
      <c r="I55" s="1">
        <v>0</v>
      </c>
      <c r="K55" s="1" t="s">
        <v>58</v>
      </c>
      <c r="L55" s="11" t="s">
        <v>142</v>
      </c>
      <c r="M55" s="1">
        <v>7.93</v>
      </c>
      <c r="N55" s="11" t="s">
        <v>143</v>
      </c>
      <c r="O55" s="11" t="s">
        <v>192</v>
      </c>
      <c r="P55" s="1" t="s">
        <v>194</v>
      </c>
      <c r="Q55" s="1" t="s">
        <v>195</v>
      </c>
      <c r="R55" s="11"/>
      <c r="U55" s="15">
        <v>36230.96527777778</v>
      </c>
      <c r="V55" s="1" t="s">
        <v>193</v>
      </c>
    </row>
    <row r="56" spans="1:22" s="1" customFormat="1" ht="11.25">
      <c r="A56" s="1" t="s">
        <v>48</v>
      </c>
      <c r="B56" s="1" t="s">
        <v>213</v>
      </c>
      <c r="D56" s="1" t="str">
        <f t="shared" si="3"/>
        <v>99GC13S45:RFS0:Turb</v>
      </c>
      <c r="H56" s="1" t="s">
        <v>197</v>
      </c>
      <c r="I56" s="1">
        <v>0</v>
      </c>
      <c r="K56" s="1" t="s">
        <v>58</v>
      </c>
      <c r="L56" s="1" t="s">
        <v>155</v>
      </c>
      <c r="M56" s="1">
        <v>0.31</v>
      </c>
      <c r="N56" s="1" t="s">
        <v>156</v>
      </c>
      <c r="O56" s="1" t="s">
        <v>192</v>
      </c>
      <c r="P56" s="1" t="s">
        <v>194</v>
      </c>
      <c r="Q56" s="1" t="s">
        <v>195</v>
      </c>
      <c r="U56" s="15">
        <v>36230.96527777778</v>
      </c>
      <c r="V56" s="1" t="s">
        <v>193</v>
      </c>
    </row>
    <row r="57" spans="1:22" s="1" customFormat="1" ht="11.25">
      <c r="A57" s="1" t="s">
        <v>48</v>
      </c>
      <c r="B57" s="1" t="s">
        <v>214</v>
      </c>
      <c r="D57" s="1" t="str">
        <f t="shared" si="3"/>
        <v>99GC13S46:RFS0:Cond</v>
      </c>
      <c r="H57" s="1" t="s">
        <v>197</v>
      </c>
      <c r="I57" s="1">
        <v>0</v>
      </c>
      <c r="K57" s="1" t="s">
        <v>58</v>
      </c>
      <c r="L57" s="1" t="s">
        <v>138</v>
      </c>
      <c r="M57" s="1">
        <v>279</v>
      </c>
      <c r="N57" s="1" t="s">
        <v>139</v>
      </c>
      <c r="O57" s="1" t="s">
        <v>192</v>
      </c>
      <c r="P57" s="1" t="s">
        <v>194</v>
      </c>
      <c r="Q57" s="1" t="s">
        <v>195</v>
      </c>
      <c r="U57" s="15">
        <v>36230.96527777778</v>
      </c>
      <c r="V57" s="1" t="s">
        <v>193</v>
      </c>
    </row>
    <row r="58" spans="1:22" s="1" customFormat="1" ht="11.25">
      <c r="A58" s="1" t="s">
        <v>48</v>
      </c>
      <c r="B58" s="1" t="s">
        <v>214</v>
      </c>
      <c r="D58" s="1" t="str">
        <f t="shared" si="3"/>
        <v>99GC13S46:RFS0:pH</v>
      </c>
      <c r="H58" s="1" t="s">
        <v>197</v>
      </c>
      <c r="I58" s="1">
        <v>0</v>
      </c>
      <c r="K58" s="1" t="s">
        <v>58</v>
      </c>
      <c r="L58" s="11" t="s">
        <v>142</v>
      </c>
      <c r="M58" s="1">
        <v>7.92</v>
      </c>
      <c r="N58" s="11" t="s">
        <v>143</v>
      </c>
      <c r="O58" s="11" t="s">
        <v>192</v>
      </c>
      <c r="P58" s="1" t="s">
        <v>194</v>
      </c>
      <c r="Q58" s="1" t="s">
        <v>195</v>
      </c>
      <c r="R58" s="11"/>
      <c r="U58" s="15">
        <v>36230.96527777778</v>
      </c>
      <c r="V58" s="1" t="s">
        <v>193</v>
      </c>
    </row>
    <row r="59" spans="1:22" s="1" customFormat="1" ht="11.25">
      <c r="A59" s="1" t="s">
        <v>48</v>
      </c>
      <c r="B59" s="1" t="s">
        <v>214</v>
      </c>
      <c r="D59" s="1" t="str">
        <f t="shared" si="3"/>
        <v>99GC13S46:RFS0:Turb</v>
      </c>
      <c r="H59" s="1" t="s">
        <v>197</v>
      </c>
      <c r="I59" s="1">
        <v>0</v>
      </c>
      <c r="K59" s="1" t="s">
        <v>58</v>
      </c>
      <c r="L59" s="1" t="s">
        <v>155</v>
      </c>
      <c r="M59" s="1">
        <v>0.3</v>
      </c>
      <c r="N59" s="1" t="s">
        <v>156</v>
      </c>
      <c r="O59" s="1" t="s">
        <v>192</v>
      </c>
      <c r="P59" s="1" t="s">
        <v>194</v>
      </c>
      <c r="Q59" s="1" t="s">
        <v>195</v>
      </c>
      <c r="U59" s="15">
        <v>36230.96527777778</v>
      </c>
      <c r="V59" s="1" t="s">
        <v>193</v>
      </c>
    </row>
    <row r="60" spans="1:22" s="1" customFormat="1" ht="11.25">
      <c r="A60" s="1" t="s">
        <v>48</v>
      </c>
      <c r="B60" s="1" t="s">
        <v>215</v>
      </c>
      <c r="D60" s="1" t="str">
        <f t="shared" si="3"/>
        <v>99GC13S50:RFS0:Cond</v>
      </c>
      <c r="H60" s="1" t="s">
        <v>197</v>
      </c>
      <c r="I60" s="1">
        <v>0</v>
      </c>
      <c r="K60" s="1" t="s">
        <v>58</v>
      </c>
      <c r="L60" s="1" t="s">
        <v>138</v>
      </c>
      <c r="M60" s="1">
        <v>279</v>
      </c>
      <c r="N60" s="1" t="s">
        <v>139</v>
      </c>
      <c r="O60" s="1" t="s">
        <v>192</v>
      </c>
      <c r="P60" s="1" t="s">
        <v>194</v>
      </c>
      <c r="Q60" s="1" t="s">
        <v>195</v>
      </c>
      <c r="U60" s="15">
        <v>36230.96527777778</v>
      </c>
      <c r="V60" s="1" t="s">
        <v>193</v>
      </c>
    </row>
    <row r="61" spans="1:22" s="1" customFormat="1" ht="11.25">
      <c r="A61" s="1" t="s">
        <v>48</v>
      </c>
      <c r="B61" s="1" t="s">
        <v>215</v>
      </c>
      <c r="D61" s="1" t="str">
        <f t="shared" si="3"/>
        <v>99GC13S50:RFS0:pH</v>
      </c>
      <c r="H61" s="1" t="s">
        <v>197</v>
      </c>
      <c r="I61" s="1">
        <v>0</v>
      </c>
      <c r="K61" s="1" t="s">
        <v>58</v>
      </c>
      <c r="L61" s="11" t="s">
        <v>142</v>
      </c>
      <c r="M61" s="1">
        <v>7.91</v>
      </c>
      <c r="N61" s="11" t="s">
        <v>143</v>
      </c>
      <c r="O61" s="11" t="s">
        <v>192</v>
      </c>
      <c r="P61" s="1" t="s">
        <v>194</v>
      </c>
      <c r="Q61" s="1" t="s">
        <v>195</v>
      </c>
      <c r="R61" s="11"/>
      <c r="U61" s="15">
        <v>36230.96527777778</v>
      </c>
      <c r="V61" s="1" t="s">
        <v>193</v>
      </c>
    </row>
    <row r="62" spans="1:22" s="1" customFormat="1" ht="11.25">
      <c r="A62" s="1" t="s">
        <v>48</v>
      </c>
      <c r="B62" s="1" t="s">
        <v>215</v>
      </c>
      <c r="D62" s="1" t="str">
        <f t="shared" si="3"/>
        <v>99GC13S50:RFS0:Turb</v>
      </c>
      <c r="H62" s="1" t="s">
        <v>197</v>
      </c>
      <c r="I62" s="1">
        <v>0</v>
      </c>
      <c r="K62" s="1" t="s">
        <v>58</v>
      </c>
      <c r="L62" s="1" t="s">
        <v>155</v>
      </c>
      <c r="M62" s="1">
        <v>0.32</v>
      </c>
      <c r="N62" s="1" t="s">
        <v>156</v>
      </c>
      <c r="O62" s="1" t="s">
        <v>192</v>
      </c>
      <c r="P62" s="1" t="s">
        <v>194</v>
      </c>
      <c r="Q62" s="1" t="s">
        <v>195</v>
      </c>
      <c r="U62" s="15">
        <v>36230.96527777778</v>
      </c>
      <c r="V62" s="1" t="s">
        <v>193</v>
      </c>
    </row>
    <row r="63" spans="1:22" s="1" customFormat="1" ht="11.25">
      <c r="A63" s="1" t="s">
        <v>48</v>
      </c>
      <c r="B63" s="1" t="s">
        <v>216</v>
      </c>
      <c r="D63" s="1" t="str">
        <f t="shared" si="3"/>
        <v>99GC13S51:RFS0:Cond</v>
      </c>
      <c r="H63" s="1" t="s">
        <v>197</v>
      </c>
      <c r="I63" s="1">
        <v>0</v>
      </c>
      <c r="K63" s="1" t="s">
        <v>58</v>
      </c>
      <c r="L63" s="1" t="s">
        <v>138</v>
      </c>
      <c r="M63" s="1">
        <v>281</v>
      </c>
      <c r="N63" s="1" t="s">
        <v>139</v>
      </c>
      <c r="O63" s="1" t="s">
        <v>192</v>
      </c>
      <c r="P63" s="1" t="s">
        <v>194</v>
      </c>
      <c r="Q63" s="1" t="s">
        <v>195</v>
      </c>
      <c r="U63" s="15">
        <v>36230.96527777778</v>
      </c>
      <c r="V63" s="1" t="s">
        <v>193</v>
      </c>
    </row>
    <row r="64" spans="1:22" s="1" customFormat="1" ht="11.25">
      <c r="A64" s="1" t="s">
        <v>48</v>
      </c>
      <c r="B64" s="1" t="s">
        <v>216</v>
      </c>
      <c r="D64" s="1" t="str">
        <f t="shared" si="3"/>
        <v>99GC13S51:RFS0:pH</v>
      </c>
      <c r="H64" s="1" t="s">
        <v>197</v>
      </c>
      <c r="I64" s="1">
        <v>0</v>
      </c>
      <c r="K64" s="1" t="s">
        <v>58</v>
      </c>
      <c r="L64" s="11" t="s">
        <v>142</v>
      </c>
      <c r="M64" s="1">
        <v>7.88</v>
      </c>
      <c r="N64" s="11" t="s">
        <v>143</v>
      </c>
      <c r="O64" s="11" t="s">
        <v>192</v>
      </c>
      <c r="P64" s="1" t="s">
        <v>194</v>
      </c>
      <c r="Q64" s="1" t="s">
        <v>195</v>
      </c>
      <c r="R64" s="11"/>
      <c r="U64" s="15">
        <v>36230.96527777778</v>
      </c>
      <c r="V64" s="1" t="s">
        <v>193</v>
      </c>
    </row>
    <row r="65" spans="1:22" s="1" customFormat="1" ht="11.25">
      <c r="A65" s="1" t="s">
        <v>48</v>
      </c>
      <c r="B65" s="1" t="s">
        <v>216</v>
      </c>
      <c r="D65" s="1" t="str">
        <f t="shared" si="3"/>
        <v>99GC13S51:RFS0:Turb</v>
      </c>
      <c r="H65" s="1" t="s">
        <v>197</v>
      </c>
      <c r="I65" s="1">
        <v>0</v>
      </c>
      <c r="K65" s="1" t="s">
        <v>58</v>
      </c>
      <c r="L65" s="1" t="s">
        <v>155</v>
      </c>
      <c r="M65" s="1">
        <v>0.31</v>
      </c>
      <c r="N65" s="1" t="s">
        <v>156</v>
      </c>
      <c r="O65" s="1" t="s">
        <v>192</v>
      </c>
      <c r="P65" s="1" t="s">
        <v>194</v>
      </c>
      <c r="Q65" s="1" t="s">
        <v>195</v>
      </c>
      <c r="U65" s="15">
        <v>36230.96527777778</v>
      </c>
      <c r="V65" s="1" t="s">
        <v>193</v>
      </c>
    </row>
    <row r="66" spans="1:22" s="1" customFormat="1" ht="11.25">
      <c r="A66" s="1" t="s">
        <v>48</v>
      </c>
      <c r="C66" s="1" t="s">
        <v>147</v>
      </c>
      <c r="D66" s="1" t="str">
        <f>C66&amp;":"&amp;H66&amp;I66&amp;":"&amp;L66</f>
        <v>99GC10H00:CHn1:pH</v>
      </c>
      <c r="H66" s="1" t="s">
        <v>136</v>
      </c>
      <c r="I66" s="1">
        <v>1</v>
      </c>
      <c r="K66" s="1" t="s">
        <v>59</v>
      </c>
      <c r="L66" s="11" t="s">
        <v>142</v>
      </c>
      <c r="M66" s="1">
        <v>9.12</v>
      </c>
      <c r="N66" s="11" t="s">
        <v>143</v>
      </c>
      <c r="O66" s="11" t="s">
        <v>192</v>
      </c>
      <c r="P66" s="1" t="s">
        <v>194</v>
      </c>
      <c r="Q66" s="1" t="s">
        <v>195</v>
      </c>
      <c r="R66" s="11"/>
      <c r="S66" s="3"/>
      <c r="U66" s="15">
        <v>36231.00763888889</v>
      </c>
      <c r="V66" s="1" t="s">
        <v>193</v>
      </c>
    </row>
    <row r="67" spans="1:22" s="1" customFormat="1" ht="11.25">
      <c r="A67" s="1" t="s">
        <v>48</v>
      </c>
      <c r="C67" s="1" t="s">
        <v>175</v>
      </c>
      <c r="D67" s="1" t="str">
        <f>C67&amp;":"&amp;H67&amp;I67&amp;":"&amp;L67</f>
        <v>99GC10L00:CLn1:pH</v>
      </c>
      <c r="H67" s="1" t="s">
        <v>169</v>
      </c>
      <c r="I67" s="1">
        <v>1</v>
      </c>
      <c r="K67" s="1" t="s">
        <v>59</v>
      </c>
      <c r="L67" s="11" t="s">
        <v>142</v>
      </c>
      <c r="M67" s="1">
        <v>6.89</v>
      </c>
      <c r="N67" s="11" t="s">
        <v>143</v>
      </c>
      <c r="O67" s="11" t="s">
        <v>192</v>
      </c>
      <c r="P67" s="1" t="s">
        <v>194</v>
      </c>
      <c r="Q67" s="1" t="s">
        <v>195</v>
      </c>
      <c r="R67" s="11"/>
      <c r="U67" s="15">
        <v>36231.00763888889</v>
      </c>
      <c r="V67" s="1" t="s">
        <v>193</v>
      </c>
    </row>
    <row r="68" spans="1:22" s="1" customFormat="1" ht="11.25">
      <c r="A68" s="1" t="s">
        <v>48</v>
      </c>
      <c r="B68" s="1" t="s">
        <v>217</v>
      </c>
      <c r="D68" s="1" t="str">
        <f aca="true" t="shared" si="4" ref="D68:D131">B68&amp;":"&amp;H68&amp;I68&amp;":"&amp;L68</f>
        <v>99GC13C03:LDn1:Cond</v>
      </c>
      <c r="H68" s="1" t="s">
        <v>208</v>
      </c>
      <c r="I68" s="1">
        <v>1</v>
      </c>
      <c r="K68" s="1" t="s">
        <v>59</v>
      </c>
      <c r="L68" s="1" t="s">
        <v>138</v>
      </c>
      <c r="M68" s="1">
        <v>277</v>
      </c>
      <c r="N68" s="1" t="s">
        <v>139</v>
      </c>
      <c r="O68" s="1" t="s">
        <v>192</v>
      </c>
      <c r="P68" s="1" t="s">
        <v>194</v>
      </c>
      <c r="Q68" s="1" t="s">
        <v>195</v>
      </c>
      <c r="U68" s="15">
        <v>36231.00763888889</v>
      </c>
      <c r="V68" s="1" t="s">
        <v>193</v>
      </c>
    </row>
    <row r="69" spans="1:22" s="1" customFormat="1" ht="11.25">
      <c r="A69" s="1" t="s">
        <v>48</v>
      </c>
      <c r="B69" s="1" t="s">
        <v>217</v>
      </c>
      <c r="D69" s="1" t="str">
        <f t="shared" si="4"/>
        <v>99GC13C03:LDn1:pH</v>
      </c>
      <c r="H69" s="1" t="s">
        <v>208</v>
      </c>
      <c r="I69" s="1">
        <v>1</v>
      </c>
      <c r="K69" s="1" t="s">
        <v>59</v>
      </c>
      <c r="L69" s="11" t="s">
        <v>142</v>
      </c>
      <c r="M69" s="1">
        <v>7.89</v>
      </c>
      <c r="N69" s="11" t="s">
        <v>143</v>
      </c>
      <c r="O69" s="11" t="s">
        <v>192</v>
      </c>
      <c r="P69" s="1" t="s">
        <v>194</v>
      </c>
      <c r="Q69" s="1" t="s">
        <v>195</v>
      </c>
      <c r="R69" s="11"/>
      <c r="U69" s="15">
        <v>36231.00763888889</v>
      </c>
      <c r="V69" s="1" t="s">
        <v>193</v>
      </c>
    </row>
    <row r="70" spans="1:22" s="1" customFormat="1" ht="11.25">
      <c r="A70" s="1" t="s">
        <v>48</v>
      </c>
      <c r="B70" s="1" t="s">
        <v>217</v>
      </c>
      <c r="D70" s="1" t="str">
        <f t="shared" si="4"/>
        <v>99GC13C03:LDn1:Turb</v>
      </c>
      <c r="H70" s="1" t="s">
        <v>208</v>
      </c>
      <c r="I70" s="1">
        <v>1</v>
      </c>
      <c r="K70" s="1" t="s">
        <v>59</v>
      </c>
      <c r="L70" s="1" t="s">
        <v>155</v>
      </c>
      <c r="M70" s="1">
        <v>1.38</v>
      </c>
      <c r="N70" s="1" t="s">
        <v>156</v>
      </c>
      <c r="O70" s="1" t="s">
        <v>192</v>
      </c>
      <c r="P70" s="1" t="s">
        <v>194</v>
      </c>
      <c r="Q70" s="1" t="s">
        <v>195</v>
      </c>
      <c r="U70" s="15">
        <v>36231.00763888889</v>
      </c>
      <c r="V70" s="1" t="s">
        <v>193</v>
      </c>
    </row>
    <row r="71" spans="1:22" s="1" customFormat="1" ht="11.25">
      <c r="A71" s="1" t="s">
        <v>48</v>
      </c>
      <c r="B71" s="1" t="s">
        <v>218</v>
      </c>
      <c r="D71" s="1" t="str">
        <f t="shared" si="4"/>
        <v>99GC13S01:RFS0:Cond</v>
      </c>
      <c r="H71" s="1" t="s">
        <v>197</v>
      </c>
      <c r="I71" s="1">
        <v>0</v>
      </c>
      <c r="K71" s="1" t="s">
        <v>59</v>
      </c>
      <c r="L71" s="1" t="s">
        <v>138</v>
      </c>
      <c r="M71" s="1">
        <v>277</v>
      </c>
      <c r="N71" s="1" t="s">
        <v>139</v>
      </c>
      <c r="O71" s="1" t="s">
        <v>192</v>
      </c>
      <c r="P71" s="1" t="s">
        <v>194</v>
      </c>
      <c r="Q71" s="1" t="s">
        <v>195</v>
      </c>
      <c r="U71" s="15">
        <v>36231.00763888889</v>
      </c>
      <c r="V71" s="1" t="s">
        <v>193</v>
      </c>
    </row>
    <row r="72" spans="1:22" s="1" customFormat="1" ht="11.25">
      <c r="A72" s="1" t="s">
        <v>48</v>
      </c>
      <c r="B72" s="1" t="s">
        <v>218</v>
      </c>
      <c r="D72" s="1" t="str">
        <f t="shared" si="4"/>
        <v>99GC13S01:RFS0:pH</v>
      </c>
      <c r="H72" s="1" t="s">
        <v>197</v>
      </c>
      <c r="I72" s="1">
        <v>0</v>
      </c>
      <c r="K72" s="1" t="s">
        <v>59</v>
      </c>
      <c r="L72" s="11" t="s">
        <v>142</v>
      </c>
      <c r="M72" s="1">
        <v>8.02</v>
      </c>
      <c r="N72" s="11" t="s">
        <v>143</v>
      </c>
      <c r="O72" s="11" t="s">
        <v>192</v>
      </c>
      <c r="P72" s="1" t="s">
        <v>194</v>
      </c>
      <c r="Q72" s="1" t="s">
        <v>195</v>
      </c>
      <c r="R72" s="11"/>
      <c r="U72" s="15">
        <v>36231.00763888889</v>
      </c>
      <c r="V72" s="1" t="s">
        <v>193</v>
      </c>
    </row>
    <row r="73" spans="1:22" s="1" customFormat="1" ht="11.25">
      <c r="A73" s="1" t="s">
        <v>48</v>
      </c>
      <c r="B73" s="1" t="s">
        <v>218</v>
      </c>
      <c r="D73" s="1" t="str">
        <f t="shared" si="4"/>
        <v>99GC13S01:RFS0:Turb</v>
      </c>
      <c r="H73" s="1" t="s">
        <v>197</v>
      </c>
      <c r="I73" s="1">
        <v>0</v>
      </c>
      <c r="K73" s="1" t="s">
        <v>59</v>
      </c>
      <c r="L73" s="1" t="s">
        <v>155</v>
      </c>
      <c r="M73" s="1">
        <v>1.38</v>
      </c>
      <c r="N73" s="1" t="s">
        <v>156</v>
      </c>
      <c r="O73" s="1" t="s">
        <v>192</v>
      </c>
      <c r="P73" s="1" t="s">
        <v>194</v>
      </c>
      <c r="Q73" s="1" t="s">
        <v>195</v>
      </c>
      <c r="U73" s="15">
        <v>36231.00763888889</v>
      </c>
      <c r="V73" s="1" t="s">
        <v>193</v>
      </c>
    </row>
    <row r="74" spans="1:22" s="1" customFormat="1" ht="11.25">
      <c r="A74" s="1" t="s">
        <v>48</v>
      </c>
      <c r="B74" s="1" t="s">
        <v>219</v>
      </c>
      <c r="D74" s="1" t="str">
        <f t="shared" si="4"/>
        <v>99GC13S03:RFS0:Cond</v>
      </c>
      <c r="H74" s="1" t="s">
        <v>197</v>
      </c>
      <c r="I74" s="1">
        <v>0</v>
      </c>
      <c r="K74" s="1" t="s">
        <v>59</v>
      </c>
      <c r="L74" s="1" t="s">
        <v>138</v>
      </c>
      <c r="M74" s="1">
        <v>276</v>
      </c>
      <c r="N74" s="1" t="s">
        <v>139</v>
      </c>
      <c r="O74" s="1" t="s">
        <v>192</v>
      </c>
      <c r="P74" s="1" t="s">
        <v>194</v>
      </c>
      <c r="Q74" s="1" t="s">
        <v>195</v>
      </c>
      <c r="U74" s="15">
        <v>36231.00763888889</v>
      </c>
      <c r="V74" s="1" t="s">
        <v>193</v>
      </c>
    </row>
    <row r="75" spans="1:22" s="1" customFormat="1" ht="11.25">
      <c r="A75" s="1" t="s">
        <v>48</v>
      </c>
      <c r="B75" s="1" t="s">
        <v>219</v>
      </c>
      <c r="D75" s="1" t="str">
        <f t="shared" si="4"/>
        <v>99GC13S03:RFS0:pH</v>
      </c>
      <c r="H75" s="1" t="s">
        <v>197</v>
      </c>
      <c r="I75" s="1">
        <v>0</v>
      </c>
      <c r="K75" s="1" t="s">
        <v>59</v>
      </c>
      <c r="L75" s="11" t="s">
        <v>142</v>
      </c>
      <c r="M75" s="1">
        <v>7.91</v>
      </c>
      <c r="N75" s="11" t="s">
        <v>143</v>
      </c>
      <c r="O75" s="11" t="s">
        <v>192</v>
      </c>
      <c r="P75" s="1" t="s">
        <v>194</v>
      </c>
      <c r="Q75" s="1" t="s">
        <v>195</v>
      </c>
      <c r="R75" s="11"/>
      <c r="U75" s="15">
        <v>36231.00763888889</v>
      </c>
      <c r="V75" s="1" t="s">
        <v>193</v>
      </c>
    </row>
    <row r="76" spans="1:22" s="1" customFormat="1" ht="11.25">
      <c r="A76" s="1" t="s">
        <v>48</v>
      </c>
      <c r="B76" s="1" t="s">
        <v>219</v>
      </c>
      <c r="D76" s="1" t="str">
        <f t="shared" si="4"/>
        <v>99GC13S03:RFS0:Turb</v>
      </c>
      <c r="H76" s="1" t="s">
        <v>197</v>
      </c>
      <c r="I76" s="1">
        <v>0</v>
      </c>
      <c r="K76" s="1" t="s">
        <v>59</v>
      </c>
      <c r="L76" s="1" t="s">
        <v>155</v>
      </c>
      <c r="M76" s="1">
        <v>1.39</v>
      </c>
      <c r="N76" s="1" t="s">
        <v>156</v>
      </c>
      <c r="O76" s="1" t="s">
        <v>192</v>
      </c>
      <c r="P76" s="1" t="s">
        <v>194</v>
      </c>
      <c r="Q76" s="1" t="s">
        <v>195</v>
      </c>
      <c r="U76" s="15">
        <v>36231.00763888889</v>
      </c>
      <c r="V76" s="1" t="s">
        <v>193</v>
      </c>
    </row>
    <row r="77" spans="1:22" s="1" customFormat="1" ht="11.25">
      <c r="A77" s="1" t="s">
        <v>48</v>
      </c>
      <c r="B77" s="1" t="s">
        <v>220</v>
      </c>
      <c r="D77" s="1" t="str">
        <f t="shared" si="4"/>
        <v>99GC13S11:RFS0:Cond</v>
      </c>
      <c r="H77" s="1" t="s">
        <v>197</v>
      </c>
      <c r="I77" s="1">
        <v>0</v>
      </c>
      <c r="K77" s="1" t="s">
        <v>59</v>
      </c>
      <c r="L77" s="1" t="s">
        <v>138</v>
      </c>
      <c r="M77" s="1">
        <v>280</v>
      </c>
      <c r="N77" s="1" t="s">
        <v>139</v>
      </c>
      <c r="O77" s="1" t="s">
        <v>192</v>
      </c>
      <c r="P77" s="1" t="s">
        <v>194</v>
      </c>
      <c r="Q77" s="1" t="s">
        <v>195</v>
      </c>
      <c r="U77" s="15">
        <v>36231.00763888889</v>
      </c>
      <c r="V77" s="1" t="s">
        <v>193</v>
      </c>
    </row>
    <row r="78" spans="1:22" s="1" customFormat="1" ht="11.25">
      <c r="A78" s="1" t="s">
        <v>48</v>
      </c>
      <c r="B78" s="1" t="s">
        <v>220</v>
      </c>
      <c r="D78" s="1" t="str">
        <f t="shared" si="4"/>
        <v>99GC13S11:RFS0:pH</v>
      </c>
      <c r="H78" s="1" t="s">
        <v>197</v>
      </c>
      <c r="I78" s="1">
        <v>0</v>
      </c>
      <c r="K78" s="1" t="s">
        <v>59</v>
      </c>
      <c r="L78" s="11" t="s">
        <v>142</v>
      </c>
      <c r="M78" s="1">
        <v>7.92</v>
      </c>
      <c r="N78" s="11" t="s">
        <v>143</v>
      </c>
      <c r="O78" s="11" t="s">
        <v>192</v>
      </c>
      <c r="P78" s="1" t="s">
        <v>194</v>
      </c>
      <c r="Q78" s="1" t="s">
        <v>195</v>
      </c>
      <c r="R78" s="11"/>
      <c r="U78" s="15">
        <v>36231.00763888889</v>
      </c>
      <c r="V78" s="1" t="s">
        <v>193</v>
      </c>
    </row>
    <row r="79" spans="1:22" s="1" customFormat="1" ht="11.25">
      <c r="A79" s="1" t="s">
        <v>48</v>
      </c>
      <c r="B79" s="1" t="s">
        <v>220</v>
      </c>
      <c r="D79" s="1" t="str">
        <f t="shared" si="4"/>
        <v>99GC13S11:RFS0:Turb</v>
      </c>
      <c r="H79" s="1" t="s">
        <v>197</v>
      </c>
      <c r="I79" s="1">
        <v>0</v>
      </c>
      <c r="K79" s="1" t="s">
        <v>59</v>
      </c>
      <c r="L79" s="1" t="s">
        <v>155</v>
      </c>
      <c r="M79" s="1">
        <v>1.28</v>
      </c>
      <c r="N79" s="1" t="s">
        <v>156</v>
      </c>
      <c r="O79" s="1" t="s">
        <v>192</v>
      </c>
      <c r="P79" s="1" t="s">
        <v>194</v>
      </c>
      <c r="Q79" s="1" t="s">
        <v>195</v>
      </c>
      <c r="U79" s="15">
        <v>36231.00763888889</v>
      </c>
      <c r="V79" s="1" t="s">
        <v>193</v>
      </c>
    </row>
    <row r="80" spans="1:22" s="1" customFormat="1" ht="11.25">
      <c r="A80" s="1" t="s">
        <v>48</v>
      </c>
      <c r="B80" s="1" t="s">
        <v>221</v>
      </c>
      <c r="D80" s="1" t="str">
        <f t="shared" si="4"/>
        <v>99GC12D83:FDn1:Cond</v>
      </c>
      <c r="H80" s="1" t="s">
        <v>202</v>
      </c>
      <c r="I80" s="1">
        <v>1</v>
      </c>
      <c r="K80" s="1" t="s">
        <v>60</v>
      </c>
      <c r="L80" s="1" t="s">
        <v>138</v>
      </c>
      <c r="M80" s="1">
        <v>274</v>
      </c>
      <c r="N80" s="1" t="s">
        <v>139</v>
      </c>
      <c r="O80" s="1" t="s">
        <v>192</v>
      </c>
      <c r="P80" s="1" t="s">
        <v>194</v>
      </c>
      <c r="Q80" s="1" t="s">
        <v>195</v>
      </c>
      <c r="U80" s="15">
        <v>36231.42569444444</v>
      </c>
      <c r="V80" s="1" t="s">
        <v>193</v>
      </c>
    </row>
    <row r="81" spans="1:22" s="1" customFormat="1" ht="11.25">
      <c r="A81" s="1" t="s">
        <v>48</v>
      </c>
      <c r="B81" s="1" t="s">
        <v>221</v>
      </c>
      <c r="D81" s="1" t="str">
        <f t="shared" si="4"/>
        <v>99GC12D83:FDn1:pH</v>
      </c>
      <c r="H81" s="1" t="s">
        <v>202</v>
      </c>
      <c r="I81" s="1">
        <v>1</v>
      </c>
      <c r="K81" s="1" t="s">
        <v>60</v>
      </c>
      <c r="L81" s="11" t="s">
        <v>142</v>
      </c>
      <c r="M81" s="1">
        <v>7.96</v>
      </c>
      <c r="N81" s="11" t="s">
        <v>143</v>
      </c>
      <c r="O81" s="11" t="s">
        <v>192</v>
      </c>
      <c r="P81" s="1" t="s">
        <v>194</v>
      </c>
      <c r="Q81" s="1" t="s">
        <v>195</v>
      </c>
      <c r="R81" s="11"/>
      <c r="U81" s="15">
        <v>36231.42569444444</v>
      </c>
      <c r="V81" s="1" t="s">
        <v>193</v>
      </c>
    </row>
    <row r="82" spans="1:22" s="1" customFormat="1" ht="11.25">
      <c r="A82" s="1" t="s">
        <v>48</v>
      </c>
      <c r="B82" s="1" t="s">
        <v>221</v>
      </c>
      <c r="D82" s="1" t="str">
        <f t="shared" si="4"/>
        <v>99GC12D83:FDn1:Turb</v>
      </c>
      <c r="H82" s="1" t="s">
        <v>202</v>
      </c>
      <c r="I82" s="1">
        <v>1</v>
      </c>
      <c r="K82" s="1" t="s">
        <v>60</v>
      </c>
      <c r="L82" s="1" t="s">
        <v>155</v>
      </c>
      <c r="M82" s="1">
        <v>3.34</v>
      </c>
      <c r="N82" s="1" t="s">
        <v>156</v>
      </c>
      <c r="O82" s="1" t="s">
        <v>192</v>
      </c>
      <c r="P82" s="1" t="s">
        <v>194</v>
      </c>
      <c r="Q82" s="1" t="s">
        <v>195</v>
      </c>
      <c r="U82" s="15">
        <v>36231.42569444444</v>
      </c>
      <c r="V82" s="1" t="s">
        <v>193</v>
      </c>
    </row>
    <row r="83" spans="1:22" s="1" customFormat="1" ht="11.25">
      <c r="A83" s="1" t="s">
        <v>48</v>
      </c>
      <c r="B83" s="1" t="s">
        <v>222</v>
      </c>
      <c r="D83" s="1" t="str">
        <f t="shared" si="4"/>
        <v>99GC12S81:RFS0:Cond</v>
      </c>
      <c r="H83" s="1" t="s">
        <v>197</v>
      </c>
      <c r="I83" s="1">
        <v>0</v>
      </c>
      <c r="K83" s="1" t="s">
        <v>60</v>
      </c>
      <c r="L83" s="1" t="s">
        <v>138</v>
      </c>
      <c r="M83" s="1">
        <v>273</v>
      </c>
      <c r="N83" s="1" t="s">
        <v>139</v>
      </c>
      <c r="O83" s="1" t="s">
        <v>192</v>
      </c>
      <c r="P83" s="1" t="s">
        <v>194</v>
      </c>
      <c r="Q83" s="1" t="s">
        <v>195</v>
      </c>
      <c r="U83" s="15">
        <v>36231.42569444444</v>
      </c>
      <c r="V83" s="1" t="s">
        <v>193</v>
      </c>
    </row>
    <row r="84" spans="1:22" s="1" customFormat="1" ht="11.25">
      <c r="A84" s="1" t="s">
        <v>48</v>
      </c>
      <c r="B84" s="1" t="s">
        <v>222</v>
      </c>
      <c r="D84" s="1" t="str">
        <f t="shared" si="4"/>
        <v>99GC12S81:RFS0:pH</v>
      </c>
      <c r="H84" s="1" t="s">
        <v>197</v>
      </c>
      <c r="I84" s="1">
        <v>0</v>
      </c>
      <c r="K84" s="1" t="s">
        <v>60</v>
      </c>
      <c r="L84" s="11" t="s">
        <v>142</v>
      </c>
      <c r="M84" s="1">
        <v>7.96</v>
      </c>
      <c r="N84" s="11" t="s">
        <v>143</v>
      </c>
      <c r="O84" s="11" t="s">
        <v>192</v>
      </c>
      <c r="P84" s="1" t="s">
        <v>194</v>
      </c>
      <c r="Q84" s="1" t="s">
        <v>195</v>
      </c>
      <c r="R84" s="11"/>
      <c r="U84" s="15">
        <v>36231.42569444444</v>
      </c>
      <c r="V84" s="1" t="s">
        <v>193</v>
      </c>
    </row>
    <row r="85" spans="1:22" s="1" customFormat="1" ht="11.25">
      <c r="A85" s="1" t="s">
        <v>48</v>
      </c>
      <c r="B85" s="1" t="s">
        <v>222</v>
      </c>
      <c r="D85" s="1" t="str">
        <f t="shared" si="4"/>
        <v>99GC12S81:RFS0:Turb</v>
      </c>
      <c r="H85" s="1" t="s">
        <v>197</v>
      </c>
      <c r="I85" s="1">
        <v>0</v>
      </c>
      <c r="K85" s="1" t="s">
        <v>60</v>
      </c>
      <c r="L85" s="1" t="s">
        <v>155</v>
      </c>
      <c r="M85" s="1">
        <v>3.41</v>
      </c>
      <c r="N85" s="1" t="s">
        <v>156</v>
      </c>
      <c r="O85" s="1" t="s">
        <v>192</v>
      </c>
      <c r="P85" s="1" t="s">
        <v>194</v>
      </c>
      <c r="Q85" s="1" t="s">
        <v>195</v>
      </c>
      <c r="U85" s="15">
        <v>36231.42569444444</v>
      </c>
      <c r="V85" s="1" t="s">
        <v>193</v>
      </c>
    </row>
    <row r="86" spans="1:22" s="1" customFormat="1" ht="11.25">
      <c r="A86" s="1" t="s">
        <v>48</v>
      </c>
      <c r="B86" s="1" t="s">
        <v>223</v>
      </c>
      <c r="D86" s="1" t="str">
        <f t="shared" si="4"/>
        <v>99GC12S83:RFS0:Cond</v>
      </c>
      <c r="H86" s="1" t="s">
        <v>197</v>
      </c>
      <c r="I86" s="1">
        <v>0</v>
      </c>
      <c r="K86" s="1" t="s">
        <v>60</v>
      </c>
      <c r="L86" s="1" t="s">
        <v>138</v>
      </c>
      <c r="M86" s="1">
        <v>273</v>
      </c>
      <c r="N86" s="1" t="s">
        <v>139</v>
      </c>
      <c r="O86" s="1" t="s">
        <v>192</v>
      </c>
      <c r="P86" s="1" t="s">
        <v>194</v>
      </c>
      <c r="Q86" s="1" t="s">
        <v>195</v>
      </c>
      <c r="U86" s="15">
        <v>36231.42569444444</v>
      </c>
      <c r="V86" s="1" t="s">
        <v>193</v>
      </c>
    </row>
    <row r="87" spans="1:22" s="1" customFormat="1" ht="11.25">
      <c r="A87" s="1" t="s">
        <v>48</v>
      </c>
      <c r="B87" s="1" t="s">
        <v>223</v>
      </c>
      <c r="D87" s="1" t="str">
        <f t="shared" si="4"/>
        <v>99GC12S83:RFS0:pH</v>
      </c>
      <c r="H87" s="1" t="s">
        <v>197</v>
      </c>
      <c r="I87" s="1">
        <v>0</v>
      </c>
      <c r="K87" s="1" t="s">
        <v>60</v>
      </c>
      <c r="L87" s="11" t="s">
        <v>142</v>
      </c>
      <c r="M87" s="1">
        <v>7.93</v>
      </c>
      <c r="N87" s="11" t="s">
        <v>143</v>
      </c>
      <c r="O87" s="11" t="s">
        <v>192</v>
      </c>
      <c r="P87" s="1" t="s">
        <v>194</v>
      </c>
      <c r="Q87" s="1" t="s">
        <v>195</v>
      </c>
      <c r="R87" s="11"/>
      <c r="U87" s="15">
        <v>36231.42569444444</v>
      </c>
      <c r="V87" s="1" t="s">
        <v>193</v>
      </c>
    </row>
    <row r="88" spans="1:22" s="1" customFormat="1" ht="11.25">
      <c r="A88" s="1" t="s">
        <v>48</v>
      </c>
      <c r="B88" s="1" t="s">
        <v>223</v>
      </c>
      <c r="D88" s="1" t="str">
        <f t="shared" si="4"/>
        <v>99GC12S83:RFS0:Turb</v>
      </c>
      <c r="H88" s="1" t="s">
        <v>197</v>
      </c>
      <c r="I88" s="1">
        <v>0</v>
      </c>
      <c r="K88" s="1" t="s">
        <v>60</v>
      </c>
      <c r="L88" s="1" t="s">
        <v>155</v>
      </c>
      <c r="M88" s="1">
        <v>3.43</v>
      </c>
      <c r="N88" s="1" t="s">
        <v>156</v>
      </c>
      <c r="O88" s="1" t="s">
        <v>192</v>
      </c>
      <c r="P88" s="1" t="s">
        <v>194</v>
      </c>
      <c r="Q88" s="1" t="s">
        <v>195</v>
      </c>
      <c r="U88" s="15">
        <v>36231.42569444444</v>
      </c>
      <c r="V88" s="1" t="s">
        <v>193</v>
      </c>
    </row>
    <row r="89" spans="1:22" s="1" customFormat="1" ht="11.25">
      <c r="A89" s="1" t="s">
        <v>48</v>
      </c>
      <c r="B89" s="1" t="s">
        <v>224</v>
      </c>
      <c r="D89" s="1" t="str">
        <f t="shared" si="4"/>
        <v>99GC12S91:RFS0:Cond</v>
      </c>
      <c r="H89" s="1" t="s">
        <v>197</v>
      </c>
      <c r="I89" s="1">
        <v>0</v>
      </c>
      <c r="K89" s="1" t="s">
        <v>60</v>
      </c>
      <c r="L89" s="1" t="s">
        <v>138</v>
      </c>
      <c r="M89" s="1">
        <v>275</v>
      </c>
      <c r="N89" s="1" t="s">
        <v>139</v>
      </c>
      <c r="O89" s="1" t="s">
        <v>192</v>
      </c>
      <c r="P89" s="1" t="s">
        <v>194</v>
      </c>
      <c r="Q89" s="1" t="s">
        <v>195</v>
      </c>
      <c r="U89" s="15">
        <v>36231.42569444444</v>
      </c>
      <c r="V89" s="1" t="s">
        <v>193</v>
      </c>
    </row>
    <row r="90" spans="1:22" s="1" customFormat="1" ht="11.25">
      <c r="A90" s="1" t="s">
        <v>48</v>
      </c>
      <c r="B90" s="1" t="s">
        <v>224</v>
      </c>
      <c r="D90" s="1" t="str">
        <f t="shared" si="4"/>
        <v>99GC12S91:RFS0:pH</v>
      </c>
      <c r="H90" s="1" t="s">
        <v>197</v>
      </c>
      <c r="I90" s="1">
        <v>0</v>
      </c>
      <c r="K90" s="1" t="s">
        <v>60</v>
      </c>
      <c r="L90" s="11" t="s">
        <v>142</v>
      </c>
      <c r="M90" s="1">
        <v>7.95</v>
      </c>
      <c r="N90" s="11" t="s">
        <v>143</v>
      </c>
      <c r="O90" s="11" t="s">
        <v>192</v>
      </c>
      <c r="P90" s="1" t="s">
        <v>194</v>
      </c>
      <c r="Q90" s="1" t="s">
        <v>195</v>
      </c>
      <c r="R90" s="11"/>
      <c r="U90" s="15">
        <v>36231.42569444444</v>
      </c>
      <c r="V90" s="1" t="s">
        <v>193</v>
      </c>
    </row>
    <row r="91" spans="1:22" s="1" customFormat="1" ht="11.25">
      <c r="A91" s="1" t="s">
        <v>48</v>
      </c>
      <c r="B91" s="1" t="s">
        <v>224</v>
      </c>
      <c r="D91" s="1" t="str">
        <f t="shared" si="4"/>
        <v>99GC12S91:RFS0:Turb</v>
      </c>
      <c r="H91" s="1" t="s">
        <v>197</v>
      </c>
      <c r="I91" s="1">
        <v>0</v>
      </c>
      <c r="K91" s="1" t="s">
        <v>60</v>
      </c>
      <c r="L91" s="1" t="s">
        <v>155</v>
      </c>
      <c r="M91" s="1">
        <v>3.35</v>
      </c>
      <c r="N91" s="1" t="s">
        <v>156</v>
      </c>
      <c r="O91" s="1" t="s">
        <v>192</v>
      </c>
      <c r="P91" s="1" t="s">
        <v>194</v>
      </c>
      <c r="Q91" s="1" t="s">
        <v>195</v>
      </c>
      <c r="U91" s="15">
        <v>36231.42569444444</v>
      </c>
      <c r="V91" s="1" t="s">
        <v>193</v>
      </c>
    </row>
    <row r="92" spans="1:22" s="1" customFormat="1" ht="11.25">
      <c r="A92" s="1" t="s">
        <v>48</v>
      </c>
      <c r="B92" s="1" t="s">
        <v>225</v>
      </c>
      <c r="D92" s="1" t="str">
        <f t="shared" si="4"/>
        <v>99GC12R60:FRB0:Cond</v>
      </c>
      <c r="H92" s="1" t="s">
        <v>226</v>
      </c>
      <c r="I92" s="1">
        <v>0</v>
      </c>
      <c r="K92" s="1" t="s">
        <v>61</v>
      </c>
      <c r="L92" s="1" t="s">
        <v>138</v>
      </c>
      <c r="M92" s="1">
        <v>2.63</v>
      </c>
      <c r="N92" s="1" t="s">
        <v>139</v>
      </c>
      <c r="O92" s="1" t="s">
        <v>192</v>
      </c>
      <c r="P92" s="1" t="s">
        <v>194</v>
      </c>
      <c r="Q92" s="1" t="s">
        <v>195</v>
      </c>
      <c r="U92" s="15">
        <v>36231.24166666667</v>
      </c>
      <c r="V92" s="1" t="s">
        <v>193</v>
      </c>
    </row>
    <row r="93" spans="1:22" s="1" customFormat="1" ht="11.25">
      <c r="A93" s="1" t="s">
        <v>48</v>
      </c>
      <c r="B93" s="1" t="s">
        <v>225</v>
      </c>
      <c r="D93" s="1" t="str">
        <f t="shared" si="4"/>
        <v>99GC12R60:FRB0:pH</v>
      </c>
      <c r="H93" s="1" t="s">
        <v>226</v>
      </c>
      <c r="I93" s="1">
        <v>0</v>
      </c>
      <c r="K93" s="1" t="s">
        <v>61</v>
      </c>
      <c r="L93" s="11" t="s">
        <v>142</v>
      </c>
      <c r="M93" s="1">
        <v>5.84</v>
      </c>
      <c r="N93" s="11" t="s">
        <v>143</v>
      </c>
      <c r="O93" s="11" t="s">
        <v>192</v>
      </c>
      <c r="P93" s="1" t="s">
        <v>194</v>
      </c>
      <c r="Q93" s="1" t="s">
        <v>195</v>
      </c>
      <c r="R93" s="11"/>
      <c r="U93" s="15">
        <v>36231.24166666667</v>
      </c>
      <c r="V93" s="1" t="s">
        <v>193</v>
      </c>
    </row>
    <row r="94" spans="1:22" s="1" customFormat="1" ht="11.25">
      <c r="A94" s="1" t="s">
        <v>48</v>
      </c>
      <c r="B94" s="1" t="s">
        <v>225</v>
      </c>
      <c r="D94" s="1" t="str">
        <f t="shared" si="4"/>
        <v>99GC12R60:FRB0:Turb</v>
      </c>
      <c r="H94" s="1" t="s">
        <v>226</v>
      </c>
      <c r="I94" s="1">
        <v>0</v>
      </c>
      <c r="K94" s="1" t="s">
        <v>61</v>
      </c>
      <c r="L94" s="1" t="s">
        <v>155</v>
      </c>
      <c r="M94" s="1">
        <v>0</v>
      </c>
      <c r="N94" s="1" t="s">
        <v>156</v>
      </c>
      <c r="O94" s="1" t="s">
        <v>192</v>
      </c>
      <c r="P94" s="1" t="s">
        <v>194</v>
      </c>
      <c r="Q94" s="1" t="s">
        <v>195</v>
      </c>
      <c r="U94" s="15">
        <v>36231.24166666667</v>
      </c>
      <c r="V94" s="1" t="s">
        <v>193</v>
      </c>
    </row>
    <row r="95" spans="1:22" s="1" customFormat="1" ht="11.25">
      <c r="A95" s="1" t="s">
        <v>48</v>
      </c>
      <c r="B95" s="1" t="s">
        <v>227</v>
      </c>
      <c r="D95" s="1" t="str">
        <f t="shared" si="4"/>
        <v>99GC12S61:RFS0:Cond</v>
      </c>
      <c r="H95" s="1" t="s">
        <v>197</v>
      </c>
      <c r="I95" s="1">
        <v>0</v>
      </c>
      <c r="K95" s="1" t="s">
        <v>61</v>
      </c>
      <c r="L95" s="1" t="s">
        <v>138</v>
      </c>
      <c r="M95" s="1">
        <v>268</v>
      </c>
      <c r="N95" s="1" t="s">
        <v>139</v>
      </c>
      <c r="O95" s="1" t="s">
        <v>192</v>
      </c>
      <c r="P95" s="1" t="s">
        <v>194</v>
      </c>
      <c r="Q95" s="1" t="s">
        <v>195</v>
      </c>
      <c r="U95" s="15">
        <v>36231.24166666667</v>
      </c>
      <c r="V95" s="1" t="s">
        <v>193</v>
      </c>
    </row>
    <row r="96" spans="1:22" s="1" customFormat="1" ht="11.25">
      <c r="A96" s="1" t="s">
        <v>48</v>
      </c>
      <c r="B96" s="1" t="s">
        <v>227</v>
      </c>
      <c r="D96" s="1" t="str">
        <f t="shared" si="4"/>
        <v>99GC12S61:RFS0:pH</v>
      </c>
      <c r="H96" s="1" t="s">
        <v>197</v>
      </c>
      <c r="I96" s="1">
        <v>0</v>
      </c>
      <c r="K96" s="1" t="s">
        <v>61</v>
      </c>
      <c r="L96" s="11" t="s">
        <v>142</v>
      </c>
      <c r="M96" s="1">
        <v>7.36</v>
      </c>
      <c r="N96" s="11" t="s">
        <v>143</v>
      </c>
      <c r="O96" s="11" t="s">
        <v>192</v>
      </c>
      <c r="P96" s="1" t="s">
        <v>194</v>
      </c>
      <c r="Q96" s="1" t="s">
        <v>195</v>
      </c>
      <c r="R96" s="11"/>
      <c r="U96" s="15">
        <v>36231.24166666667</v>
      </c>
      <c r="V96" s="1" t="s">
        <v>193</v>
      </c>
    </row>
    <row r="97" spans="1:22" s="1" customFormat="1" ht="11.25">
      <c r="A97" s="1" t="s">
        <v>48</v>
      </c>
      <c r="B97" s="1" t="s">
        <v>227</v>
      </c>
      <c r="D97" s="1" t="str">
        <f t="shared" si="4"/>
        <v>99GC12S61:RFS0:Turb</v>
      </c>
      <c r="H97" s="1" t="s">
        <v>197</v>
      </c>
      <c r="I97" s="1">
        <v>0</v>
      </c>
      <c r="K97" s="1" t="s">
        <v>61</v>
      </c>
      <c r="L97" s="1" t="s">
        <v>155</v>
      </c>
      <c r="M97" s="1">
        <v>1.81</v>
      </c>
      <c r="N97" s="1" t="s">
        <v>156</v>
      </c>
      <c r="O97" s="1" t="s">
        <v>192</v>
      </c>
      <c r="P97" s="1" t="s">
        <v>194</v>
      </c>
      <c r="Q97" s="1" t="s">
        <v>195</v>
      </c>
      <c r="U97" s="15">
        <v>36231.24166666667</v>
      </c>
      <c r="V97" s="1" t="s">
        <v>193</v>
      </c>
    </row>
    <row r="98" spans="1:22" s="1" customFormat="1" ht="11.25">
      <c r="A98" s="1" t="s">
        <v>48</v>
      </c>
      <c r="B98" s="1" t="s">
        <v>228</v>
      </c>
      <c r="D98" s="1" t="str">
        <f t="shared" si="4"/>
        <v>99GC12S63:RFS0:Cond</v>
      </c>
      <c r="H98" s="1" t="s">
        <v>197</v>
      </c>
      <c r="I98" s="1">
        <v>0</v>
      </c>
      <c r="K98" s="1" t="s">
        <v>61</v>
      </c>
      <c r="L98" s="1" t="s">
        <v>138</v>
      </c>
      <c r="M98" s="1">
        <v>267</v>
      </c>
      <c r="N98" s="1" t="s">
        <v>139</v>
      </c>
      <c r="O98" s="1" t="s">
        <v>192</v>
      </c>
      <c r="P98" s="1" t="s">
        <v>194</v>
      </c>
      <c r="Q98" s="1" t="s">
        <v>195</v>
      </c>
      <c r="U98" s="15">
        <v>36231.24166666667</v>
      </c>
      <c r="V98" s="1" t="s">
        <v>193</v>
      </c>
    </row>
    <row r="99" spans="1:22" s="1" customFormat="1" ht="11.25">
      <c r="A99" s="1" t="s">
        <v>48</v>
      </c>
      <c r="B99" s="1" t="s">
        <v>228</v>
      </c>
      <c r="D99" s="1" t="str">
        <f t="shared" si="4"/>
        <v>99GC12S63:RFS0:pH</v>
      </c>
      <c r="H99" s="1" t="s">
        <v>197</v>
      </c>
      <c r="I99" s="1">
        <v>0</v>
      </c>
      <c r="K99" s="1" t="s">
        <v>61</v>
      </c>
      <c r="L99" s="11" t="s">
        <v>142</v>
      </c>
      <c r="M99" s="1">
        <v>8.04</v>
      </c>
      <c r="N99" s="11" t="s">
        <v>143</v>
      </c>
      <c r="O99" s="11" t="s">
        <v>192</v>
      </c>
      <c r="P99" s="1" t="s">
        <v>194</v>
      </c>
      <c r="Q99" s="1" t="s">
        <v>195</v>
      </c>
      <c r="R99" s="11"/>
      <c r="U99" s="15">
        <v>36231.24166666667</v>
      </c>
      <c r="V99" s="1" t="s">
        <v>193</v>
      </c>
    </row>
    <row r="100" spans="1:22" s="1" customFormat="1" ht="11.25">
      <c r="A100" s="1" t="s">
        <v>48</v>
      </c>
      <c r="B100" s="1" t="s">
        <v>228</v>
      </c>
      <c r="D100" s="1" t="str">
        <f t="shared" si="4"/>
        <v>99GC12S63:RFS0:Turb</v>
      </c>
      <c r="H100" s="1" t="s">
        <v>197</v>
      </c>
      <c r="I100" s="1">
        <v>0</v>
      </c>
      <c r="K100" s="1" t="s">
        <v>61</v>
      </c>
      <c r="L100" s="1" t="s">
        <v>155</v>
      </c>
      <c r="M100" s="1">
        <v>1.93</v>
      </c>
      <c r="N100" s="1" t="s">
        <v>156</v>
      </c>
      <c r="O100" s="1" t="s">
        <v>192</v>
      </c>
      <c r="P100" s="1" t="s">
        <v>194</v>
      </c>
      <c r="Q100" s="1" t="s">
        <v>195</v>
      </c>
      <c r="U100" s="15">
        <v>36231.24166666667</v>
      </c>
      <c r="V100" s="1" t="s">
        <v>193</v>
      </c>
    </row>
    <row r="101" spans="1:22" s="1" customFormat="1" ht="11.25">
      <c r="A101" s="1" t="s">
        <v>48</v>
      </c>
      <c r="B101" s="1" t="s">
        <v>229</v>
      </c>
      <c r="D101" s="1" t="str">
        <f t="shared" si="4"/>
        <v>99GC12S71:RFS0:Cond</v>
      </c>
      <c r="H101" s="1" t="s">
        <v>197</v>
      </c>
      <c r="I101" s="1">
        <v>0</v>
      </c>
      <c r="K101" s="1" t="s">
        <v>61</v>
      </c>
      <c r="L101" s="1" t="s">
        <v>138</v>
      </c>
      <c r="M101" s="1">
        <v>275</v>
      </c>
      <c r="N101" s="1" t="s">
        <v>139</v>
      </c>
      <c r="O101" s="1" t="s">
        <v>192</v>
      </c>
      <c r="P101" s="1" t="s">
        <v>194</v>
      </c>
      <c r="Q101" s="1" t="s">
        <v>195</v>
      </c>
      <c r="U101" s="15">
        <v>36231.24166666667</v>
      </c>
      <c r="V101" s="1" t="s">
        <v>193</v>
      </c>
    </row>
    <row r="102" spans="1:22" s="1" customFormat="1" ht="11.25">
      <c r="A102" s="1" t="s">
        <v>48</v>
      </c>
      <c r="B102" s="1" t="s">
        <v>229</v>
      </c>
      <c r="D102" s="1" t="str">
        <f t="shared" si="4"/>
        <v>99GC12S71:RFS0:pH</v>
      </c>
      <c r="H102" s="1" t="s">
        <v>197</v>
      </c>
      <c r="I102" s="1">
        <v>0</v>
      </c>
      <c r="K102" s="1" t="s">
        <v>61</v>
      </c>
      <c r="L102" s="11" t="s">
        <v>142</v>
      </c>
      <c r="M102" s="1">
        <v>8.03</v>
      </c>
      <c r="N102" s="11" t="s">
        <v>143</v>
      </c>
      <c r="O102" s="11" t="s">
        <v>192</v>
      </c>
      <c r="P102" s="1" t="s">
        <v>194</v>
      </c>
      <c r="Q102" s="1" t="s">
        <v>195</v>
      </c>
      <c r="R102" s="11"/>
      <c r="U102" s="15">
        <v>36231.24166666667</v>
      </c>
      <c r="V102" s="1" t="s">
        <v>193</v>
      </c>
    </row>
    <row r="103" spans="1:22" s="1" customFormat="1" ht="11.25">
      <c r="A103" s="1" t="s">
        <v>48</v>
      </c>
      <c r="B103" s="1" t="s">
        <v>229</v>
      </c>
      <c r="D103" s="1" t="str">
        <f t="shared" si="4"/>
        <v>99GC12S71:RFS0:Turb</v>
      </c>
      <c r="H103" s="1" t="s">
        <v>197</v>
      </c>
      <c r="I103" s="1">
        <v>0</v>
      </c>
      <c r="K103" s="1" t="s">
        <v>61</v>
      </c>
      <c r="L103" s="1" t="s">
        <v>155</v>
      </c>
      <c r="M103" s="1">
        <v>1.95</v>
      </c>
      <c r="N103" s="1" t="s">
        <v>156</v>
      </c>
      <c r="O103" s="1" t="s">
        <v>192</v>
      </c>
      <c r="P103" s="1" t="s">
        <v>194</v>
      </c>
      <c r="Q103" s="1" t="s">
        <v>195</v>
      </c>
      <c r="U103" s="15">
        <v>36231.24166666667</v>
      </c>
      <c r="V103" s="1" t="s">
        <v>193</v>
      </c>
    </row>
    <row r="104" spans="1:22" s="1" customFormat="1" ht="11.25">
      <c r="A104" s="1" t="s">
        <v>48</v>
      </c>
      <c r="B104" s="1" t="s">
        <v>230</v>
      </c>
      <c r="D104" s="1" t="str">
        <f t="shared" si="4"/>
        <v>99GC11D83:FDn1:Cond</v>
      </c>
      <c r="H104" s="1" t="s">
        <v>202</v>
      </c>
      <c r="I104" s="1">
        <v>1</v>
      </c>
      <c r="K104" s="1" t="s">
        <v>62</v>
      </c>
      <c r="L104" s="1" t="s">
        <v>138</v>
      </c>
      <c r="M104" s="1">
        <v>269</v>
      </c>
      <c r="N104" s="1" t="s">
        <v>139</v>
      </c>
      <c r="O104" s="1" t="s">
        <v>192</v>
      </c>
      <c r="P104" s="1" t="s">
        <v>194</v>
      </c>
      <c r="Q104" s="1" t="s">
        <v>195</v>
      </c>
      <c r="U104" s="15">
        <v>36231.791666666664</v>
      </c>
      <c r="V104" s="1" t="s">
        <v>193</v>
      </c>
    </row>
    <row r="105" spans="1:22" s="1" customFormat="1" ht="11.25">
      <c r="A105" s="1" t="s">
        <v>48</v>
      </c>
      <c r="B105" s="1" t="s">
        <v>230</v>
      </c>
      <c r="D105" s="1" t="str">
        <f t="shared" si="4"/>
        <v>99GC11D83:FDn1:pH</v>
      </c>
      <c r="H105" s="1" t="s">
        <v>202</v>
      </c>
      <c r="I105" s="1">
        <v>1</v>
      </c>
      <c r="K105" s="1" t="s">
        <v>62</v>
      </c>
      <c r="L105" s="11" t="s">
        <v>142</v>
      </c>
      <c r="M105" s="1">
        <v>7.97</v>
      </c>
      <c r="N105" s="11" t="s">
        <v>143</v>
      </c>
      <c r="O105" s="11" t="s">
        <v>192</v>
      </c>
      <c r="P105" s="1" t="s">
        <v>194</v>
      </c>
      <c r="Q105" s="1" t="s">
        <v>195</v>
      </c>
      <c r="R105" s="11"/>
      <c r="U105" s="15">
        <v>36231.791666666664</v>
      </c>
      <c r="V105" s="1" t="s">
        <v>193</v>
      </c>
    </row>
    <row r="106" spans="1:22" s="1" customFormat="1" ht="11.25">
      <c r="A106" s="1" t="s">
        <v>48</v>
      </c>
      <c r="B106" s="1" t="s">
        <v>230</v>
      </c>
      <c r="D106" s="1" t="str">
        <f t="shared" si="4"/>
        <v>99GC11D83:FDn1:Turb</v>
      </c>
      <c r="H106" s="1" t="s">
        <v>202</v>
      </c>
      <c r="I106" s="1">
        <v>1</v>
      </c>
      <c r="K106" s="1" t="s">
        <v>62</v>
      </c>
      <c r="L106" s="1" t="s">
        <v>155</v>
      </c>
      <c r="M106" s="1">
        <v>5.25</v>
      </c>
      <c r="N106" s="1" t="s">
        <v>156</v>
      </c>
      <c r="O106" s="1" t="s">
        <v>192</v>
      </c>
      <c r="P106" s="1" t="s">
        <v>194</v>
      </c>
      <c r="Q106" s="1" t="s">
        <v>195</v>
      </c>
      <c r="U106" s="15">
        <v>36231.791666666664</v>
      </c>
      <c r="V106" s="1" t="s">
        <v>193</v>
      </c>
    </row>
    <row r="107" spans="1:22" s="1" customFormat="1" ht="11.25">
      <c r="A107" s="1" t="s">
        <v>48</v>
      </c>
      <c r="B107" s="1" t="s">
        <v>231</v>
      </c>
      <c r="D107" s="1" t="str">
        <f t="shared" si="4"/>
        <v>99GC11S81:RFS0:Cond</v>
      </c>
      <c r="H107" s="1" t="s">
        <v>197</v>
      </c>
      <c r="I107" s="1">
        <v>0</v>
      </c>
      <c r="K107" s="1" t="s">
        <v>62</v>
      </c>
      <c r="L107" s="1" t="s">
        <v>138</v>
      </c>
      <c r="M107" s="1">
        <v>271</v>
      </c>
      <c r="N107" s="1" t="s">
        <v>139</v>
      </c>
      <c r="O107" s="1" t="s">
        <v>192</v>
      </c>
      <c r="P107" s="1" t="s">
        <v>194</v>
      </c>
      <c r="Q107" s="1" t="s">
        <v>195</v>
      </c>
      <c r="U107" s="15">
        <v>36231.791666666664</v>
      </c>
      <c r="V107" s="1" t="s">
        <v>193</v>
      </c>
    </row>
    <row r="108" spans="1:22" s="1" customFormat="1" ht="11.25">
      <c r="A108" s="1" t="s">
        <v>48</v>
      </c>
      <c r="B108" s="1" t="s">
        <v>231</v>
      </c>
      <c r="D108" s="1" t="str">
        <f t="shared" si="4"/>
        <v>99GC11S81:RFS0:pH</v>
      </c>
      <c r="H108" s="1" t="s">
        <v>197</v>
      </c>
      <c r="I108" s="1">
        <v>0</v>
      </c>
      <c r="K108" s="1" t="s">
        <v>62</v>
      </c>
      <c r="L108" s="11" t="s">
        <v>142</v>
      </c>
      <c r="M108" s="1">
        <v>7.89</v>
      </c>
      <c r="N108" s="11" t="s">
        <v>143</v>
      </c>
      <c r="O108" s="11" t="s">
        <v>192</v>
      </c>
      <c r="P108" s="1" t="s">
        <v>194</v>
      </c>
      <c r="Q108" s="1" t="s">
        <v>195</v>
      </c>
      <c r="R108" s="11"/>
      <c r="U108" s="15">
        <v>36231.791666666664</v>
      </c>
      <c r="V108" s="1" t="s">
        <v>193</v>
      </c>
    </row>
    <row r="109" spans="1:22" s="1" customFormat="1" ht="11.25">
      <c r="A109" s="1" t="s">
        <v>48</v>
      </c>
      <c r="B109" s="1" t="s">
        <v>231</v>
      </c>
      <c r="D109" s="1" t="str">
        <f t="shared" si="4"/>
        <v>99GC11S81:RFS0:Turb</v>
      </c>
      <c r="H109" s="1" t="s">
        <v>197</v>
      </c>
      <c r="I109" s="1">
        <v>0</v>
      </c>
      <c r="K109" s="1" t="s">
        <v>62</v>
      </c>
      <c r="L109" s="1" t="s">
        <v>155</v>
      </c>
      <c r="M109" s="1">
        <v>5.19</v>
      </c>
      <c r="N109" s="1" t="s">
        <v>156</v>
      </c>
      <c r="O109" s="1" t="s">
        <v>192</v>
      </c>
      <c r="P109" s="1" t="s">
        <v>194</v>
      </c>
      <c r="Q109" s="1" t="s">
        <v>195</v>
      </c>
      <c r="U109" s="15">
        <v>36231.791666666664</v>
      </c>
      <c r="V109" s="1" t="s">
        <v>193</v>
      </c>
    </row>
    <row r="110" spans="1:22" s="1" customFormat="1" ht="11.25">
      <c r="A110" s="1" t="s">
        <v>48</v>
      </c>
      <c r="B110" s="1" t="s">
        <v>232</v>
      </c>
      <c r="D110" s="1" t="str">
        <f t="shared" si="4"/>
        <v>99GC11S83:RFS0:Cond</v>
      </c>
      <c r="H110" s="1" t="s">
        <v>197</v>
      </c>
      <c r="I110" s="1">
        <v>0</v>
      </c>
      <c r="K110" s="1" t="s">
        <v>62</v>
      </c>
      <c r="L110" s="1" t="s">
        <v>138</v>
      </c>
      <c r="M110" s="1">
        <v>273</v>
      </c>
      <c r="N110" s="1" t="s">
        <v>139</v>
      </c>
      <c r="O110" s="1" t="s">
        <v>192</v>
      </c>
      <c r="P110" s="1" t="s">
        <v>194</v>
      </c>
      <c r="Q110" s="1" t="s">
        <v>195</v>
      </c>
      <c r="U110" s="15">
        <v>36231.791666666664</v>
      </c>
      <c r="V110" s="1" t="s">
        <v>193</v>
      </c>
    </row>
    <row r="111" spans="1:22" s="1" customFormat="1" ht="11.25">
      <c r="A111" s="1" t="s">
        <v>48</v>
      </c>
      <c r="B111" s="1" t="s">
        <v>232</v>
      </c>
      <c r="D111" s="1" t="str">
        <f t="shared" si="4"/>
        <v>99GC11S83:RFS0:pH</v>
      </c>
      <c r="H111" s="1" t="s">
        <v>197</v>
      </c>
      <c r="I111" s="1">
        <v>0</v>
      </c>
      <c r="K111" s="1" t="s">
        <v>62</v>
      </c>
      <c r="L111" s="11" t="s">
        <v>142</v>
      </c>
      <c r="M111" s="1">
        <v>7.87</v>
      </c>
      <c r="N111" s="11" t="s">
        <v>143</v>
      </c>
      <c r="O111" s="11" t="s">
        <v>192</v>
      </c>
      <c r="P111" s="1" t="s">
        <v>194</v>
      </c>
      <c r="Q111" s="1" t="s">
        <v>195</v>
      </c>
      <c r="R111" s="11"/>
      <c r="U111" s="15">
        <v>36231.791666666664</v>
      </c>
      <c r="V111" s="1" t="s">
        <v>193</v>
      </c>
    </row>
    <row r="112" spans="1:22" s="1" customFormat="1" ht="11.25">
      <c r="A112" s="1" t="s">
        <v>48</v>
      </c>
      <c r="B112" s="1" t="s">
        <v>232</v>
      </c>
      <c r="D112" s="1" t="str">
        <f t="shared" si="4"/>
        <v>99GC11S83:RFS0:Turb</v>
      </c>
      <c r="H112" s="1" t="s">
        <v>197</v>
      </c>
      <c r="I112" s="1">
        <v>0</v>
      </c>
      <c r="K112" s="1" t="s">
        <v>62</v>
      </c>
      <c r="L112" s="1" t="s">
        <v>155</v>
      </c>
      <c r="M112" s="1">
        <v>5.34</v>
      </c>
      <c r="N112" s="1" t="s">
        <v>156</v>
      </c>
      <c r="O112" s="1" t="s">
        <v>192</v>
      </c>
      <c r="P112" s="1" t="s">
        <v>194</v>
      </c>
      <c r="Q112" s="1" t="s">
        <v>195</v>
      </c>
      <c r="U112" s="15">
        <v>36231.791666666664</v>
      </c>
      <c r="V112" s="1" t="s">
        <v>193</v>
      </c>
    </row>
    <row r="113" spans="1:22" s="1" customFormat="1" ht="11.25">
      <c r="A113" s="1" t="s">
        <v>48</v>
      </c>
      <c r="B113" s="1" t="s">
        <v>233</v>
      </c>
      <c r="D113" s="1" t="str">
        <f t="shared" si="4"/>
        <v>99GC11S91:RFS0:Cond</v>
      </c>
      <c r="H113" s="1" t="s">
        <v>197</v>
      </c>
      <c r="I113" s="1">
        <v>0</v>
      </c>
      <c r="K113" s="1" t="s">
        <v>62</v>
      </c>
      <c r="L113" s="1" t="s">
        <v>138</v>
      </c>
      <c r="M113" s="1">
        <v>269</v>
      </c>
      <c r="N113" s="1" t="s">
        <v>139</v>
      </c>
      <c r="O113" s="1" t="s">
        <v>192</v>
      </c>
      <c r="P113" s="1" t="s">
        <v>194</v>
      </c>
      <c r="Q113" s="1" t="s">
        <v>195</v>
      </c>
      <c r="U113" s="15">
        <v>36231.791666666664</v>
      </c>
      <c r="V113" s="1" t="s">
        <v>193</v>
      </c>
    </row>
    <row r="114" spans="1:22" s="1" customFormat="1" ht="11.25">
      <c r="A114" s="1" t="s">
        <v>48</v>
      </c>
      <c r="B114" s="1" t="s">
        <v>233</v>
      </c>
      <c r="D114" s="1" t="str">
        <f t="shared" si="4"/>
        <v>99GC11S91:RFS0:pH</v>
      </c>
      <c r="H114" s="1" t="s">
        <v>197</v>
      </c>
      <c r="I114" s="1">
        <v>0</v>
      </c>
      <c r="K114" s="1" t="s">
        <v>62</v>
      </c>
      <c r="L114" s="11" t="s">
        <v>142</v>
      </c>
      <c r="M114" s="1">
        <v>7.94</v>
      </c>
      <c r="N114" s="11" t="s">
        <v>143</v>
      </c>
      <c r="O114" s="11" t="s">
        <v>192</v>
      </c>
      <c r="P114" s="1" t="s">
        <v>194</v>
      </c>
      <c r="Q114" s="1" t="s">
        <v>195</v>
      </c>
      <c r="R114" s="11"/>
      <c r="U114" s="15">
        <v>36231.791666666664</v>
      </c>
      <c r="V114" s="1" t="s">
        <v>193</v>
      </c>
    </row>
    <row r="115" spans="1:22" s="1" customFormat="1" ht="11.25">
      <c r="A115" s="1" t="s">
        <v>48</v>
      </c>
      <c r="B115" s="1" t="s">
        <v>233</v>
      </c>
      <c r="D115" s="1" t="str">
        <f t="shared" si="4"/>
        <v>99GC11S91:RFS0:Turb</v>
      </c>
      <c r="H115" s="1" t="s">
        <v>197</v>
      </c>
      <c r="I115" s="1">
        <v>0</v>
      </c>
      <c r="K115" s="1" t="s">
        <v>62</v>
      </c>
      <c r="L115" s="1" t="s">
        <v>155</v>
      </c>
      <c r="M115" s="1">
        <v>5.29</v>
      </c>
      <c r="N115" s="1" t="s">
        <v>156</v>
      </c>
      <c r="O115" s="1" t="s">
        <v>192</v>
      </c>
      <c r="P115" s="1" t="s">
        <v>194</v>
      </c>
      <c r="Q115" s="1" t="s">
        <v>195</v>
      </c>
      <c r="U115" s="15">
        <v>36231.791666666664</v>
      </c>
      <c r="V115" s="1" t="s">
        <v>193</v>
      </c>
    </row>
    <row r="116" spans="1:22" s="1" customFormat="1" ht="11.25">
      <c r="A116" s="1" t="s">
        <v>48</v>
      </c>
      <c r="B116" s="1" t="s">
        <v>234</v>
      </c>
      <c r="D116" s="1" t="str">
        <f t="shared" si="4"/>
        <v>99GC12S01:RFS0:Cond</v>
      </c>
      <c r="H116" s="1" t="s">
        <v>197</v>
      </c>
      <c r="I116" s="1">
        <v>0</v>
      </c>
      <c r="K116" s="1" t="s">
        <v>63</v>
      </c>
      <c r="L116" s="1" t="s">
        <v>138</v>
      </c>
      <c r="M116" s="1">
        <v>278</v>
      </c>
      <c r="N116" s="1" t="s">
        <v>139</v>
      </c>
      <c r="O116" s="1" t="s">
        <v>192</v>
      </c>
      <c r="P116" s="1" t="s">
        <v>194</v>
      </c>
      <c r="Q116" s="1" t="s">
        <v>195</v>
      </c>
      <c r="U116" s="15">
        <v>36231.700694444444</v>
      </c>
      <c r="V116" s="1" t="s">
        <v>193</v>
      </c>
    </row>
    <row r="117" spans="1:22" s="1" customFormat="1" ht="11.25">
      <c r="A117" s="1" t="s">
        <v>48</v>
      </c>
      <c r="B117" s="1" t="s">
        <v>234</v>
      </c>
      <c r="D117" s="1" t="str">
        <f t="shared" si="4"/>
        <v>99GC12S01:RFS0:pH</v>
      </c>
      <c r="H117" s="1" t="s">
        <v>197</v>
      </c>
      <c r="I117" s="1">
        <v>0</v>
      </c>
      <c r="K117" s="1" t="s">
        <v>63</v>
      </c>
      <c r="L117" s="11" t="s">
        <v>142</v>
      </c>
      <c r="M117" s="1">
        <v>7.97</v>
      </c>
      <c r="N117" s="11" t="s">
        <v>143</v>
      </c>
      <c r="O117" s="11" t="s">
        <v>192</v>
      </c>
      <c r="P117" s="1" t="s">
        <v>194</v>
      </c>
      <c r="Q117" s="1" t="s">
        <v>195</v>
      </c>
      <c r="R117" s="11"/>
      <c r="U117" s="15">
        <v>36231.700694444444</v>
      </c>
      <c r="V117" s="1" t="s">
        <v>193</v>
      </c>
    </row>
    <row r="118" spans="1:22" s="1" customFormat="1" ht="11.25">
      <c r="A118" s="1" t="s">
        <v>48</v>
      </c>
      <c r="B118" s="1" t="s">
        <v>234</v>
      </c>
      <c r="D118" s="1" t="str">
        <f t="shared" si="4"/>
        <v>99GC12S01:RFS0:Turb</v>
      </c>
      <c r="H118" s="1" t="s">
        <v>197</v>
      </c>
      <c r="I118" s="1">
        <v>0</v>
      </c>
      <c r="K118" s="1" t="s">
        <v>63</v>
      </c>
      <c r="L118" s="1" t="s">
        <v>155</v>
      </c>
      <c r="M118" s="1">
        <v>2.76</v>
      </c>
      <c r="N118" s="1" t="s">
        <v>156</v>
      </c>
      <c r="O118" s="1" t="s">
        <v>192</v>
      </c>
      <c r="P118" s="1" t="s">
        <v>194</v>
      </c>
      <c r="Q118" s="1" t="s">
        <v>195</v>
      </c>
      <c r="U118" s="15">
        <v>36231.700694444444</v>
      </c>
      <c r="V118" s="1" t="s">
        <v>193</v>
      </c>
    </row>
    <row r="119" spans="1:22" s="1" customFormat="1" ht="11.25">
      <c r="A119" s="1" t="s">
        <v>48</v>
      </c>
      <c r="B119" s="1" t="s">
        <v>235</v>
      </c>
      <c r="D119" s="1" t="str">
        <f t="shared" si="4"/>
        <v>99GC12S03:RFS0:Cond</v>
      </c>
      <c r="H119" s="1" t="s">
        <v>197</v>
      </c>
      <c r="I119" s="1">
        <v>0</v>
      </c>
      <c r="K119" s="1" t="s">
        <v>63</v>
      </c>
      <c r="L119" s="1" t="s">
        <v>138</v>
      </c>
      <c r="M119" s="1">
        <v>280</v>
      </c>
      <c r="N119" s="1" t="s">
        <v>139</v>
      </c>
      <c r="O119" s="1" t="s">
        <v>192</v>
      </c>
      <c r="P119" s="1" t="s">
        <v>194</v>
      </c>
      <c r="Q119" s="1" t="s">
        <v>195</v>
      </c>
      <c r="U119" s="15">
        <v>36231.700694444444</v>
      </c>
      <c r="V119" s="1" t="s">
        <v>193</v>
      </c>
    </row>
    <row r="120" spans="1:22" s="1" customFormat="1" ht="11.25">
      <c r="A120" s="1" t="s">
        <v>48</v>
      </c>
      <c r="B120" s="1" t="s">
        <v>235</v>
      </c>
      <c r="D120" s="1" t="str">
        <f t="shared" si="4"/>
        <v>99GC12S03:RFS0:pH</v>
      </c>
      <c r="H120" s="1" t="s">
        <v>197</v>
      </c>
      <c r="I120" s="1">
        <v>0</v>
      </c>
      <c r="K120" s="1" t="s">
        <v>63</v>
      </c>
      <c r="L120" s="11" t="s">
        <v>142</v>
      </c>
      <c r="M120" s="1">
        <v>7.98</v>
      </c>
      <c r="N120" s="11" t="s">
        <v>143</v>
      </c>
      <c r="O120" s="11" t="s">
        <v>192</v>
      </c>
      <c r="P120" s="1" t="s">
        <v>194</v>
      </c>
      <c r="Q120" s="1" t="s">
        <v>195</v>
      </c>
      <c r="R120" s="11"/>
      <c r="U120" s="15">
        <v>36231.700694444444</v>
      </c>
      <c r="V120" s="1" t="s">
        <v>193</v>
      </c>
    </row>
    <row r="121" spans="1:22" s="1" customFormat="1" ht="11.25">
      <c r="A121" s="1" t="s">
        <v>48</v>
      </c>
      <c r="B121" s="1" t="s">
        <v>235</v>
      </c>
      <c r="D121" s="1" t="str">
        <f t="shared" si="4"/>
        <v>99GC12S03:RFS0:Turb</v>
      </c>
      <c r="H121" s="1" t="s">
        <v>197</v>
      </c>
      <c r="I121" s="1">
        <v>0</v>
      </c>
      <c r="K121" s="1" t="s">
        <v>63</v>
      </c>
      <c r="L121" s="1" t="s">
        <v>155</v>
      </c>
      <c r="M121" s="1">
        <v>2.55</v>
      </c>
      <c r="N121" s="1" t="s">
        <v>156</v>
      </c>
      <c r="O121" s="1" t="s">
        <v>192</v>
      </c>
      <c r="P121" s="1" t="s">
        <v>194</v>
      </c>
      <c r="Q121" s="1" t="s">
        <v>195</v>
      </c>
      <c r="U121" s="15">
        <v>36231.700694444444</v>
      </c>
      <c r="V121" s="1" t="s">
        <v>193</v>
      </c>
    </row>
    <row r="122" spans="1:22" s="1" customFormat="1" ht="11.25">
      <c r="A122" s="1" t="s">
        <v>48</v>
      </c>
      <c r="B122" s="1" t="s">
        <v>236</v>
      </c>
      <c r="D122" s="1" t="str">
        <f t="shared" si="4"/>
        <v>99GC12S11:RFS0:Cond</v>
      </c>
      <c r="H122" s="1" t="s">
        <v>197</v>
      </c>
      <c r="I122" s="1">
        <v>0</v>
      </c>
      <c r="K122" s="1" t="s">
        <v>63</v>
      </c>
      <c r="L122" s="1" t="s">
        <v>138</v>
      </c>
      <c r="M122" s="1">
        <v>274</v>
      </c>
      <c r="N122" s="1" t="s">
        <v>139</v>
      </c>
      <c r="O122" s="1" t="s">
        <v>192</v>
      </c>
      <c r="P122" s="1" t="s">
        <v>194</v>
      </c>
      <c r="Q122" s="1" t="s">
        <v>195</v>
      </c>
      <c r="U122" s="15">
        <v>36231.700694444444</v>
      </c>
      <c r="V122" s="1" t="s">
        <v>193</v>
      </c>
    </row>
    <row r="123" spans="1:22" s="1" customFormat="1" ht="11.25">
      <c r="A123" s="1" t="s">
        <v>48</v>
      </c>
      <c r="B123" s="1" t="s">
        <v>236</v>
      </c>
      <c r="D123" s="1" t="str">
        <f t="shared" si="4"/>
        <v>99GC12S11:RFS0:pH</v>
      </c>
      <c r="H123" s="1" t="s">
        <v>197</v>
      </c>
      <c r="I123" s="1">
        <v>0</v>
      </c>
      <c r="K123" s="1" t="s">
        <v>63</v>
      </c>
      <c r="L123" s="11" t="s">
        <v>142</v>
      </c>
      <c r="M123" s="1">
        <v>8.04</v>
      </c>
      <c r="N123" s="11" t="s">
        <v>143</v>
      </c>
      <c r="O123" s="11" t="s">
        <v>192</v>
      </c>
      <c r="P123" s="1" t="s">
        <v>194</v>
      </c>
      <c r="Q123" s="1" t="s">
        <v>195</v>
      </c>
      <c r="R123" s="11"/>
      <c r="U123" s="15">
        <v>36231.700694444444</v>
      </c>
      <c r="V123" s="1" t="s">
        <v>193</v>
      </c>
    </row>
    <row r="124" spans="1:22" s="1" customFormat="1" ht="11.25">
      <c r="A124" s="1" t="s">
        <v>48</v>
      </c>
      <c r="B124" s="1" t="s">
        <v>236</v>
      </c>
      <c r="D124" s="1" t="str">
        <f t="shared" si="4"/>
        <v>99GC12S11:RFS0:Turb</v>
      </c>
      <c r="H124" s="1" t="s">
        <v>197</v>
      </c>
      <c r="I124" s="1">
        <v>0</v>
      </c>
      <c r="K124" s="1" t="s">
        <v>63</v>
      </c>
      <c r="L124" s="1" t="s">
        <v>155</v>
      </c>
      <c r="M124" s="1">
        <v>2.53</v>
      </c>
      <c r="N124" s="1" t="s">
        <v>156</v>
      </c>
      <c r="O124" s="1" t="s">
        <v>192</v>
      </c>
      <c r="P124" s="1" t="s">
        <v>194</v>
      </c>
      <c r="Q124" s="1" t="s">
        <v>195</v>
      </c>
      <c r="U124" s="15">
        <v>36231.700694444444</v>
      </c>
      <c r="V124" s="1" t="s">
        <v>193</v>
      </c>
    </row>
    <row r="125" spans="1:22" s="1" customFormat="1" ht="11.25">
      <c r="A125" s="1" t="s">
        <v>48</v>
      </c>
      <c r="B125" s="1" t="s">
        <v>237</v>
      </c>
      <c r="D125" s="1" t="str">
        <f t="shared" si="4"/>
        <v>99GC12C23:LDn1:Cond</v>
      </c>
      <c r="H125" s="1" t="s">
        <v>208</v>
      </c>
      <c r="I125" s="1">
        <v>1</v>
      </c>
      <c r="K125" s="1" t="s">
        <v>64</v>
      </c>
      <c r="L125" s="1" t="s">
        <v>138</v>
      </c>
      <c r="M125" s="1">
        <v>277</v>
      </c>
      <c r="N125" s="1" t="s">
        <v>139</v>
      </c>
      <c r="O125" s="1" t="s">
        <v>192</v>
      </c>
      <c r="P125" s="1" t="s">
        <v>194</v>
      </c>
      <c r="Q125" s="1" t="s">
        <v>195</v>
      </c>
      <c r="U125" s="15">
        <v>36231.63263888889</v>
      </c>
      <c r="V125" s="1" t="s">
        <v>193</v>
      </c>
    </row>
    <row r="126" spans="1:22" s="1" customFormat="1" ht="11.25">
      <c r="A126" s="1" t="s">
        <v>48</v>
      </c>
      <c r="B126" s="1" t="s">
        <v>237</v>
      </c>
      <c r="D126" s="1" t="str">
        <f t="shared" si="4"/>
        <v>99GC12C23:LDn1:pH</v>
      </c>
      <c r="H126" s="1" t="s">
        <v>208</v>
      </c>
      <c r="I126" s="1">
        <v>1</v>
      </c>
      <c r="K126" s="1" t="s">
        <v>64</v>
      </c>
      <c r="L126" s="11" t="s">
        <v>142</v>
      </c>
      <c r="M126" s="1">
        <v>7.92</v>
      </c>
      <c r="N126" s="11" t="s">
        <v>143</v>
      </c>
      <c r="O126" s="11" t="s">
        <v>192</v>
      </c>
      <c r="P126" s="1" t="s">
        <v>194</v>
      </c>
      <c r="Q126" s="1" t="s">
        <v>195</v>
      </c>
      <c r="R126" s="11"/>
      <c r="U126" s="15">
        <v>36231.63263888889</v>
      </c>
      <c r="V126" s="1" t="s">
        <v>193</v>
      </c>
    </row>
    <row r="127" spans="1:22" s="1" customFormat="1" ht="11.25">
      <c r="A127" s="1" t="s">
        <v>48</v>
      </c>
      <c r="B127" s="1" t="s">
        <v>237</v>
      </c>
      <c r="D127" s="1" t="str">
        <f t="shared" si="4"/>
        <v>99GC12C23:LDn1:Turb</v>
      </c>
      <c r="H127" s="1" t="s">
        <v>208</v>
      </c>
      <c r="I127" s="1">
        <v>1</v>
      </c>
      <c r="K127" s="1" t="s">
        <v>64</v>
      </c>
      <c r="L127" s="1" t="s">
        <v>155</v>
      </c>
      <c r="M127" s="1">
        <v>3.9</v>
      </c>
      <c r="N127" s="1" t="s">
        <v>156</v>
      </c>
      <c r="O127" s="1" t="s">
        <v>192</v>
      </c>
      <c r="P127" s="1" t="s">
        <v>194</v>
      </c>
      <c r="Q127" s="1" t="s">
        <v>195</v>
      </c>
      <c r="U127" s="15">
        <v>36231.63263888889</v>
      </c>
      <c r="V127" s="1" t="s">
        <v>193</v>
      </c>
    </row>
    <row r="128" spans="1:22" s="1" customFormat="1" ht="11.25">
      <c r="A128" s="1" t="s">
        <v>48</v>
      </c>
      <c r="B128" s="1" t="s">
        <v>238</v>
      </c>
      <c r="D128" s="1" t="str">
        <f t="shared" si="4"/>
        <v>99GC12S21:RFS0:Cond</v>
      </c>
      <c r="H128" s="1" t="s">
        <v>197</v>
      </c>
      <c r="I128" s="1">
        <v>0</v>
      </c>
      <c r="K128" s="1" t="s">
        <v>64</v>
      </c>
      <c r="L128" s="1" t="s">
        <v>138</v>
      </c>
      <c r="M128" s="1">
        <v>274</v>
      </c>
      <c r="N128" s="1" t="s">
        <v>139</v>
      </c>
      <c r="O128" s="1" t="s">
        <v>192</v>
      </c>
      <c r="P128" s="1" t="s">
        <v>194</v>
      </c>
      <c r="Q128" s="1" t="s">
        <v>195</v>
      </c>
      <c r="U128" s="15">
        <v>36231.63263888889</v>
      </c>
      <c r="V128" s="1" t="s">
        <v>193</v>
      </c>
    </row>
    <row r="129" spans="1:22" s="1" customFormat="1" ht="11.25">
      <c r="A129" s="1" t="s">
        <v>48</v>
      </c>
      <c r="B129" s="1" t="s">
        <v>238</v>
      </c>
      <c r="D129" s="1" t="str">
        <f t="shared" si="4"/>
        <v>99GC12S21:RFS0:pH</v>
      </c>
      <c r="H129" s="1" t="s">
        <v>197</v>
      </c>
      <c r="I129" s="1">
        <v>0</v>
      </c>
      <c r="K129" s="1" t="s">
        <v>64</v>
      </c>
      <c r="L129" s="11" t="s">
        <v>142</v>
      </c>
      <c r="M129" s="1">
        <v>8.06</v>
      </c>
      <c r="N129" s="11" t="s">
        <v>143</v>
      </c>
      <c r="O129" s="11" t="s">
        <v>192</v>
      </c>
      <c r="P129" s="1" t="s">
        <v>194</v>
      </c>
      <c r="Q129" s="1" t="s">
        <v>195</v>
      </c>
      <c r="R129" s="11"/>
      <c r="U129" s="15">
        <v>36231.63263888889</v>
      </c>
      <c r="V129" s="1" t="s">
        <v>193</v>
      </c>
    </row>
    <row r="130" spans="1:22" s="1" customFormat="1" ht="11.25">
      <c r="A130" s="1" t="s">
        <v>48</v>
      </c>
      <c r="B130" s="1" t="s">
        <v>238</v>
      </c>
      <c r="D130" s="1" t="str">
        <f t="shared" si="4"/>
        <v>99GC12S21:RFS0:Turb</v>
      </c>
      <c r="H130" s="1" t="s">
        <v>197</v>
      </c>
      <c r="I130" s="1">
        <v>0</v>
      </c>
      <c r="K130" s="1" t="s">
        <v>64</v>
      </c>
      <c r="L130" s="1" t="s">
        <v>155</v>
      </c>
      <c r="M130" s="1">
        <v>3.85</v>
      </c>
      <c r="N130" s="1" t="s">
        <v>156</v>
      </c>
      <c r="O130" s="1" t="s">
        <v>192</v>
      </c>
      <c r="P130" s="1" t="s">
        <v>194</v>
      </c>
      <c r="Q130" s="1" t="s">
        <v>195</v>
      </c>
      <c r="U130" s="15">
        <v>36231.63263888889</v>
      </c>
      <c r="V130" s="1" t="s">
        <v>193</v>
      </c>
    </row>
    <row r="131" spans="1:22" s="1" customFormat="1" ht="11.25">
      <c r="A131" s="1" t="s">
        <v>48</v>
      </c>
      <c r="B131" s="1" t="s">
        <v>239</v>
      </c>
      <c r="D131" s="1" t="str">
        <f t="shared" si="4"/>
        <v>99GC12S23:RFS0:Cond</v>
      </c>
      <c r="H131" s="1" t="s">
        <v>197</v>
      </c>
      <c r="I131" s="1">
        <v>0</v>
      </c>
      <c r="K131" s="1" t="s">
        <v>64</v>
      </c>
      <c r="L131" s="1" t="s">
        <v>138</v>
      </c>
      <c r="M131" s="1">
        <v>276</v>
      </c>
      <c r="N131" s="1" t="s">
        <v>139</v>
      </c>
      <c r="O131" s="1" t="s">
        <v>192</v>
      </c>
      <c r="P131" s="1" t="s">
        <v>194</v>
      </c>
      <c r="Q131" s="1" t="s">
        <v>195</v>
      </c>
      <c r="U131" s="15">
        <v>36231.63263888889</v>
      </c>
      <c r="V131" s="1" t="s">
        <v>193</v>
      </c>
    </row>
    <row r="132" spans="1:22" s="1" customFormat="1" ht="11.25">
      <c r="A132" s="1" t="s">
        <v>48</v>
      </c>
      <c r="B132" s="1" t="s">
        <v>239</v>
      </c>
      <c r="D132" s="1" t="str">
        <f>B132&amp;":"&amp;H132&amp;I132&amp;":"&amp;L132</f>
        <v>99GC12S23:RFS0:pH</v>
      </c>
      <c r="H132" s="1" t="s">
        <v>197</v>
      </c>
      <c r="I132" s="1">
        <v>0</v>
      </c>
      <c r="K132" s="1" t="s">
        <v>64</v>
      </c>
      <c r="L132" s="11" t="s">
        <v>142</v>
      </c>
      <c r="M132" s="1">
        <v>7.95</v>
      </c>
      <c r="N132" s="11" t="s">
        <v>143</v>
      </c>
      <c r="O132" s="11" t="s">
        <v>192</v>
      </c>
      <c r="P132" s="1" t="s">
        <v>194</v>
      </c>
      <c r="Q132" s="1" t="s">
        <v>195</v>
      </c>
      <c r="R132" s="11"/>
      <c r="U132" s="15">
        <v>36231.63263888889</v>
      </c>
      <c r="V132" s="1" t="s">
        <v>193</v>
      </c>
    </row>
    <row r="133" spans="1:22" s="1" customFormat="1" ht="11.25">
      <c r="A133" s="1" t="s">
        <v>48</v>
      </c>
      <c r="B133" s="1" t="s">
        <v>239</v>
      </c>
      <c r="D133" s="1" t="str">
        <f>B133&amp;":"&amp;H133&amp;I133&amp;":"&amp;L133</f>
        <v>99GC12S23:RFS0:Turb</v>
      </c>
      <c r="H133" s="1" t="s">
        <v>197</v>
      </c>
      <c r="I133" s="1">
        <v>0</v>
      </c>
      <c r="K133" s="1" t="s">
        <v>64</v>
      </c>
      <c r="L133" s="1" t="s">
        <v>155</v>
      </c>
      <c r="M133" s="1">
        <v>3.93</v>
      </c>
      <c r="N133" s="1" t="s">
        <v>156</v>
      </c>
      <c r="O133" s="1" t="s">
        <v>192</v>
      </c>
      <c r="P133" s="1" t="s">
        <v>194</v>
      </c>
      <c r="Q133" s="1" t="s">
        <v>195</v>
      </c>
      <c r="U133" s="15">
        <v>36231.63263888889</v>
      </c>
      <c r="V133" s="1" t="s">
        <v>193</v>
      </c>
    </row>
    <row r="134" spans="1:22" s="1" customFormat="1" ht="11.25">
      <c r="A134" s="1" t="s">
        <v>48</v>
      </c>
      <c r="B134" s="1" t="s">
        <v>240</v>
      </c>
      <c r="D134" s="1" t="str">
        <f>B134&amp;":"&amp;H134&amp;I134&amp;":"&amp;L134</f>
        <v>99GC12S31:RFS0:Cond</v>
      </c>
      <c r="H134" s="1" t="s">
        <v>197</v>
      </c>
      <c r="I134" s="1">
        <v>0</v>
      </c>
      <c r="K134" s="1" t="s">
        <v>64</v>
      </c>
      <c r="L134" s="1" t="s">
        <v>138</v>
      </c>
      <c r="M134" s="1">
        <v>274</v>
      </c>
      <c r="N134" s="1" t="s">
        <v>139</v>
      </c>
      <c r="O134" s="1" t="s">
        <v>192</v>
      </c>
      <c r="P134" s="1" t="s">
        <v>194</v>
      </c>
      <c r="Q134" s="1" t="s">
        <v>195</v>
      </c>
      <c r="U134" s="15">
        <v>36231.63263888889</v>
      </c>
      <c r="V134" s="1" t="s">
        <v>193</v>
      </c>
    </row>
    <row r="135" spans="1:22" s="1" customFormat="1" ht="11.25">
      <c r="A135" s="1" t="s">
        <v>48</v>
      </c>
      <c r="B135" s="1" t="s">
        <v>240</v>
      </c>
      <c r="D135" s="1" t="str">
        <f>B135&amp;":"&amp;H135&amp;I135&amp;":"&amp;L135</f>
        <v>99GC12S31:RFS0:pH</v>
      </c>
      <c r="H135" s="1" t="s">
        <v>197</v>
      </c>
      <c r="I135" s="1">
        <v>0</v>
      </c>
      <c r="K135" s="1" t="s">
        <v>64</v>
      </c>
      <c r="L135" s="11" t="s">
        <v>142</v>
      </c>
      <c r="M135" s="1">
        <v>7.89</v>
      </c>
      <c r="N135" s="11" t="s">
        <v>143</v>
      </c>
      <c r="O135" s="11" t="s">
        <v>192</v>
      </c>
      <c r="P135" s="1" t="s">
        <v>194</v>
      </c>
      <c r="Q135" s="1" t="s">
        <v>195</v>
      </c>
      <c r="R135" s="11"/>
      <c r="U135" s="15">
        <v>36231.63263888889</v>
      </c>
      <c r="V135" s="1" t="s">
        <v>193</v>
      </c>
    </row>
  </sheetData>
  <dataValidations count="6">
    <dataValidation type="list" allowBlank="1" showInputMessage="1" showErrorMessage="1" sqref="Q2:Q135">
      <formula1>F_Filter</formula1>
    </dataValidation>
    <dataValidation type="list" allowBlank="1" showInputMessage="1" showErrorMessage="1" sqref="W2:W135">
      <formula1>Rem_Cd</formula1>
    </dataValidation>
    <dataValidation type="list" allowBlank="1" showInputMessage="1" showErrorMessage="1" sqref="O2:O135 R2:R135">
      <formula1>Stat_Tp</formula1>
    </dataValidation>
    <dataValidation type="list" allowBlank="1" showInputMessage="1" showErrorMessage="1" sqref="N2:N135">
      <formula1>UoM</formula1>
    </dataValidation>
    <dataValidation type="list" allowBlank="1" showInputMessage="1" showErrorMessage="1" sqref="L2:L135">
      <formula1>Analyte</formula1>
    </dataValidation>
    <dataValidation type="list" allowBlank="1" showInputMessage="1" showErrorMessage="1" sqref="H2:H135">
      <formula1>QC_ID</formula1>
    </dataValidation>
  </dataValidations>
  <printOptions gridLines="1"/>
  <pageMargins left="0.5" right="0.5" top="0.5" bottom="0.5" header="0.5" footer="0.5"/>
  <pageSetup fitToWidth="2" fitToHeight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Kklewin</dc:creator>
  <cp:keywords/>
  <dc:description/>
  <cp:lastModifiedBy>Government User - KWK</cp:lastModifiedBy>
  <cp:lastPrinted>2006-04-17T14:34:55Z</cp:lastPrinted>
  <dcterms:created xsi:type="dcterms:W3CDTF">2003-03-20T16:37:42Z</dcterms:created>
  <dcterms:modified xsi:type="dcterms:W3CDTF">2008-03-19T18:55:29Z</dcterms:modified>
  <cp:category/>
  <cp:version/>
  <cp:contentType/>
  <cp:contentStatus/>
</cp:coreProperties>
</file>