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9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<sst xmlns="http://schemas.openxmlformats.org/spreadsheetml/2006/main" count="103" uniqueCount="59">
  <si>
    <t>Continuous Web Cleaners</t>
  </si>
  <si>
    <t>Firms</t>
  </si>
  <si>
    <t>Small Business? (Y or N)</t>
  </si>
  <si>
    <t>Total Annualized Cost (2007$)</t>
  </si>
  <si>
    <t>60,000 kg/yr</t>
  </si>
  <si>
    <t>ALCOA</t>
  </si>
  <si>
    <t>American Safety Razor</t>
  </si>
  <si>
    <t>Johnson &amp; Johnson</t>
  </si>
  <si>
    <t>Arcos Industrial LLC</t>
  </si>
  <si>
    <t>N</t>
  </si>
  <si>
    <t>Y</t>
  </si>
  <si>
    <t>Narrow Tube Manufacturers</t>
  </si>
  <si>
    <t>Super Radiator Coils</t>
  </si>
  <si>
    <t>Crucible Materials Corp.</t>
  </si>
  <si>
    <t>Superior Tube</t>
  </si>
  <si>
    <t>Parts Cleaning Technologies</t>
  </si>
  <si>
    <t>Plymouth Tube</t>
  </si>
  <si>
    <t>Lindemere Tube</t>
  </si>
  <si>
    <t>American Tubing</t>
  </si>
  <si>
    <t>Tube Methods</t>
  </si>
  <si>
    <t>Precision Tube</t>
  </si>
  <si>
    <t xml:space="preserve">Oakley Industries, Inc. </t>
  </si>
  <si>
    <t>Cost/Revenues</t>
  </si>
  <si>
    <t>Aerospace</t>
  </si>
  <si>
    <t>100,000 kg/yr</t>
  </si>
  <si>
    <t>Boeing</t>
  </si>
  <si>
    <t>Parker Hannefin</t>
  </si>
  <si>
    <t>Meco</t>
  </si>
  <si>
    <t>Northwest</t>
  </si>
  <si>
    <t>Goodrich</t>
  </si>
  <si>
    <t>Vesper Corp.</t>
  </si>
  <si>
    <t>Delta Air Lines</t>
  </si>
  <si>
    <t>Rolls Royce</t>
  </si>
  <si>
    <t>Senior Flexonics</t>
  </si>
  <si>
    <t>American Airlines (AMR)</t>
  </si>
  <si>
    <t>Cessna (Textron)</t>
  </si>
  <si>
    <t>N/A</t>
  </si>
  <si>
    <t>Somers Film Strip (Olin Corp.)</t>
  </si>
  <si>
    <t>Salem Tube (Tubacex SA)</t>
  </si>
  <si>
    <t>Handy&amp;Harman Tube(WHX)</t>
  </si>
  <si>
    <t>Peoria Tube Forming</t>
  </si>
  <si>
    <t>Damascus Bishop Tube (Marcegaglia)</t>
  </si>
  <si>
    <t>Annual Revenues(millions 2007)</t>
  </si>
  <si>
    <t>Annualized Cost/Revenues</t>
  </si>
  <si>
    <t>*Summerill Tube</t>
  </si>
  <si>
    <t>* No revenue data found for Summerill Tube.</t>
  </si>
  <si>
    <t>Firms in parentheses are the ultimate parent owner of the affected company.  If there is no parentheses, then the firm is the ultimate parent owner.</t>
  </si>
  <si>
    <t xml:space="preserve">Small business size is based on Small Business Administration (SBA) size standards as found at </t>
  </si>
  <si>
    <t>http://www.sba.gov/idc/groups/public/documents/sba_homepage/serv_sstd_tablepdf.pdf</t>
  </si>
  <si>
    <t>Uniform Tube(Accellent Holdings/KKR)</t>
  </si>
  <si>
    <t>Technicolor (Consolidated Film Ind.)</t>
  </si>
  <si>
    <t>**Tinker AFB</t>
  </si>
  <si>
    <t xml:space="preserve">** Tinker AFB is a Federal military base.  </t>
  </si>
  <si>
    <t>Bell Helicopter (Textron)</t>
  </si>
  <si>
    <t>Annual Revenues(millions 2007$)</t>
  </si>
  <si>
    <t>80% Overall Control &gt; 60,000 kg/yr</t>
  </si>
  <si>
    <t xml:space="preserve">Small Business Impacts - Outlier Sectors (10/2/08) </t>
  </si>
  <si>
    <t xml:space="preserve">Cost savings noted with a minus (-).  </t>
  </si>
  <si>
    <t>Note:  all emissions are in methylene chloride (MC) equivalents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</si>
</sst>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workbookViewId="0" topLeftCell="A1">
      <selection activeCell="G39" sqref="G39"/>
    </sheetView>
  </sheetViews>
  <sheetFormatPr defaultColWidth="9.140625" defaultRowHeight="12.75"/>
  <cols>
    <col min="1" max="1" width="5.28125" style="0" customWidth="1"/>
    <col min="4" max="4" width="12.00390625" style="0" customWidth="1"/>
    <col min="5" max="5" width="13.28125" style="0" customWidth="1"/>
    <col min="7" max="7" width="4.421875" style="0" customWidth="1"/>
    <col min="8" max="8" width="2.8515625" style="0" customWidth="1"/>
    <col min="9" max="9" width="30.28125" style="0" customWidth="1"/>
    <col min="13" max="13" width="3.8515625" style="0" customWidth="1"/>
    <col min="14" max="14" width="24.421875" style="0" customWidth="1"/>
  </cols>
  <sheetData>
    <row r="1" spans="2:14" ht="12.75">
      <c r="B1" s="2" t="s">
        <v>56</v>
      </c>
      <c r="C1" s="2"/>
      <c r="D1" s="2"/>
      <c r="E1" s="2"/>
      <c r="F1" s="2"/>
      <c r="G1" s="2"/>
      <c r="N1" s="4"/>
    </row>
    <row r="3" spans="2:4" ht="12.75">
      <c r="B3" s="2" t="s">
        <v>0</v>
      </c>
      <c r="C3" s="2"/>
      <c r="D3" s="2"/>
    </row>
    <row r="4" spans="9:14" ht="12.75">
      <c r="I4" t="s">
        <v>3</v>
      </c>
      <c r="J4" s="1" t="s">
        <v>54</v>
      </c>
      <c r="N4" t="s">
        <v>43</v>
      </c>
    </row>
    <row r="5" spans="3:14" ht="12.75">
      <c r="C5" s="1" t="s">
        <v>1</v>
      </c>
      <c r="E5" s="1" t="s">
        <v>2</v>
      </c>
      <c r="I5" s="1" t="s">
        <v>55</v>
      </c>
      <c r="N5" s="1" t="s">
        <v>55</v>
      </c>
    </row>
    <row r="6" spans="3:14" ht="12.75">
      <c r="C6" t="s">
        <v>5</v>
      </c>
      <c r="F6" t="s">
        <v>9</v>
      </c>
      <c r="I6">
        <v>105755</v>
      </c>
      <c r="J6" s="3">
        <v>21504</v>
      </c>
      <c r="N6" s="4">
        <f>+I6/(J6*10000)</f>
        <v>0.000491792224702381</v>
      </c>
    </row>
    <row r="7" spans="3:14" ht="12.75">
      <c r="C7" t="s">
        <v>50</v>
      </c>
      <c r="F7" t="s">
        <v>9</v>
      </c>
      <c r="I7">
        <v>62761</v>
      </c>
      <c r="J7">
        <v>230</v>
      </c>
      <c r="N7" s="4">
        <f>+I7/(J7*10000)</f>
        <v>0.027287391304347826</v>
      </c>
    </row>
    <row r="8" spans="3:14" ht="12.75">
      <c r="C8" t="s">
        <v>6</v>
      </c>
      <c r="F8" t="s">
        <v>9</v>
      </c>
      <c r="I8">
        <v>428526</v>
      </c>
      <c r="J8">
        <v>318</v>
      </c>
      <c r="N8" s="4">
        <f>+I8/(J8*10000)</f>
        <v>0.1347566037735849</v>
      </c>
    </row>
    <row r="9" spans="3:14" ht="12.75">
      <c r="C9" t="s">
        <v>7</v>
      </c>
      <c r="F9" t="s">
        <v>9</v>
      </c>
      <c r="I9">
        <v>-4854</v>
      </c>
      <c r="J9" s="3">
        <v>61100</v>
      </c>
      <c r="N9" s="4">
        <f>+I9/(J9*10000)</f>
        <v>-7.944353518821603E-06</v>
      </c>
    </row>
    <row r="10" spans="3:14" ht="12.75">
      <c r="C10" t="s">
        <v>37</v>
      </c>
      <c r="F10" t="s">
        <v>9</v>
      </c>
      <c r="I10">
        <v>-18227</v>
      </c>
      <c r="J10" s="3">
        <v>1040</v>
      </c>
      <c r="N10" s="4">
        <f>+I10/(J10*1000000)</f>
        <v>-1.752596153846154E-05</v>
      </c>
    </row>
    <row r="11" spans="3:14" ht="12.75">
      <c r="C11" t="s">
        <v>8</v>
      </c>
      <c r="F11" t="s">
        <v>10</v>
      </c>
      <c r="I11">
        <v>15400</v>
      </c>
      <c r="J11">
        <v>18</v>
      </c>
      <c r="N11" s="4">
        <f>+I11/(J11*10000)</f>
        <v>0.08555555555555555</v>
      </c>
    </row>
    <row r="13" ht="12.75">
      <c r="C13" t="s">
        <v>57</v>
      </c>
    </row>
    <row r="14" ht="12.75">
      <c r="C14" t="s">
        <v>46</v>
      </c>
    </row>
    <row r="15" spans="3:10" ht="12.75">
      <c r="C15" t="s">
        <v>47</v>
      </c>
      <c r="J15" t="s">
        <v>48</v>
      </c>
    </row>
    <row r="17" spans="2:4" ht="12.75">
      <c r="B17" s="2" t="s">
        <v>11</v>
      </c>
      <c r="C17" s="2"/>
      <c r="D17" s="2"/>
    </row>
    <row r="18" spans="9:14" ht="12.75">
      <c r="I18" t="s">
        <v>3</v>
      </c>
      <c r="J18" s="1" t="s">
        <v>42</v>
      </c>
      <c r="N18" t="s">
        <v>43</v>
      </c>
    </row>
    <row r="19" spans="3:14" ht="12.75">
      <c r="C19" s="1" t="s">
        <v>1</v>
      </c>
      <c r="E19" s="1" t="s">
        <v>2</v>
      </c>
      <c r="I19" s="1" t="s">
        <v>4</v>
      </c>
      <c r="N19" s="1" t="s">
        <v>4</v>
      </c>
    </row>
    <row r="20" spans="3:14" ht="12.75">
      <c r="C20" t="s">
        <v>12</v>
      </c>
      <c r="F20" t="s">
        <v>10</v>
      </c>
      <c r="I20">
        <v>211002</v>
      </c>
      <c r="J20">
        <v>18</v>
      </c>
      <c r="N20" s="4">
        <f>+I20/(J20*10000)</f>
        <v>1.1722333333333332</v>
      </c>
    </row>
    <row r="21" spans="3:14" ht="12.75">
      <c r="C21" t="s">
        <v>13</v>
      </c>
      <c r="F21" t="s">
        <v>10</v>
      </c>
      <c r="I21">
        <v>194345</v>
      </c>
      <c r="J21">
        <v>319</v>
      </c>
      <c r="N21" s="4">
        <f>+I21/(J21*10000)</f>
        <v>0.06092319749216301</v>
      </c>
    </row>
    <row r="22" spans="3:14" ht="12.75">
      <c r="C22" t="s">
        <v>14</v>
      </c>
      <c r="F22" t="s">
        <v>10</v>
      </c>
      <c r="I22">
        <v>268596</v>
      </c>
      <c r="J22">
        <v>31</v>
      </c>
      <c r="N22" s="4">
        <f>+I22/(J22*10000)</f>
        <v>0.8664387096774193</v>
      </c>
    </row>
    <row r="23" spans="3:14" ht="12.75">
      <c r="C23" t="s">
        <v>38</v>
      </c>
      <c r="F23" t="s">
        <v>9</v>
      </c>
      <c r="I23">
        <v>133341</v>
      </c>
      <c r="J23">
        <v>405</v>
      </c>
      <c r="N23" s="4">
        <f>+I23/(J23*10000)</f>
        <v>0.032923703703703705</v>
      </c>
    </row>
    <row r="24" spans="3:14" ht="12.75">
      <c r="C24" t="s">
        <v>49</v>
      </c>
      <c r="F24" t="s">
        <v>9</v>
      </c>
      <c r="I24">
        <v>229755</v>
      </c>
      <c r="J24">
        <v>474</v>
      </c>
      <c r="N24" s="4">
        <f>+I24/(J24*10000)</f>
        <v>0.04847151898734177</v>
      </c>
    </row>
    <row r="25" spans="3:14" ht="12.75">
      <c r="C25" t="s">
        <v>39</v>
      </c>
      <c r="F25" t="s">
        <v>9</v>
      </c>
      <c r="I25">
        <v>82106</v>
      </c>
      <c r="J25">
        <v>461</v>
      </c>
      <c r="N25" s="4">
        <f>+I25/(J25*10000)</f>
        <v>0.017810412147505422</v>
      </c>
    </row>
    <row r="26" spans="3:14" ht="12.75">
      <c r="C26" t="s">
        <v>15</v>
      </c>
      <c r="F26" t="s">
        <v>10</v>
      </c>
      <c r="I26">
        <v>165288</v>
      </c>
      <c r="J26">
        <v>10</v>
      </c>
      <c r="N26" s="4">
        <f>+I26/(J26*10000)</f>
        <v>1.65288</v>
      </c>
    </row>
    <row r="27" spans="3:14" ht="12.75">
      <c r="C27" t="s">
        <v>16</v>
      </c>
      <c r="F27" t="s">
        <v>10</v>
      </c>
      <c r="I27">
        <v>96499</v>
      </c>
      <c r="J27">
        <v>18</v>
      </c>
      <c r="N27" s="4">
        <f>+I27/(J27*10000)</f>
        <v>0.5361055555555555</v>
      </c>
    </row>
    <row r="28" spans="3:14" ht="12.75">
      <c r="C28" t="s">
        <v>17</v>
      </c>
      <c r="F28" t="s">
        <v>10</v>
      </c>
      <c r="I28">
        <v>169855</v>
      </c>
      <c r="J28">
        <v>13</v>
      </c>
      <c r="N28" s="4">
        <f>+I28/(J28*10000)</f>
        <v>1.306576923076923</v>
      </c>
    </row>
    <row r="29" spans="3:14" ht="12.75">
      <c r="C29" t="s">
        <v>44</v>
      </c>
      <c r="F29" t="s">
        <v>10</v>
      </c>
      <c r="I29">
        <v>114972</v>
      </c>
      <c r="N29" s="4" t="e">
        <f>+I29/(J29*10000)</f>
        <v>#DIV/0!</v>
      </c>
    </row>
    <row r="30" spans="3:14" ht="12.75">
      <c r="C30" t="s">
        <v>40</v>
      </c>
      <c r="F30" t="s">
        <v>10</v>
      </c>
      <c r="I30">
        <v>22870</v>
      </c>
      <c r="J30">
        <v>15</v>
      </c>
      <c r="N30" s="4">
        <f>+I30/(J30*10000)</f>
        <v>0.15246666666666667</v>
      </c>
    </row>
    <row r="31" spans="3:14" ht="12.75">
      <c r="C31" t="s">
        <v>41</v>
      </c>
      <c r="F31" t="s">
        <v>9</v>
      </c>
      <c r="I31">
        <v>25281</v>
      </c>
      <c r="J31" s="3">
        <v>5700</v>
      </c>
      <c r="N31" s="4">
        <f>+I31/(J31*10000)</f>
        <v>0.0004435263157894737</v>
      </c>
    </row>
    <row r="32" spans="3:14" ht="12.75">
      <c r="C32" t="s">
        <v>18</v>
      </c>
      <c r="F32" t="s">
        <v>10</v>
      </c>
      <c r="I32">
        <v>0</v>
      </c>
      <c r="J32">
        <v>30</v>
      </c>
      <c r="N32" s="4">
        <f>+I32/(J32*10000)</f>
        <v>0</v>
      </c>
    </row>
    <row r="33" spans="3:14" ht="12.75">
      <c r="C33" t="s">
        <v>19</v>
      </c>
      <c r="F33" t="s">
        <v>10</v>
      </c>
      <c r="I33">
        <v>0</v>
      </c>
      <c r="J33">
        <v>15</v>
      </c>
      <c r="N33" s="4">
        <f>+I33/(J33*10000)</f>
        <v>0</v>
      </c>
    </row>
    <row r="34" spans="3:14" ht="12.75">
      <c r="C34" t="s">
        <v>20</v>
      </c>
      <c r="F34" t="s">
        <v>10</v>
      </c>
      <c r="I34">
        <v>0</v>
      </c>
      <c r="J34">
        <v>4</v>
      </c>
      <c r="N34" s="4">
        <f>+I34/(J34*10000)</f>
        <v>0</v>
      </c>
    </row>
    <row r="35" spans="3:14" ht="12.75">
      <c r="C35" t="s">
        <v>21</v>
      </c>
      <c r="F35" t="s">
        <v>10</v>
      </c>
      <c r="I35">
        <v>0</v>
      </c>
      <c r="J35">
        <v>23</v>
      </c>
      <c r="N35" s="4">
        <f>+I35/(J35*10000)</f>
        <v>0</v>
      </c>
    </row>
    <row r="36" ht="12.75">
      <c r="N36" s="4"/>
    </row>
    <row r="37" ht="12.75">
      <c r="C37" t="s">
        <v>45</v>
      </c>
    </row>
    <row r="39" ht="12.75">
      <c r="B39" s="2" t="s">
        <v>23</v>
      </c>
    </row>
    <row r="40" spans="9:14" ht="12.75">
      <c r="I40" t="s">
        <v>3</v>
      </c>
      <c r="J40" s="1" t="s">
        <v>42</v>
      </c>
      <c r="N40" t="s">
        <v>22</v>
      </c>
    </row>
    <row r="41" spans="3:14" ht="12.75">
      <c r="C41" s="1" t="s">
        <v>1</v>
      </c>
      <c r="E41" s="1" t="s">
        <v>2</v>
      </c>
      <c r="I41" s="1" t="s">
        <v>24</v>
      </c>
      <c r="N41" s="1" t="s">
        <v>24</v>
      </c>
    </row>
    <row r="42" spans="3:14" ht="12.75">
      <c r="C42" t="s">
        <v>25</v>
      </c>
      <c r="F42" t="s">
        <v>9</v>
      </c>
      <c r="I42">
        <v>-10986</v>
      </c>
      <c r="J42" s="3">
        <v>52437</v>
      </c>
      <c r="N42" s="4">
        <f>+I42/(J42*10000)</f>
        <v>-2.095085531208879E-05</v>
      </c>
    </row>
    <row r="43" spans="3:14" ht="12.75">
      <c r="C43" t="s">
        <v>53</v>
      </c>
      <c r="F43" t="s">
        <v>9</v>
      </c>
      <c r="I43">
        <v>267083</v>
      </c>
      <c r="J43" s="3">
        <v>13225</v>
      </c>
      <c r="N43" s="4">
        <f>+I43/(J43*10000)</f>
        <v>0.002019531190926276</v>
      </c>
    </row>
    <row r="44" spans="3:14" ht="12.75">
      <c r="C44" t="s">
        <v>34</v>
      </c>
      <c r="F44" t="s">
        <v>9</v>
      </c>
      <c r="I44">
        <v>30760</v>
      </c>
      <c r="J44" s="3">
        <v>24627</v>
      </c>
      <c r="N44" s="4">
        <f>+I44/(J44*10000)</f>
        <v>0.0001249035611320908</v>
      </c>
    </row>
    <row r="45" spans="3:14" ht="12.75">
      <c r="C45" t="s">
        <v>26</v>
      </c>
      <c r="F45" t="s">
        <v>9</v>
      </c>
      <c r="I45">
        <v>61955</v>
      </c>
      <c r="J45" s="3">
        <v>7107</v>
      </c>
      <c r="N45" s="4">
        <f>+I45/(J45*10000)</f>
        <v>0.0008717461657520754</v>
      </c>
    </row>
    <row r="46" spans="3:14" ht="12.75">
      <c r="C46" t="s">
        <v>27</v>
      </c>
      <c r="F46" t="s">
        <v>10</v>
      </c>
      <c r="I46">
        <v>2048</v>
      </c>
      <c r="J46" s="3">
        <v>3</v>
      </c>
      <c r="N46" s="4">
        <f>+I46/(J46*10000)</f>
        <v>0.06826666666666667</v>
      </c>
    </row>
    <row r="47" spans="3:14" ht="12.75">
      <c r="C47" t="s">
        <v>35</v>
      </c>
      <c r="F47" t="s">
        <v>9</v>
      </c>
      <c r="I47">
        <v>8715</v>
      </c>
      <c r="J47" s="3">
        <v>10242</v>
      </c>
      <c r="N47" s="4">
        <f>+I47/(J47*10000)</f>
        <v>8.509080257762156E-05</v>
      </c>
    </row>
    <row r="48" spans="3:14" ht="12.75">
      <c r="C48" t="s">
        <v>28</v>
      </c>
      <c r="F48" t="s">
        <v>9</v>
      </c>
      <c r="I48">
        <v>0</v>
      </c>
      <c r="J48" s="3">
        <v>11279</v>
      </c>
      <c r="N48" s="4">
        <f>+I48/(J48*10000)</f>
        <v>0</v>
      </c>
    </row>
    <row r="49" spans="3:14" ht="12.75">
      <c r="C49" t="s">
        <v>51</v>
      </c>
      <c r="F49" t="s">
        <v>9</v>
      </c>
      <c r="I49">
        <v>0</v>
      </c>
      <c r="J49" t="s">
        <v>36</v>
      </c>
      <c r="N49" s="4" t="e">
        <f>+I49/(J49*10000)</f>
        <v>#VALUE!</v>
      </c>
    </row>
    <row r="50" spans="3:14" ht="12.75">
      <c r="C50" t="s">
        <v>29</v>
      </c>
      <c r="F50" t="s">
        <v>9</v>
      </c>
      <c r="I50">
        <v>0</v>
      </c>
      <c r="J50" s="3">
        <v>4725</v>
      </c>
      <c r="N50" s="4">
        <f>+I50/(J50*10000)</f>
        <v>0</v>
      </c>
    </row>
    <row r="51" spans="3:14" ht="12.75">
      <c r="C51" t="s">
        <v>30</v>
      </c>
      <c r="F51" t="s">
        <v>9</v>
      </c>
      <c r="I51">
        <v>0</v>
      </c>
      <c r="J51" s="3">
        <v>199</v>
      </c>
      <c r="N51" s="4">
        <f>+I51/(J51*10000)</f>
        <v>0</v>
      </c>
    </row>
    <row r="52" spans="3:14" ht="12.75">
      <c r="C52" t="s">
        <v>31</v>
      </c>
      <c r="F52" t="s">
        <v>9</v>
      </c>
      <c r="I52">
        <v>0</v>
      </c>
      <c r="J52" s="3">
        <v>17532</v>
      </c>
      <c r="N52" s="4">
        <f>+I52/(J52*10000)</f>
        <v>0</v>
      </c>
    </row>
    <row r="53" spans="3:14" ht="12.75">
      <c r="C53" t="s">
        <v>32</v>
      </c>
      <c r="F53" t="s">
        <v>9</v>
      </c>
      <c r="I53">
        <v>0</v>
      </c>
      <c r="J53" s="3">
        <v>11440</v>
      </c>
      <c r="N53" s="4">
        <f>+I53/(J53*10000)</f>
        <v>0</v>
      </c>
    </row>
    <row r="54" spans="3:14" ht="12.75">
      <c r="C54" t="s">
        <v>33</v>
      </c>
      <c r="F54" t="s">
        <v>9</v>
      </c>
      <c r="I54">
        <v>0</v>
      </c>
      <c r="J54" s="3">
        <v>220</v>
      </c>
      <c r="N54" s="4">
        <f>+I54/(J54*10000)</f>
        <v>0</v>
      </c>
    </row>
    <row r="57" ht="12.75">
      <c r="C57" t="s">
        <v>52</v>
      </c>
    </row>
    <row r="58" ht="12.75">
      <c r="C58" t="s">
        <v>58</v>
      </c>
    </row>
  </sheetData>
  <printOptions/>
  <pageMargins left="0.75" right="0.75" top="1" bottom="1" header="0.5" footer="0.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US_EPA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lsorrels</dc:creator>
  <cp:keywords/>
  <dc:description/>
  <cp:lastModifiedBy>lsorrels</cp:lastModifiedBy>
  <cp:lastPrinted>2008-04-07T15:02:00Z</cp:lastPrinted>
  <dcterms:created xsi:type="dcterms:W3CDTF">2008-03-31T17:00:36Z</dcterms:created>
  <dcterms:modified xsi:type="dcterms:W3CDTF">2008-10-02T18:11:09Z</dcterms:modified>
  <cp:category/>
  <cp:version/>
  <cp:contentType/>
  <cp:contentStatus/>
</cp:coreProperties>
</file>