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ER Format" sheetId="1" r:id="rId1"/>
  </sheets>
  <definedNames>
    <definedName name="_xlnm.Print_Area" localSheetId="0">'AER Format'!$A$1:$R$46</definedName>
  </definedNames>
  <calcPr fullCalcOnLoad="1"/>
</workbook>
</file>

<file path=xl/sharedStrings.xml><?xml version="1.0" encoding="utf-8"?>
<sst xmlns="http://schemas.openxmlformats.org/spreadsheetml/2006/main" count="242" uniqueCount="182">
  <si>
    <t xml:space="preserve">Page    </t>
  </si>
  <si>
    <t>Of</t>
  </si>
  <si>
    <t xml:space="preserve"> </t>
  </si>
  <si>
    <t xml:space="preserve"> 1.  COUNTRY</t>
  </si>
  <si>
    <t xml:space="preserve">                                                                                                                                                                              TITTLE II, P.L. 480 COMMODITIES</t>
  </si>
  <si>
    <t>TITLE II, PL 480 COMMODITIES</t>
  </si>
  <si>
    <t>Form Approved</t>
  </si>
  <si>
    <t xml:space="preserve">                                                                                                                                                              INSTRUCTIONS FOR COMPLETING FORM AID 1550-3</t>
  </si>
  <si>
    <t>O.M.B. No. 24-250051</t>
  </si>
  <si>
    <t xml:space="preserve"> 2.  COOPERATING SPONSOR</t>
  </si>
  <si>
    <t xml:space="preserve">                                                                                                                                                                        ANNUAL ESTIMATE OF REQUIREMENTS</t>
  </si>
  <si>
    <t xml:space="preserve"> 3.</t>
  </si>
  <si>
    <t xml:space="preserve"> 3a.</t>
  </si>
  <si>
    <t xml:space="preserve"> 4.</t>
  </si>
  <si>
    <t xml:space="preserve"> 5.</t>
  </si>
  <si>
    <t xml:space="preserve"> 5a.</t>
  </si>
  <si>
    <t xml:space="preserve"> 6.</t>
  </si>
  <si>
    <t>PROPOSED DISTRIBUTION</t>
  </si>
  <si>
    <t>RECIPIENT CATEGORIES</t>
  </si>
  <si>
    <t xml:space="preserve"> a.</t>
  </si>
  <si>
    <t>TOTAL</t>
  </si>
  <si>
    <t>Feeding</t>
  </si>
  <si>
    <t xml:space="preserve"> b.</t>
  </si>
  <si>
    <t xml:space="preserve"> c.</t>
  </si>
  <si>
    <t xml:space="preserve"> d.</t>
  </si>
  <si>
    <t>Months</t>
  </si>
  <si>
    <t>Distrib</t>
  </si>
  <si>
    <t>Number</t>
  </si>
  <si>
    <t>Rate</t>
  </si>
  <si>
    <t>(000)</t>
  </si>
  <si>
    <t>Block</t>
  </si>
  <si>
    <t>Month</t>
  </si>
  <si>
    <t>Recipients</t>
  </si>
  <si>
    <t>Operating</t>
  </si>
  <si>
    <t>per Year</t>
  </si>
  <si>
    <t>KGs</t>
  </si>
  <si>
    <t>Kilograms</t>
  </si>
  <si>
    <t xml:space="preserve"> 1.      </t>
  </si>
  <si>
    <t>Country:  Enter name of country covered by the estimate.</t>
  </si>
  <si>
    <t>6d.</t>
  </si>
  <si>
    <t xml:space="preserve"> (000) Kilograms: Enter the total quantity, in thousands of Kilograms, of each commodity to be distributed to</t>
  </si>
  <si>
    <t xml:space="preserve"> 2.      </t>
  </si>
  <si>
    <t>Cooperating Sponsor:  Enter name or initials of Cooperating Sponsor.</t>
  </si>
  <si>
    <t>each category.  The figure is to be derived by multiplying the number of recipients by the number of months  of</t>
  </si>
  <si>
    <t xml:space="preserve"> Mother Child Health - Child</t>
  </si>
  <si>
    <t xml:space="preserve"> 3.      </t>
  </si>
  <si>
    <t>Recipient Categories:  List each recipient category.  The proposed food recipient should not be included</t>
  </si>
  <si>
    <t>operation by the rate per month and rounding to the nearest thousand kilograms.</t>
  </si>
  <si>
    <t xml:space="preserve"> Preschool Child Feeding</t>
  </si>
  <si>
    <t xml:space="preserve">under more than one recipient category.  The following recipient categories have been preprinted on the </t>
  </si>
  <si>
    <t>7.</t>
  </si>
  <si>
    <t>Total Recipients:  Enter the sums of the figures posted in columns 4 and 6.b.</t>
  </si>
  <si>
    <t xml:space="preserve"> Other Child Feeding - Institution</t>
  </si>
  <si>
    <t>8.</t>
  </si>
  <si>
    <t>Total Requirements for FY 19  :  For each commodity, enter the sum of the entries in Block 6.d.</t>
  </si>
  <si>
    <t>9.</t>
  </si>
  <si>
    <t>Quantity on Hand September 30, 19  :  Enter the total quantity on hand (in metric tons:  i.e.:  thousands of</t>
  </si>
  <si>
    <t xml:space="preserve"> School Feeding</t>
  </si>
  <si>
    <t>kilograms) in warehouses on September 30, of the past fiscal year. (Do not include commodities delivered to the</t>
  </si>
  <si>
    <t xml:space="preserve"> Food for Work - Workers</t>
  </si>
  <si>
    <t>first aid stations, family planning centers, or other paraprofessionally staffed facilities where at least</t>
  </si>
  <si>
    <t>warehouses of recipient institutions or individuals for their own utilization.)</t>
  </si>
  <si>
    <t xml:space="preserve"> Food for Work - Dependents</t>
  </si>
  <si>
    <t>one primary program is to provide medical, health, family planning, nutrition, or related education and/or</t>
  </si>
  <si>
    <t>10.</t>
  </si>
  <si>
    <t>Quantity Received October 1 through Febuary 28, 19  :  Enter total quantity (in metric tons) actually received</t>
  </si>
  <si>
    <t xml:space="preserve"> General Relief</t>
  </si>
  <si>
    <t>assistance and where food is distributed 30 days each month.</t>
  </si>
  <si>
    <t>during the period October 1 through Febuary 28, of the current fiscal year.</t>
  </si>
  <si>
    <t>10a.</t>
  </si>
  <si>
    <t>From Prior Year Approval:  Enter quantity received during this period from prior fiscal year approval.</t>
  </si>
  <si>
    <t>serviced by the above-described health related facility where food is provided 30 days a month.</t>
  </si>
  <si>
    <t>10b.</t>
  </si>
  <si>
    <t>From Current Year Approval:  Enter quantity received during this period from current fiscal year approval.</t>
  </si>
  <si>
    <t>11.</t>
  </si>
  <si>
    <t>Quantity on Hand Febuary 28,  19  :  Enter total quantity on hand (in metric tons) in warehouses as of</t>
  </si>
  <si>
    <t>day care centers, day kindergardens, or similar facilities where food is provided 25 days a month.</t>
  </si>
  <si>
    <t>Febuary 28, of the current fiscal year which have not been delivered to recipient institutions or individuals for their</t>
  </si>
  <si>
    <t>own utilization.</t>
  </si>
  <si>
    <t xml:space="preserve"> days a month in children's hospitals, boarding schools, orphanages, summer camps etc.</t>
  </si>
  <si>
    <t>12.</t>
  </si>
  <si>
    <t>Quantity Due or Rec'd. for Current FY Program After Feb. 19  :  Indicate by commodity, the quantity (in</t>
  </si>
  <si>
    <t>metric tons) of food for the current fiscal year program due to be received, or actually received, after Febuary</t>
  </si>
  <si>
    <t>ADJUSTED REQUIREMENTS FOR SHIPMENT</t>
  </si>
  <si>
    <t xml:space="preserve"> receiving food 25 days a month in daily organized child feeding facilities.</t>
  </si>
  <si>
    <t>28, of the current fiscal year.</t>
  </si>
  <si>
    <t>13.</t>
  </si>
  <si>
    <t>Total Line 11 Plus Line 12:  Enter appropriate totals.</t>
  </si>
  <si>
    <t>school (Ration to be calculated on the basis of 20 days per month.)</t>
  </si>
  <si>
    <t>14.</t>
  </si>
  <si>
    <t>Projected Distribution March 1 Through September 30, 19  :  Enter the quantity of each commodity (in metric</t>
  </si>
  <si>
    <t>Food for Work - Include workers and dependents in agriculture, economic, community, and health</t>
  </si>
  <si>
    <t>tons) to be distributed during the seven month period March 1, through September 30, of the current fiscal year.</t>
  </si>
  <si>
    <t xml:space="preserve"> development projects where the ration is fixed for a minumum number of days worked each month.</t>
  </si>
  <si>
    <t>15.</t>
  </si>
  <si>
    <t>Estimated Inventory, September 30, 19  :  Line 13, minus line 14, equals line 15.</t>
  </si>
  <si>
    <t>Other - List by definitive title any other recipient group which cannot be categorized in any of the above</t>
  </si>
  <si>
    <t>16.</t>
  </si>
  <si>
    <t>Commodities for Initial Follow-on Distribution: The cooperating sponser should indicate on this line that quantity of each</t>
  </si>
  <si>
    <t>commodity which is needed to insure continued distribution on an orderly basis to all eligible participating outlets.  In</t>
  </si>
  <si>
    <t>3a.</t>
  </si>
  <si>
    <t>Number Feeding Days Per Month: Indicate the number of feeding days per month for the additional recipient</t>
  </si>
  <si>
    <t>determining this quantity, consideration must also be given to the storability of the commodity.  Each operational</t>
  </si>
  <si>
    <t>groups which have been entered under Block 3:  Recipient Categories.</t>
  </si>
  <si>
    <t>reserve must be justified.</t>
  </si>
  <si>
    <t>4.</t>
  </si>
  <si>
    <t>Number Recipients:  Indicate the total recipients in each recipient catagory regardless of whether they receive one</t>
  </si>
  <si>
    <t>17.</t>
  </si>
  <si>
    <t>Adjusted Total Requirements FY 19  : Line 8, minus line 15, plus line 16.</t>
  </si>
  <si>
    <t>or more commodities.</t>
  </si>
  <si>
    <t>18.</t>
  </si>
  <si>
    <t>Submitted by (Field Representative): Signature and title of U.S. citizen representative of the cooperating sponsor</t>
  </si>
  <si>
    <t>5.</t>
  </si>
  <si>
    <t>Number Months Operating:  Indicate the number of months during the fiscal year in which the cooperating</t>
  </si>
  <si>
    <t>submitting the Estimate.  If the U.S. citizen representative does not sign, please explain fully, and indicate</t>
  </si>
  <si>
    <t>CLEARANCES</t>
  </si>
  <si>
    <t xml:space="preserve">                                                        SIGNATURE</t>
  </si>
  <si>
    <t xml:space="preserve">                       TITLE</t>
  </si>
  <si>
    <t>DATE</t>
  </si>
  <si>
    <t>sponsor proposes to serve each recipient category.</t>
  </si>
  <si>
    <t>responsibility of the person signing instead. Also indicate data submitted.</t>
  </si>
  <si>
    <t>5a.</t>
  </si>
  <si>
    <t>Number Distributions Per Year:  Enter the number of times distribution will be made to each recipient category</t>
  </si>
  <si>
    <t>19.</t>
  </si>
  <si>
    <t xml:space="preserve">Reviewed and Recommended by U.S. AID or Embasy:  Signature and title of U.S. Aid or Embassy official </t>
  </si>
  <si>
    <t>during the fiscal year.</t>
  </si>
  <si>
    <t>reviewing and recommending the Estimate.  Enter date recommended.</t>
  </si>
  <si>
    <t>6.</t>
  </si>
  <si>
    <t>Proposed Distributions:  Indicate in columns:</t>
  </si>
  <si>
    <t>20.</t>
  </si>
  <si>
    <t>Cooperating Sponsor Approval:  Signature and title of person approving Estimate for home office of sponsor in</t>
  </si>
  <si>
    <t>6a.</t>
  </si>
  <si>
    <t>The name or initials of the commodity and its general specification (i.e, soy fortified, all purpose, instant, etc.).</t>
  </si>
  <si>
    <t>U.S. Enter date approved.</t>
  </si>
  <si>
    <t>6b.</t>
  </si>
  <si>
    <t>Number Recipients:  Enter the number of recipients only if less than the number indicated in Block 4.</t>
  </si>
  <si>
    <t>21.</t>
  </si>
  <si>
    <t>ISC/AID/Washington Approved:  Signature and title of AID/Washington official approving the Estimate.  Enter</t>
  </si>
  <si>
    <t>USAID 1550-3</t>
  </si>
  <si>
    <t>6c.</t>
  </si>
  <si>
    <t>Rate KGs:  Enter the rate per month (in kilograms) at which the commodity will be distributed to each recipient.</t>
  </si>
  <si>
    <t>date approved by FFP/AID.</t>
  </si>
  <si>
    <t>(Health)</t>
  </si>
  <si>
    <t>(Humanit.)</t>
  </si>
  <si>
    <t>(Educ'n)</t>
  </si>
  <si>
    <t>(Sectors may be:  Health, Agriculture,</t>
  </si>
  <si>
    <t>(Sector)</t>
  </si>
  <si>
    <t>Humanitarian Asstc., Education, Micro-credit)</t>
  </si>
  <si>
    <t>n.a.</t>
  </si>
  <si>
    <t>form for ease of reference.  Include the technical sector in parenthesis following the recipient category (health</t>
  </si>
  <si>
    <t>&amp; nutrition, agriculture, humanitarian assistance, micro-credit, or eduction)</t>
  </si>
  <si>
    <t>Maternal Child Health-Mother - Include women of child bearing age attending out-patient clinics,</t>
  </si>
  <si>
    <t>Maternal Child Health-Child - Include children under the age of six years living in the area</t>
  </si>
  <si>
    <t>Preschool Child Feeding - Include children under the age of six years attending day nurseries,</t>
  </si>
  <si>
    <t>Other Child Feeding - Include noninstitutionalized children from the age six to fourteen years</t>
  </si>
  <si>
    <t>Other Child Feeding - Include institutionalized fourteen year olds and younger receiving food 30</t>
  </si>
  <si>
    <t xml:space="preserve">School Feeding - Include only primary school children ages six to fourteen years attending day </t>
  </si>
  <si>
    <t>groups and/or whose number of feeding days is different - if many groups under the same category,</t>
  </si>
  <si>
    <t>use an attachment to show multiple rations/feeding days, etc. and use an average on the AER.</t>
  </si>
  <si>
    <t>ANNUAL ESTIMATE OF REQUIREMENTS - FY 2004</t>
  </si>
  <si>
    <t xml:space="preserve">  7. Total Recipients</t>
  </si>
  <si>
    <t xml:space="preserve">  8. Total Requirements for FY 2004</t>
  </si>
  <si>
    <t xml:space="preserve">  9. Quantity on Hand September 30, 2002</t>
  </si>
  <si>
    <t xml:space="preserve"> 10b.     From Current Year Approval (FY03)</t>
  </si>
  <si>
    <t xml:space="preserve"> 10a.     From Prior Year Approval (FY02)</t>
  </si>
  <si>
    <t xml:space="preserve"> 12. Quantity Due or Received for Current FY Program after Nov 30, 2002</t>
  </si>
  <si>
    <t xml:space="preserve"> 11. Quantity on Hand Nov 30, 2002</t>
  </si>
  <si>
    <t xml:space="preserve"> 13. Total Line 11 Plus Line 12</t>
  </si>
  <si>
    <t xml:space="preserve"> 14. Projected Distribution / Use Dec 1, 2002 through Sept 30, 2003</t>
  </si>
  <si>
    <t xml:space="preserve"> 16. Desired Commodities for Initial Follow-On Year Distribution / Use (FY05)</t>
  </si>
  <si>
    <t xml:space="preserve"> 17. Adjusted Total Requirement FY 2004 (Lines 8-15+16)</t>
  </si>
  <si>
    <t xml:space="preserve"> 10. Quantity Received October 1 through Nov 30, 2002 (Lines 10a+10b)</t>
  </si>
  <si>
    <t xml:space="preserve"> 15. Estimated inventory Sept 30, 2003 (Lines 13-14)</t>
  </si>
  <si>
    <t xml:space="preserve"> 18. Submitted by (Field Representative)</t>
  </si>
  <si>
    <t xml:space="preserve"> 19. Reviewed and Recommended by USAID or Embassy</t>
  </si>
  <si>
    <t xml:space="preserve"> 20. Cooperating Sponsor Approval</t>
  </si>
  <si>
    <t xml:space="preserve"> 21. ISC/USAID Washington Approval</t>
  </si>
  <si>
    <t>per</t>
  </si>
  <si>
    <t>Days</t>
  </si>
  <si>
    <t>(               )</t>
  </si>
  <si>
    <t xml:space="preserve"> Monetization </t>
  </si>
  <si>
    <t>Appendix 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</si>
</sst>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19">
    <font>
      <sz val="12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6.5"/>
      <name val="Arial"/>
      <family val="2"/>
    </font>
    <font>
      <b/>
      <sz val="6.5"/>
      <color indexed="8"/>
      <name val="Arial"/>
      <family val="2"/>
    </font>
    <font>
      <sz val="6.5"/>
      <color indexed="8"/>
      <name val="Arial"/>
      <family val="2"/>
    </font>
    <font>
      <i/>
      <sz val="6.5"/>
      <color indexed="8"/>
      <name val="Arial"/>
      <family val="2"/>
    </font>
    <font>
      <sz val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lightUp">
        <bgColor indexed="9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2" fillId="2" borderId="1" xfId="0" applyNumberFormat="1" applyFont="1" applyBorder="1" applyAlignment="1">
      <alignment/>
    </xf>
    <xf numFmtId="9" fontId="1" fillId="2" borderId="0" xfId="0" applyNumberFormat="1" applyFont="1" applyAlignment="1">
      <alignment/>
    </xf>
    <xf numFmtId="16" fontId="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0" fillId="2" borderId="1" xfId="0" applyNumberFormat="1" applyBorder="1" applyAlignment="1">
      <alignment/>
    </xf>
    <xf numFmtId="0" fontId="2" fillId="2" borderId="0" xfId="0" applyNumberFormat="1" applyFont="1" applyAlignment="1">
      <alignment horizontal="right"/>
    </xf>
    <xf numFmtId="37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0" fillId="2" borderId="0" xfId="0" applyNumberFormat="1" applyFill="1" applyAlignment="1">
      <alignment horizontal="right"/>
    </xf>
    <xf numFmtId="0" fontId="0" fillId="3" borderId="0" xfId="0" applyNumberFormat="1" applyFill="1" applyAlignment="1">
      <alignment horizontal="right"/>
    </xf>
    <xf numFmtId="37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3" fillId="2" borderId="0" xfId="0" applyNumberFormat="1" applyFont="1" applyAlignment="1">
      <alignment horizontal="center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2" fillId="2" borderId="1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37" fontId="10" fillId="2" borderId="0" xfId="0" applyNumberFormat="1" applyFont="1" applyAlignment="1">
      <alignment/>
    </xf>
    <xf numFmtId="0" fontId="11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right"/>
    </xf>
    <xf numFmtId="0" fontId="9" fillId="2" borderId="0" xfId="0" applyNumberFormat="1" applyFont="1" applyFill="1" applyAlignment="1">
      <alignment horizontal="right"/>
    </xf>
    <xf numFmtId="0" fontId="12" fillId="2" borderId="0" xfId="0" applyNumberFormat="1" applyFont="1" applyAlignment="1">
      <alignment/>
    </xf>
    <xf numFmtId="0" fontId="12" fillId="2" borderId="0" xfId="0" applyNumberFormat="1" applyFont="1" applyAlignment="1">
      <alignment horizont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Alignment="1">
      <alignment horizontal="center"/>
    </xf>
    <xf numFmtId="0" fontId="14" fillId="2" borderId="0" xfId="0" applyNumberFormat="1" applyFont="1" applyAlignment="1">
      <alignment/>
    </xf>
    <xf numFmtId="0" fontId="15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37" fontId="15" fillId="2" borderId="0" xfId="0" applyNumberFormat="1" applyFont="1" applyAlignment="1">
      <alignment/>
    </xf>
    <xf numFmtId="164" fontId="14" fillId="2" borderId="0" xfId="0" applyNumberFormat="1" applyFont="1" applyAlignment="1">
      <alignment/>
    </xf>
    <xf numFmtId="37" fontId="14" fillId="2" borderId="0" xfId="0" applyNumberFormat="1" applyFont="1" applyAlignment="1">
      <alignment/>
    </xf>
    <xf numFmtId="0" fontId="14" fillId="2" borderId="0" xfId="0" applyNumberFormat="1" applyFont="1" applyAlignment="1">
      <alignment horizontal="left"/>
    </xf>
    <xf numFmtId="164" fontId="14" fillId="2" borderId="0" xfId="0" applyNumberFormat="1" applyFont="1" applyAlignment="1">
      <alignment horizontal="right"/>
    </xf>
    <xf numFmtId="37" fontId="14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left"/>
    </xf>
    <xf numFmtId="37" fontId="13" fillId="2" borderId="0" xfId="0" applyNumberFormat="1" applyFont="1" applyAlignment="1">
      <alignment/>
    </xf>
    <xf numFmtId="164" fontId="14" fillId="2" borderId="0" xfId="0" applyNumberFormat="1" applyFont="1" applyAlignment="1">
      <alignment horizontal="left"/>
    </xf>
    <xf numFmtId="164" fontId="13" fillId="2" borderId="0" xfId="0" applyNumberFormat="1" applyFont="1" applyAlignment="1">
      <alignment/>
    </xf>
    <xf numFmtId="0" fontId="13" fillId="2" borderId="0" xfId="0" applyNumberFormat="1" applyFont="1" applyAlignment="1">
      <alignment horizontal="right"/>
    </xf>
    <xf numFmtId="0" fontId="6" fillId="2" borderId="0" xfId="0" applyNumberFormat="1" applyFont="1" applyAlignment="1">
      <alignment vertical="top"/>
    </xf>
    <xf numFmtId="0" fontId="7" fillId="2" borderId="0" xfId="0" applyNumberFormat="1" applyFont="1" applyAlignment="1">
      <alignment vertical="top"/>
    </xf>
    <xf numFmtId="0" fontId="0" fillId="2" borderId="2" xfId="0" applyNumberFormat="1" applyBorder="1" applyAlignment="1">
      <alignment vertical="top"/>
    </xf>
    <xf numFmtId="0" fontId="8" fillId="2" borderId="0" xfId="0" applyNumberFormat="1" applyFont="1" applyAlignment="1">
      <alignment vertical="top"/>
    </xf>
    <xf numFmtId="9" fontId="8" fillId="2" borderId="3" xfId="0" applyNumberFormat="1" applyFont="1" applyBorder="1" applyAlignment="1">
      <alignment vertical="top"/>
    </xf>
    <xf numFmtId="0" fontId="8" fillId="2" borderId="4" xfId="0" applyNumberFormat="1" applyFont="1" applyBorder="1" applyAlignment="1">
      <alignment vertical="top"/>
    </xf>
    <xf numFmtId="0" fontId="6" fillId="2" borderId="4" xfId="0" applyNumberFormat="1" applyFont="1" applyBorder="1" applyAlignment="1">
      <alignment vertical="top"/>
    </xf>
    <xf numFmtId="16" fontId="8" fillId="2" borderId="5" xfId="0" applyNumberFormat="1" applyFont="1" applyBorder="1" applyAlignment="1">
      <alignment vertical="top"/>
    </xf>
    <xf numFmtId="0" fontId="6" fillId="2" borderId="6" xfId="0" applyNumberFormat="1" applyFont="1" applyBorder="1" applyAlignment="1">
      <alignment vertical="top"/>
    </xf>
    <xf numFmtId="0" fontId="8" fillId="2" borderId="7" xfId="0" applyNumberFormat="1" applyFont="1" applyBorder="1" applyAlignment="1">
      <alignment vertical="top"/>
    </xf>
    <xf numFmtId="0" fontId="6" fillId="2" borderId="8" xfId="0" applyNumberFormat="1" applyFont="1" applyBorder="1" applyAlignment="1">
      <alignment vertical="top"/>
    </xf>
    <xf numFmtId="0" fontId="6" fillId="2" borderId="9" xfId="0" applyNumberFormat="1" applyFont="1" applyBorder="1" applyAlignment="1">
      <alignment vertical="top"/>
    </xf>
    <xf numFmtId="0" fontId="6" fillId="2" borderId="10" xfId="0" applyNumberFormat="1" applyFont="1" applyBorder="1" applyAlignment="1">
      <alignment vertical="top"/>
    </xf>
    <xf numFmtId="0" fontId="6" fillId="2" borderId="1" xfId="0" applyNumberFormat="1" applyFont="1" applyBorder="1" applyAlignment="1">
      <alignment vertical="top"/>
    </xf>
    <xf numFmtId="0" fontId="6" fillId="2" borderId="11" xfId="0" applyNumberFormat="1" applyFont="1" applyBorder="1" applyAlignment="1">
      <alignment vertical="top"/>
    </xf>
    <xf numFmtId="0" fontId="8" fillId="2" borderId="1" xfId="0" applyNumberFormat="1" applyFont="1" applyBorder="1" applyAlignment="1">
      <alignment vertical="top"/>
    </xf>
    <xf numFmtId="0" fontId="6" fillId="2" borderId="12" xfId="0" applyNumberFormat="1" applyFont="1" applyBorder="1" applyAlignment="1">
      <alignment vertical="top"/>
    </xf>
    <xf numFmtId="0" fontId="8" fillId="2" borderId="8" xfId="0" applyNumberFormat="1" applyFont="1" applyBorder="1" applyAlignment="1">
      <alignment vertical="top"/>
    </xf>
    <xf numFmtId="0" fontId="8" fillId="2" borderId="12" xfId="0" applyNumberFormat="1" applyFont="1" applyBorder="1" applyAlignment="1">
      <alignment vertical="top"/>
    </xf>
    <xf numFmtId="0" fontId="8" fillId="2" borderId="11" xfId="0" applyNumberFormat="1" applyFont="1" applyBorder="1" applyAlignment="1">
      <alignment vertical="top"/>
    </xf>
    <xf numFmtId="0" fontId="6" fillId="2" borderId="7" xfId="0" applyNumberFormat="1" applyFont="1" applyBorder="1" applyAlignment="1">
      <alignment vertical="top"/>
    </xf>
    <xf numFmtId="0" fontId="8" fillId="2" borderId="9" xfId="0" applyNumberFormat="1" applyFont="1" applyBorder="1" applyAlignment="1">
      <alignment vertical="top"/>
    </xf>
    <xf numFmtId="0" fontId="8" fillId="2" borderId="10" xfId="0" applyNumberFormat="1" applyFont="1" applyBorder="1" applyAlignment="1">
      <alignment vertical="top"/>
    </xf>
    <xf numFmtId="164" fontId="8" fillId="2" borderId="11" xfId="0" applyNumberFormat="1" applyFont="1" applyBorder="1" applyAlignment="1">
      <alignment vertical="top"/>
    </xf>
    <xf numFmtId="0" fontId="8" fillId="2" borderId="11" xfId="0" applyNumberFormat="1" applyFont="1" applyFill="1" applyBorder="1" applyAlignment="1">
      <alignment vertical="top"/>
    </xf>
    <xf numFmtId="164" fontId="8" fillId="2" borderId="11" xfId="0" applyNumberFormat="1" applyFont="1" applyFill="1" applyBorder="1" applyAlignment="1">
      <alignment vertical="top"/>
    </xf>
    <xf numFmtId="0" fontId="8" fillId="2" borderId="12" xfId="0" applyNumberFormat="1" applyFont="1" applyFill="1" applyBorder="1" applyAlignment="1">
      <alignment vertical="top"/>
    </xf>
    <xf numFmtId="0" fontId="8" fillId="4" borderId="11" xfId="0" applyNumberFormat="1" applyFont="1" applyFill="1" applyBorder="1" applyAlignment="1">
      <alignment vertical="top"/>
    </xf>
    <xf numFmtId="37" fontId="8" fillId="2" borderId="11" xfId="0" applyNumberFormat="1" applyFont="1" applyBorder="1" applyAlignment="1">
      <alignment vertical="top"/>
    </xf>
    <xf numFmtId="0" fontId="8" fillId="4" borderId="12" xfId="0" applyNumberFormat="1" applyFont="1" applyFill="1" applyBorder="1" applyAlignment="1">
      <alignment vertical="top"/>
    </xf>
    <xf numFmtId="0" fontId="8" fillId="4" borderId="8" xfId="0" applyNumberFormat="1" applyFont="1" applyFill="1" applyBorder="1" applyAlignment="1">
      <alignment vertical="top"/>
    </xf>
    <xf numFmtId="164" fontId="8" fillId="4" borderId="8" xfId="0" applyNumberFormat="1" applyFont="1" applyFill="1" applyBorder="1" applyAlignment="1">
      <alignment vertical="top"/>
    </xf>
    <xf numFmtId="164" fontId="8" fillId="4" borderId="11" xfId="0" applyNumberFormat="1" applyFont="1" applyFill="1" applyBorder="1" applyAlignment="1">
      <alignment vertical="top"/>
    </xf>
    <xf numFmtId="0" fontId="6" fillId="4" borderId="1" xfId="0" applyNumberFormat="1" applyFont="1" applyFill="1" applyBorder="1" applyAlignment="1">
      <alignment vertical="top"/>
    </xf>
    <xf numFmtId="0" fontId="6" fillId="4" borderId="11" xfId="0" applyNumberFormat="1" applyFont="1" applyFill="1" applyBorder="1" applyAlignment="1">
      <alignment vertical="top"/>
    </xf>
    <xf numFmtId="0" fontId="6" fillId="4" borderId="12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/>
    </xf>
    <xf numFmtId="0" fontId="7" fillId="3" borderId="1" xfId="0" applyNumberFormat="1" applyFont="1" applyFill="1" applyBorder="1" applyAlignment="1">
      <alignment vertical="top"/>
    </xf>
    <xf numFmtId="0" fontId="7" fillId="3" borderId="11" xfId="0" applyNumberFormat="1" applyFont="1" applyFill="1" applyBorder="1" applyAlignment="1">
      <alignment vertical="top"/>
    </xf>
    <xf numFmtId="0" fontId="7" fillId="3" borderId="13" xfId="0" applyNumberFormat="1" applyFont="1" applyFill="1" applyBorder="1" applyAlignment="1">
      <alignment vertical="top"/>
    </xf>
    <xf numFmtId="0" fontId="7" fillId="3" borderId="12" xfId="0" applyNumberFormat="1" applyFont="1" applyFill="1" applyBorder="1" applyAlignment="1">
      <alignment vertical="top"/>
    </xf>
    <xf numFmtId="0" fontId="6" fillId="3" borderId="1" xfId="0" applyNumberFormat="1" applyFont="1" applyFill="1" applyBorder="1" applyAlignment="1">
      <alignment vertical="top"/>
    </xf>
    <xf numFmtId="0" fontId="6" fillId="3" borderId="11" xfId="0" applyNumberFormat="1" applyFont="1" applyFill="1" applyBorder="1" applyAlignment="1">
      <alignment vertical="top"/>
    </xf>
    <xf numFmtId="0" fontId="6" fillId="3" borderId="13" xfId="0" applyNumberFormat="1" applyFont="1" applyFill="1" applyBorder="1" applyAlignment="1">
      <alignment vertical="top"/>
    </xf>
    <xf numFmtId="0" fontId="6" fillId="3" borderId="12" xfId="0" applyNumberFormat="1" applyFont="1" applyFill="1" applyBorder="1" applyAlignment="1">
      <alignment vertical="top"/>
    </xf>
    <xf numFmtId="9" fontId="8" fillId="2" borderId="4" xfId="0" applyNumberFormat="1" applyFont="1" applyBorder="1" applyAlignment="1">
      <alignment vertical="top"/>
    </xf>
    <xf numFmtId="16" fontId="8" fillId="2" borderId="4" xfId="0" applyNumberFormat="1" applyFont="1" applyBorder="1" applyAlignment="1">
      <alignment vertical="top"/>
    </xf>
    <xf numFmtId="9" fontId="8" fillId="2" borderId="0" xfId="0" applyNumberFormat="1" applyFont="1" applyAlignment="1">
      <alignment vertical="top"/>
    </xf>
    <xf numFmtId="16" fontId="8" fillId="2" borderId="0" xfId="0" applyNumberFormat="1" applyFont="1" applyAlignment="1">
      <alignment vertical="top"/>
    </xf>
    <xf numFmtId="0" fontId="6" fillId="2" borderId="11" xfId="0" applyNumberFormat="1" applyFont="1" applyBorder="1" applyAlignment="1">
      <alignment horizontal="center" vertical="top"/>
    </xf>
    <xf numFmtId="0" fontId="8" fillId="0" borderId="1" xfId="0" applyNumberFormat="1" applyFont="1" applyFill="1" applyBorder="1" applyAlignment="1">
      <alignment vertical="top"/>
    </xf>
    <xf numFmtId="0" fontId="7" fillId="0" borderId="11" xfId="0" applyNumberFormat="1" applyFont="1" applyFill="1" applyBorder="1" applyAlignment="1">
      <alignment vertical="top"/>
    </xf>
    <xf numFmtId="0" fontId="6" fillId="0" borderId="11" xfId="0" applyNumberFormat="1" applyFont="1" applyFill="1" applyBorder="1" applyAlignment="1">
      <alignment vertical="top"/>
    </xf>
    <xf numFmtId="0" fontId="16" fillId="2" borderId="0" xfId="0" applyNumberFormat="1" applyFont="1" applyAlignment="1">
      <alignment vertical="top"/>
    </xf>
    <xf numFmtId="0" fontId="7" fillId="2" borderId="1" xfId="0" applyNumberFormat="1" applyFont="1" applyFill="1" applyBorder="1" applyAlignment="1">
      <alignment vertical="top"/>
    </xf>
    <xf numFmtId="0" fontId="6" fillId="2" borderId="1" xfId="0" applyNumberFormat="1" applyFont="1" applyFill="1" applyBorder="1" applyAlignment="1">
      <alignment vertical="top"/>
    </xf>
    <xf numFmtId="0" fontId="7" fillId="2" borderId="10" xfId="0" applyNumberFormat="1" applyFont="1" applyBorder="1" applyAlignment="1">
      <alignment horizontal="center" vertical="top"/>
    </xf>
    <xf numFmtId="0" fontId="8" fillId="2" borderId="8" xfId="0" applyNumberFormat="1" applyFont="1" applyBorder="1" applyAlignment="1">
      <alignment horizontal="center" vertical="top"/>
    </xf>
    <xf numFmtId="0" fontId="8" fillId="2" borderId="11" xfId="0" applyNumberFormat="1" applyFont="1" applyBorder="1" applyAlignment="1">
      <alignment horizontal="center" vertical="top"/>
    </xf>
    <xf numFmtId="0" fontId="8" fillId="2" borderId="9" xfId="0" applyNumberFormat="1" applyFont="1" applyBorder="1" applyAlignment="1">
      <alignment horizontal="center" vertical="top"/>
    </xf>
    <xf numFmtId="0" fontId="8" fillId="2" borderId="12" xfId="0" applyNumberFormat="1" applyFont="1" applyBorder="1" applyAlignment="1">
      <alignment horizontal="center" vertical="top"/>
    </xf>
    <xf numFmtId="0" fontId="17" fillId="2" borderId="8" xfId="0" applyNumberFormat="1" applyFont="1" applyBorder="1" applyAlignment="1">
      <alignment vertical="top"/>
    </xf>
    <xf numFmtId="0" fontId="18" fillId="2" borderId="7" xfId="0" applyNumberFormat="1" applyFont="1" applyBorder="1" applyAlignment="1">
      <alignment vertical="top"/>
    </xf>
    <xf numFmtId="0" fontId="18" fillId="2" borderId="10" xfId="0" applyNumberFormat="1" applyFont="1" applyBorder="1" applyAlignment="1">
      <alignment vertical="top"/>
    </xf>
    <xf numFmtId="0" fontId="18" fillId="2" borderId="11" xfId="0" applyNumberFormat="1" applyFont="1" applyBorder="1" applyAlignment="1">
      <alignment horizontal="lef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showOutlineSymbols="0" workbookViewId="0" topLeftCell="A1">
      <pane xSplit="11610" topLeftCell="Y1" activePane="topLeft" state="split"/>
      <selection pane="topLeft" activeCell="A1" sqref="A1"/>
      <selection pane="topRight" activeCell="Y28" sqref="Y28"/>
    </sheetView>
  </sheetViews>
  <sheetFormatPr defaultColWidth="8.6640625" defaultRowHeight="15"/>
  <cols>
    <col min="1" max="1" width="15.77734375" style="0" customWidth="1"/>
    <col min="2" max="2" width="5.4453125" style="0" customWidth="1"/>
    <col min="3" max="3" width="4.3359375" style="0" customWidth="1"/>
    <col min="4" max="7" width="5.77734375" style="0" customWidth="1"/>
    <col min="8" max="8" width="3.5546875" style="0" customWidth="1"/>
    <col min="9" max="10" width="5.77734375" style="0" customWidth="1"/>
    <col min="11" max="11" width="4.21484375" style="0" customWidth="1"/>
    <col min="12" max="13" width="5.77734375" style="0" customWidth="1"/>
    <col min="14" max="14" width="3.88671875" style="0" customWidth="1"/>
    <col min="15" max="16" width="5.77734375" style="0" customWidth="1"/>
    <col min="17" max="17" width="3.88671875" style="0" customWidth="1"/>
    <col min="18" max="18" width="5.77734375" style="0" customWidth="1"/>
    <col min="19" max="19" width="13.6640625" style="0" customWidth="1"/>
    <col min="20" max="20" width="1.77734375" style="9" customWidth="1"/>
    <col min="21" max="21" width="3.5546875" style="14" customWidth="1"/>
    <col min="22" max="22" width="16.77734375" style="14" customWidth="1"/>
    <col min="23" max="23" width="31.4453125" style="14" customWidth="1"/>
    <col min="24" max="24" width="3.88671875" style="9" customWidth="1"/>
    <col min="25" max="27" width="9.77734375" style="14" customWidth="1"/>
    <col min="28" max="28" width="10.3359375" style="14" customWidth="1"/>
    <col min="29" max="31" width="9.77734375" style="14" customWidth="1"/>
    <col min="32" max="16384" width="11.4453125" style="0" customWidth="1"/>
  </cols>
  <sheetData>
    <row r="1" spans="1:33" ht="9.75" customHeight="1">
      <c r="A1" s="47"/>
      <c r="B1" s="47"/>
      <c r="C1" s="47"/>
      <c r="D1" s="47"/>
      <c r="E1" s="47"/>
      <c r="F1" s="48"/>
      <c r="G1" s="47"/>
      <c r="H1" s="100" t="s">
        <v>181</v>
      </c>
      <c r="I1" s="47"/>
      <c r="J1" s="47"/>
      <c r="K1" s="47"/>
      <c r="L1" s="47"/>
      <c r="M1" s="47"/>
      <c r="N1" s="47"/>
      <c r="O1" s="47"/>
      <c r="P1" s="47"/>
      <c r="Q1" s="47"/>
      <c r="R1" s="47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9.75" customHeight="1" thickBot="1">
      <c r="A2" s="4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0" t="s">
        <v>0</v>
      </c>
      <c r="R2" s="50" t="s">
        <v>1</v>
      </c>
      <c r="T2" s="21"/>
      <c r="U2" s="29"/>
      <c r="V2" s="30"/>
      <c r="W2" s="30"/>
      <c r="X2" s="30"/>
      <c r="Y2" s="30"/>
      <c r="Z2" s="29"/>
      <c r="AA2" s="29"/>
      <c r="AB2" s="29"/>
      <c r="AC2" s="29"/>
      <c r="AD2" s="21"/>
      <c r="AE2" s="21"/>
      <c r="AF2" s="21"/>
      <c r="AG2" s="21"/>
    </row>
    <row r="3" spans="1:33" ht="9.75" customHeight="1" thickTop="1">
      <c r="A3" s="51" t="s">
        <v>2</v>
      </c>
      <c r="B3" s="52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52" t="s">
        <v>3</v>
      </c>
      <c r="P3" s="53"/>
      <c r="Q3" s="53"/>
      <c r="R3" s="55"/>
      <c r="T3" s="22"/>
      <c r="U3" s="31" t="s">
        <v>4</v>
      </c>
      <c r="V3" s="32"/>
      <c r="W3" s="30"/>
      <c r="X3" s="30"/>
      <c r="Y3" s="30"/>
      <c r="Z3" s="33"/>
      <c r="AA3" s="33"/>
      <c r="AB3" s="33"/>
      <c r="AC3" s="33"/>
      <c r="AD3" s="22"/>
      <c r="AE3" s="22"/>
      <c r="AF3" s="28"/>
      <c r="AG3" s="21"/>
    </row>
    <row r="4" spans="1:33" ht="9.75" customHeight="1">
      <c r="A4" s="56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50" t="s">
        <v>6</v>
      </c>
      <c r="M4" s="47"/>
      <c r="N4" s="57"/>
      <c r="O4" s="47"/>
      <c r="P4" s="50" t="s">
        <v>2</v>
      </c>
      <c r="Q4" s="47"/>
      <c r="R4" s="58"/>
      <c r="T4" s="22"/>
      <c r="U4" s="31" t="s">
        <v>7</v>
      </c>
      <c r="V4" s="32"/>
      <c r="W4" s="32"/>
      <c r="X4" s="32"/>
      <c r="Y4" s="32"/>
      <c r="Z4" s="33"/>
      <c r="AA4" s="33"/>
      <c r="AB4" s="33"/>
      <c r="AC4" s="33"/>
      <c r="AD4" s="22"/>
      <c r="AE4" s="22"/>
      <c r="AF4" s="28"/>
      <c r="AG4" s="21"/>
    </row>
    <row r="5" spans="1:33" ht="9.75" customHeight="1">
      <c r="A5" s="56" t="s">
        <v>159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50" t="s">
        <v>8</v>
      </c>
      <c r="M5" s="47"/>
      <c r="N5" s="57"/>
      <c r="O5" s="50" t="s">
        <v>9</v>
      </c>
      <c r="P5" s="47"/>
      <c r="Q5" s="47"/>
      <c r="R5" s="58"/>
      <c r="T5" s="22"/>
      <c r="U5" s="31" t="s">
        <v>10</v>
      </c>
      <c r="V5" s="32"/>
      <c r="W5" s="30"/>
      <c r="X5" s="32"/>
      <c r="Y5" s="32"/>
      <c r="Z5" s="33"/>
      <c r="AA5" s="33"/>
      <c r="AB5" s="33"/>
      <c r="AC5" s="33"/>
      <c r="AD5" s="22"/>
      <c r="AE5" s="22"/>
      <c r="AF5" s="28"/>
      <c r="AG5" s="21"/>
    </row>
    <row r="6" spans="1:33" ht="9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60"/>
      <c r="P6" s="62" t="s">
        <v>2</v>
      </c>
      <c r="Q6" s="60"/>
      <c r="R6" s="63"/>
      <c r="T6" s="22"/>
      <c r="U6" s="34"/>
      <c r="V6" s="35" t="s">
        <v>2</v>
      </c>
      <c r="W6" s="35" t="s">
        <v>2</v>
      </c>
      <c r="X6" s="35"/>
      <c r="Y6" s="35"/>
      <c r="Z6" s="35"/>
      <c r="AA6" s="35"/>
      <c r="AB6" s="35"/>
      <c r="AC6" s="35"/>
      <c r="AD6" s="24"/>
      <c r="AE6" s="24"/>
      <c r="AF6" s="21"/>
      <c r="AG6" s="21"/>
    </row>
    <row r="7" spans="1:33" ht="9.75" customHeight="1">
      <c r="A7" s="56" t="s">
        <v>11</v>
      </c>
      <c r="B7" s="64"/>
      <c r="C7" s="64" t="s">
        <v>12</v>
      </c>
      <c r="D7" s="64" t="s">
        <v>13</v>
      </c>
      <c r="E7" s="64" t="s">
        <v>14</v>
      </c>
      <c r="F7" s="64" t="s">
        <v>15</v>
      </c>
      <c r="G7" s="62" t="s">
        <v>16</v>
      </c>
      <c r="H7" s="62" t="s">
        <v>17</v>
      </c>
      <c r="I7" s="62"/>
      <c r="J7" s="62"/>
      <c r="K7" s="62"/>
      <c r="L7" s="62"/>
      <c r="M7" s="62"/>
      <c r="N7" s="62"/>
      <c r="O7" s="62"/>
      <c r="P7" s="62"/>
      <c r="Q7" s="62"/>
      <c r="R7" s="65"/>
      <c r="T7" s="22"/>
      <c r="U7" s="36"/>
      <c r="V7" s="37" t="s">
        <v>2</v>
      </c>
      <c r="W7" s="37" t="s">
        <v>2</v>
      </c>
      <c r="X7" s="37"/>
      <c r="Y7" s="37"/>
      <c r="Z7" s="37" t="s">
        <v>2</v>
      </c>
      <c r="AA7" s="37"/>
      <c r="AB7" s="37"/>
      <c r="AC7" s="37"/>
      <c r="AD7" s="22"/>
      <c r="AE7" s="22"/>
      <c r="AF7" s="21"/>
      <c r="AG7" s="21"/>
    </row>
    <row r="8" spans="1:33" ht="9.75" customHeight="1">
      <c r="A8" s="56" t="s">
        <v>18</v>
      </c>
      <c r="B8" s="108" t="s">
        <v>146</v>
      </c>
      <c r="C8" s="104" t="s">
        <v>21</v>
      </c>
      <c r="D8" s="104"/>
      <c r="E8" s="104"/>
      <c r="F8" s="104"/>
      <c r="G8" s="62" t="s">
        <v>19</v>
      </c>
      <c r="H8" s="62" t="s">
        <v>2</v>
      </c>
      <c r="I8" s="66"/>
      <c r="J8" s="62" t="s">
        <v>19</v>
      </c>
      <c r="K8" s="62"/>
      <c r="L8" s="66"/>
      <c r="M8" s="62" t="s">
        <v>19</v>
      </c>
      <c r="N8" s="62"/>
      <c r="O8" s="66"/>
      <c r="P8" s="62" t="s">
        <v>19</v>
      </c>
      <c r="Q8" s="62" t="s">
        <v>20</v>
      </c>
      <c r="R8" s="65"/>
      <c r="T8" s="22"/>
      <c r="U8" s="34"/>
      <c r="V8" s="29" t="s">
        <v>2</v>
      </c>
      <c r="W8" s="38" t="s">
        <v>2</v>
      </c>
      <c r="X8" s="38"/>
      <c r="Y8" s="38"/>
      <c r="Z8" s="38"/>
      <c r="AA8" s="38"/>
      <c r="AB8" s="38"/>
      <c r="AC8" s="38"/>
      <c r="AD8" s="25"/>
      <c r="AE8" s="22"/>
      <c r="AF8" s="21"/>
      <c r="AG8" s="21"/>
    </row>
    <row r="9" spans="1:33" ht="9.75" customHeight="1">
      <c r="A9" s="67"/>
      <c r="B9" s="57"/>
      <c r="C9" s="104" t="s">
        <v>178</v>
      </c>
      <c r="D9" s="104"/>
      <c r="E9" s="104"/>
      <c r="F9" s="104"/>
      <c r="G9" s="64" t="s">
        <v>22</v>
      </c>
      <c r="H9" s="64" t="s">
        <v>23</v>
      </c>
      <c r="I9" s="64" t="s">
        <v>24</v>
      </c>
      <c r="J9" s="64" t="s">
        <v>22</v>
      </c>
      <c r="K9" s="64" t="s">
        <v>23</v>
      </c>
      <c r="L9" s="64" t="s">
        <v>24</v>
      </c>
      <c r="M9" s="64" t="s">
        <v>22</v>
      </c>
      <c r="N9" s="64" t="s">
        <v>23</v>
      </c>
      <c r="O9" s="64" t="s">
        <v>24</v>
      </c>
      <c r="P9" s="64" t="s">
        <v>22</v>
      </c>
      <c r="Q9" s="64" t="s">
        <v>23</v>
      </c>
      <c r="R9" s="68" t="s">
        <v>24</v>
      </c>
      <c r="T9" s="22"/>
      <c r="U9" s="34"/>
      <c r="V9" s="29"/>
      <c r="W9" s="33"/>
      <c r="X9" s="33"/>
      <c r="Y9" s="33"/>
      <c r="Z9" s="33"/>
      <c r="AA9" s="33"/>
      <c r="AB9" s="33"/>
      <c r="AC9" s="33"/>
      <c r="AD9" s="22"/>
      <c r="AE9" s="22"/>
      <c r="AF9" s="21"/>
      <c r="AG9" s="21"/>
    </row>
    <row r="10" spans="1:33" ht="9.75" customHeight="1">
      <c r="A10" s="109" t="s">
        <v>145</v>
      </c>
      <c r="B10" s="57"/>
      <c r="C10" s="104" t="s">
        <v>177</v>
      </c>
      <c r="D10" s="104"/>
      <c r="E10" s="104" t="s">
        <v>25</v>
      </c>
      <c r="F10" s="104" t="s">
        <v>26</v>
      </c>
      <c r="G10" s="104" t="s">
        <v>27</v>
      </c>
      <c r="H10" s="104" t="s">
        <v>28</v>
      </c>
      <c r="I10" s="104" t="s">
        <v>29</v>
      </c>
      <c r="J10" s="104" t="s">
        <v>27</v>
      </c>
      <c r="K10" s="104" t="s">
        <v>28</v>
      </c>
      <c r="L10" s="104" t="s">
        <v>29</v>
      </c>
      <c r="M10" s="104" t="s">
        <v>27</v>
      </c>
      <c r="N10" s="104" t="s">
        <v>28</v>
      </c>
      <c r="O10" s="104" t="s">
        <v>29</v>
      </c>
      <c r="P10" s="104" t="s">
        <v>27</v>
      </c>
      <c r="Q10" s="104" t="s">
        <v>28</v>
      </c>
      <c r="R10" s="106" t="s">
        <v>29</v>
      </c>
      <c r="T10" s="23" t="s">
        <v>30</v>
      </c>
      <c r="U10" s="33"/>
      <c r="V10" s="29"/>
      <c r="W10" s="33"/>
      <c r="X10" s="33"/>
      <c r="Y10" s="33"/>
      <c r="Z10" s="33"/>
      <c r="AA10" s="33"/>
      <c r="AB10" s="33"/>
      <c r="AC10" s="33"/>
      <c r="AD10" s="22"/>
      <c r="AE10" s="22"/>
      <c r="AF10" s="21"/>
      <c r="AG10" s="21"/>
    </row>
    <row r="11" spans="1:33" ht="9.75" customHeight="1">
      <c r="A11" s="110" t="s">
        <v>147</v>
      </c>
      <c r="B11" s="61"/>
      <c r="C11" s="105" t="s">
        <v>31</v>
      </c>
      <c r="D11" s="105" t="s">
        <v>32</v>
      </c>
      <c r="E11" s="105" t="s">
        <v>33</v>
      </c>
      <c r="F11" s="105" t="s">
        <v>34</v>
      </c>
      <c r="G11" s="105" t="s">
        <v>32</v>
      </c>
      <c r="H11" s="105" t="s">
        <v>35</v>
      </c>
      <c r="I11" s="105" t="s">
        <v>36</v>
      </c>
      <c r="J11" s="105" t="s">
        <v>32</v>
      </c>
      <c r="K11" s="105" t="s">
        <v>35</v>
      </c>
      <c r="L11" s="105" t="s">
        <v>36</v>
      </c>
      <c r="M11" s="105" t="s">
        <v>32</v>
      </c>
      <c r="N11" s="105" t="s">
        <v>35</v>
      </c>
      <c r="O11" s="105" t="s">
        <v>36</v>
      </c>
      <c r="P11" s="105" t="s">
        <v>32</v>
      </c>
      <c r="Q11" s="105" t="s">
        <v>35</v>
      </c>
      <c r="R11" s="107" t="s">
        <v>36</v>
      </c>
      <c r="T11" s="23" t="s">
        <v>37</v>
      </c>
      <c r="U11" s="33" t="s">
        <v>38</v>
      </c>
      <c r="V11" s="33"/>
      <c r="W11" s="33"/>
      <c r="X11" s="31" t="s">
        <v>39</v>
      </c>
      <c r="Y11" s="33" t="s">
        <v>40</v>
      </c>
      <c r="Z11" s="33"/>
      <c r="AA11" s="33"/>
      <c r="AB11" s="33"/>
      <c r="AC11" s="33"/>
      <c r="AD11" s="22"/>
      <c r="AE11" s="22"/>
      <c r="AF11" s="21"/>
      <c r="AG11" s="21"/>
    </row>
    <row r="12" spans="1:33" ht="9.75" customHeight="1">
      <c r="A12" s="69"/>
      <c r="B12" s="61"/>
      <c r="C12" s="66"/>
      <c r="D12" s="66"/>
      <c r="E12" s="66"/>
      <c r="F12" s="66"/>
      <c r="G12" s="66" t="s">
        <v>2</v>
      </c>
      <c r="H12" s="70"/>
      <c r="I12" s="66" t="s">
        <v>2</v>
      </c>
      <c r="J12" s="66" t="s">
        <v>2</v>
      </c>
      <c r="K12" s="70"/>
      <c r="L12" s="66" t="s">
        <v>2</v>
      </c>
      <c r="M12" s="66" t="s">
        <v>2</v>
      </c>
      <c r="N12" s="70"/>
      <c r="O12" s="66" t="s">
        <v>2</v>
      </c>
      <c r="P12" s="66" t="s">
        <v>2</v>
      </c>
      <c r="Q12" s="70"/>
      <c r="R12" s="65" t="s">
        <v>2</v>
      </c>
      <c r="T12" s="23" t="s">
        <v>41</v>
      </c>
      <c r="U12" s="33" t="s">
        <v>42</v>
      </c>
      <c r="V12" s="33"/>
      <c r="W12" s="33"/>
      <c r="X12" s="31"/>
      <c r="Y12" s="33" t="s">
        <v>43</v>
      </c>
      <c r="Z12" s="33"/>
      <c r="AA12" s="33"/>
      <c r="AB12" s="33"/>
      <c r="AC12" s="33"/>
      <c r="AD12" s="22"/>
      <c r="AE12" s="22"/>
      <c r="AF12" s="21"/>
      <c r="AG12" s="21"/>
    </row>
    <row r="13" spans="1:33" ht="9.75" customHeight="1">
      <c r="A13" s="69" t="s">
        <v>44</v>
      </c>
      <c r="B13" s="111" t="s">
        <v>142</v>
      </c>
      <c r="C13" s="66"/>
      <c r="D13" s="66"/>
      <c r="E13" s="66"/>
      <c r="F13" s="66"/>
      <c r="G13" s="66">
        <f aca="true" t="shared" si="0" ref="G13:G23">IF(+H13&gt;0,+$D13,0)</f>
        <v>0</v>
      </c>
      <c r="H13" s="70"/>
      <c r="I13" s="66">
        <f aca="true" t="shared" si="1" ref="I13:I23">ROUND(+G13*H13*$E13/1000,0)</f>
        <v>0</v>
      </c>
      <c r="J13" s="66">
        <f aca="true" t="shared" si="2" ref="J13:J23">IF(+K13&gt;0,+$D13,0)</f>
        <v>0</v>
      </c>
      <c r="K13" s="70"/>
      <c r="L13" s="66">
        <f aca="true" t="shared" si="3" ref="L13:L23">ROUND(+J13*K13*$E13/1000,0)</f>
        <v>0</v>
      </c>
      <c r="M13" s="66">
        <f aca="true" t="shared" si="4" ref="M13:M23">IF(+N13&gt;0,+$D13,0)</f>
        <v>0</v>
      </c>
      <c r="N13" s="70"/>
      <c r="O13" s="66">
        <f aca="true" t="shared" si="5" ref="O13:O23">ROUND(+M13*N13*$E13/1000,0)</f>
        <v>0</v>
      </c>
      <c r="P13" s="66">
        <f aca="true" t="shared" si="6" ref="P13:P23">IF(+Q13&gt;0,+$D13,0)</f>
        <v>0</v>
      </c>
      <c r="Q13" s="70"/>
      <c r="R13" s="65">
        <f aca="true" t="shared" si="7" ref="R13:R23">ROUND(+P13*Q13*$E13/1000,0)</f>
        <v>0</v>
      </c>
      <c r="T13" s="23" t="s">
        <v>45</v>
      </c>
      <c r="U13" s="39" t="s">
        <v>46</v>
      </c>
      <c r="V13" s="33"/>
      <c r="W13" s="33"/>
      <c r="X13" s="31"/>
      <c r="Y13" s="33" t="s">
        <v>47</v>
      </c>
      <c r="Z13" s="33"/>
      <c r="AA13" s="33"/>
      <c r="AB13" s="33"/>
      <c r="AC13" s="33"/>
      <c r="AD13" s="22"/>
      <c r="AE13" s="22"/>
      <c r="AF13" s="21"/>
      <c r="AG13" s="21"/>
    </row>
    <row r="14" spans="1:33" ht="9.75" customHeight="1">
      <c r="A14" s="69" t="s">
        <v>48</v>
      </c>
      <c r="B14" s="111" t="s">
        <v>143</v>
      </c>
      <c r="C14" s="66"/>
      <c r="D14" s="66"/>
      <c r="E14" s="66"/>
      <c r="F14" s="66"/>
      <c r="G14" s="66">
        <f t="shared" si="0"/>
        <v>0</v>
      </c>
      <c r="H14" s="70"/>
      <c r="I14" s="66">
        <f t="shared" si="1"/>
        <v>0</v>
      </c>
      <c r="J14" s="66">
        <f t="shared" si="2"/>
        <v>0</v>
      </c>
      <c r="K14" s="70"/>
      <c r="L14" s="66">
        <f t="shared" si="3"/>
        <v>0</v>
      </c>
      <c r="M14" s="66">
        <f t="shared" si="4"/>
        <v>0</v>
      </c>
      <c r="N14" s="70"/>
      <c r="O14" s="66">
        <f t="shared" si="5"/>
        <v>0</v>
      </c>
      <c r="P14" s="66">
        <f t="shared" si="6"/>
        <v>0</v>
      </c>
      <c r="Q14" s="70"/>
      <c r="R14" s="65">
        <f t="shared" si="7"/>
        <v>0</v>
      </c>
      <c r="T14" s="26"/>
      <c r="U14" s="33" t="s">
        <v>49</v>
      </c>
      <c r="V14" s="35"/>
      <c r="W14" s="35"/>
      <c r="X14" s="31" t="s">
        <v>50</v>
      </c>
      <c r="Y14" s="39" t="s">
        <v>51</v>
      </c>
      <c r="Z14" s="35"/>
      <c r="AA14" s="35"/>
      <c r="AB14" s="35"/>
      <c r="AC14" s="35"/>
      <c r="AD14" s="24"/>
      <c r="AE14" s="24"/>
      <c r="AF14" s="21"/>
      <c r="AG14" s="21"/>
    </row>
    <row r="15" spans="1:33" ht="9.75" customHeight="1">
      <c r="A15" s="69" t="s">
        <v>52</v>
      </c>
      <c r="B15" s="111" t="s">
        <v>143</v>
      </c>
      <c r="C15" s="66"/>
      <c r="D15" s="66"/>
      <c r="E15" s="66"/>
      <c r="F15" s="66"/>
      <c r="G15" s="66">
        <f t="shared" si="0"/>
        <v>0</v>
      </c>
      <c r="H15" s="70"/>
      <c r="I15" s="66">
        <f t="shared" si="1"/>
        <v>0</v>
      </c>
      <c r="J15" s="66">
        <f t="shared" si="2"/>
        <v>0</v>
      </c>
      <c r="K15" s="70"/>
      <c r="L15" s="66">
        <f t="shared" si="3"/>
        <v>0</v>
      </c>
      <c r="M15" s="66">
        <f t="shared" si="4"/>
        <v>0</v>
      </c>
      <c r="N15" s="70"/>
      <c r="O15" s="66">
        <f t="shared" si="5"/>
        <v>0</v>
      </c>
      <c r="P15" s="66">
        <f t="shared" si="6"/>
        <v>0</v>
      </c>
      <c r="Q15" s="70"/>
      <c r="R15" s="65">
        <f t="shared" si="7"/>
        <v>0</v>
      </c>
      <c r="T15" s="26"/>
      <c r="U15" s="33" t="s">
        <v>149</v>
      </c>
      <c r="V15" s="37"/>
      <c r="W15" s="37"/>
      <c r="X15" s="31" t="s">
        <v>53</v>
      </c>
      <c r="Y15" s="37" t="s">
        <v>54</v>
      </c>
      <c r="Z15" s="37"/>
      <c r="AA15" s="37"/>
      <c r="AB15" s="40"/>
      <c r="AC15" s="37"/>
      <c r="AD15" s="22"/>
      <c r="AE15" s="22"/>
      <c r="AF15" s="21"/>
      <c r="AG15" s="21"/>
    </row>
    <row r="16" spans="1:33" ht="9.75" customHeight="1">
      <c r="A16" s="69" t="s">
        <v>57</v>
      </c>
      <c r="B16" s="111" t="s">
        <v>144</v>
      </c>
      <c r="C16" s="66"/>
      <c r="D16" s="66"/>
      <c r="E16" s="66"/>
      <c r="F16" s="66"/>
      <c r="G16" s="66">
        <f t="shared" si="0"/>
        <v>0</v>
      </c>
      <c r="H16" s="70"/>
      <c r="I16" s="66">
        <f t="shared" si="1"/>
        <v>0</v>
      </c>
      <c r="J16" s="66">
        <f t="shared" si="2"/>
        <v>0</v>
      </c>
      <c r="K16" s="70"/>
      <c r="L16" s="66">
        <f t="shared" si="3"/>
        <v>0</v>
      </c>
      <c r="M16" s="66">
        <f t="shared" si="4"/>
        <v>0</v>
      </c>
      <c r="N16" s="70"/>
      <c r="O16" s="66">
        <f t="shared" si="5"/>
        <v>0</v>
      </c>
      <c r="P16" s="66">
        <f t="shared" si="6"/>
        <v>0</v>
      </c>
      <c r="Q16" s="70"/>
      <c r="R16" s="65">
        <f t="shared" si="7"/>
        <v>0</v>
      </c>
      <c r="T16" s="26"/>
      <c r="U16" s="33" t="s">
        <v>150</v>
      </c>
      <c r="V16" s="38"/>
      <c r="W16" s="38"/>
      <c r="X16" s="31" t="s">
        <v>55</v>
      </c>
      <c r="Y16" s="38" t="s">
        <v>56</v>
      </c>
      <c r="Z16" s="38"/>
      <c r="AA16" s="38"/>
      <c r="AB16" s="41"/>
      <c r="AC16" s="38"/>
      <c r="AD16" s="25"/>
      <c r="AE16" s="22"/>
      <c r="AF16" s="21"/>
      <c r="AG16" s="21"/>
    </row>
    <row r="17" spans="1:33" ht="9.75" customHeight="1">
      <c r="A17" s="69" t="s">
        <v>59</v>
      </c>
      <c r="B17" s="111" t="s">
        <v>179</v>
      </c>
      <c r="C17" s="66"/>
      <c r="D17" s="66"/>
      <c r="E17" s="66"/>
      <c r="F17" s="66"/>
      <c r="G17" s="66">
        <f t="shared" si="0"/>
        <v>0</v>
      </c>
      <c r="H17" s="70"/>
      <c r="I17" s="66">
        <f t="shared" si="1"/>
        <v>0</v>
      </c>
      <c r="J17" s="66">
        <f t="shared" si="2"/>
        <v>0</v>
      </c>
      <c r="K17" s="70"/>
      <c r="L17" s="66">
        <f t="shared" si="3"/>
        <v>0</v>
      </c>
      <c r="M17" s="66">
        <f t="shared" si="4"/>
        <v>0</v>
      </c>
      <c r="N17" s="70"/>
      <c r="O17" s="66">
        <f t="shared" si="5"/>
        <v>0</v>
      </c>
      <c r="P17" s="66">
        <f t="shared" si="6"/>
        <v>0</v>
      </c>
      <c r="Q17" s="70"/>
      <c r="R17" s="65">
        <f t="shared" si="7"/>
        <v>0</v>
      </c>
      <c r="T17" s="26"/>
      <c r="U17" s="33"/>
      <c r="V17" s="33" t="s">
        <v>151</v>
      </c>
      <c r="W17" s="33"/>
      <c r="X17" s="31"/>
      <c r="Y17" s="33" t="s">
        <v>58</v>
      </c>
      <c r="Z17" s="33"/>
      <c r="AA17" s="33"/>
      <c r="AB17" s="33"/>
      <c r="AC17" s="33"/>
      <c r="AD17" s="22"/>
      <c r="AE17" s="22"/>
      <c r="AF17" s="21"/>
      <c r="AG17" s="21"/>
    </row>
    <row r="18" spans="1:33" ht="9.75" customHeight="1">
      <c r="A18" s="69" t="s">
        <v>62</v>
      </c>
      <c r="B18" s="111" t="s">
        <v>179</v>
      </c>
      <c r="C18" s="66"/>
      <c r="D18" s="66"/>
      <c r="E18" s="66"/>
      <c r="F18" s="66"/>
      <c r="G18" s="66">
        <f t="shared" si="0"/>
        <v>0</v>
      </c>
      <c r="H18" s="70"/>
      <c r="I18" s="66">
        <f t="shared" si="1"/>
        <v>0</v>
      </c>
      <c r="J18" s="66">
        <f t="shared" si="2"/>
        <v>0</v>
      </c>
      <c r="K18" s="70"/>
      <c r="L18" s="66">
        <f t="shared" si="3"/>
        <v>0</v>
      </c>
      <c r="M18" s="66">
        <f t="shared" si="4"/>
        <v>0</v>
      </c>
      <c r="N18" s="70"/>
      <c r="O18" s="66">
        <f t="shared" si="5"/>
        <v>0</v>
      </c>
      <c r="P18" s="66">
        <f t="shared" si="6"/>
        <v>0</v>
      </c>
      <c r="Q18" s="70"/>
      <c r="R18" s="65">
        <f t="shared" si="7"/>
        <v>0</v>
      </c>
      <c r="T18" s="23"/>
      <c r="U18" s="33"/>
      <c r="V18" s="33" t="s">
        <v>60</v>
      </c>
      <c r="W18" s="33"/>
      <c r="X18" s="31"/>
      <c r="Y18" s="33" t="s">
        <v>61</v>
      </c>
      <c r="Z18" s="33"/>
      <c r="AA18" s="33"/>
      <c r="AB18" s="33"/>
      <c r="AC18" s="33"/>
      <c r="AD18" s="22"/>
      <c r="AE18" s="22"/>
      <c r="AF18" s="21"/>
      <c r="AG18" s="21"/>
    </row>
    <row r="19" spans="1:33" ht="9.75" customHeight="1">
      <c r="A19" s="69" t="s">
        <v>66</v>
      </c>
      <c r="B19" s="111" t="s">
        <v>143</v>
      </c>
      <c r="C19" s="66"/>
      <c r="D19" s="66"/>
      <c r="E19" s="66"/>
      <c r="F19" s="66"/>
      <c r="G19" s="66">
        <f t="shared" si="0"/>
        <v>0</v>
      </c>
      <c r="H19" s="70"/>
      <c r="I19" s="66">
        <f t="shared" si="1"/>
        <v>0</v>
      </c>
      <c r="J19" s="66">
        <f t="shared" si="2"/>
        <v>0</v>
      </c>
      <c r="K19" s="70"/>
      <c r="L19" s="66">
        <f t="shared" si="3"/>
        <v>0</v>
      </c>
      <c r="M19" s="66">
        <f t="shared" si="4"/>
        <v>0</v>
      </c>
      <c r="N19" s="70"/>
      <c r="O19" s="66">
        <f t="shared" si="5"/>
        <v>0</v>
      </c>
      <c r="P19" s="66">
        <f t="shared" si="6"/>
        <v>0</v>
      </c>
      <c r="Q19" s="70"/>
      <c r="R19" s="65">
        <f t="shared" si="7"/>
        <v>0</v>
      </c>
      <c r="T19" s="23"/>
      <c r="U19" s="34"/>
      <c r="V19" s="33" t="s">
        <v>63</v>
      </c>
      <c r="W19" s="33"/>
      <c r="X19" s="31" t="s">
        <v>64</v>
      </c>
      <c r="Y19" s="33" t="s">
        <v>65</v>
      </c>
      <c r="Z19" s="33"/>
      <c r="AA19" s="33"/>
      <c r="AB19" s="33"/>
      <c r="AC19" s="33"/>
      <c r="AD19" s="22"/>
      <c r="AE19" s="22"/>
      <c r="AF19" s="21"/>
      <c r="AG19" s="21"/>
    </row>
    <row r="20" spans="1:33" ht="9.75" customHeight="1">
      <c r="A20" s="69" t="s">
        <v>180</v>
      </c>
      <c r="B20" s="111" t="s">
        <v>179</v>
      </c>
      <c r="C20" s="96" t="s">
        <v>148</v>
      </c>
      <c r="D20" s="66"/>
      <c r="E20" s="66"/>
      <c r="F20" s="66"/>
      <c r="G20" s="66">
        <f t="shared" si="0"/>
        <v>0</v>
      </c>
      <c r="H20" s="70"/>
      <c r="I20" s="66">
        <f t="shared" si="1"/>
        <v>0</v>
      </c>
      <c r="J20" s="66">
        <f t="shared" si="2"/>
        <v>0</v>
      </c>
      <c r="K20" s="70"/>
      <c r="L20" s="66">
        <f t="shared" si="3"/>
        <v>0</v>
      </c>
      <c r="M20" s="66">
        <f t="shared" si="4"/>
        <v>0</v>
      </c>
      <c r="N20" s="70"/>
      <c r="O20" s="66">
        <f t="shared" si="5"/>
        <v>0</v>
      </c>
      <c r="P20" s="66">
        <f t="shared" si="6"/>
        <v>0</v>
      </c>
      <c r="Q20" s="70"/>
      <c r="R20" s="65">
        <f t="shared" si="7"/>
        <v>0</v>
      </c>
      <c r="T20" s="23"/>
      <c r="U20" s="33"/>
      <c r="V20" s="33" t="s">
        <v>67</v>
      </c>
      <c r="W20" s="33"/>
      <c r="X20" s="31"/>
      <c r="Y20" s="33" t="s">
        <v>68</v>
      </c>
      <c r="Z20" s="33"/>
      <c r="AA20" s="33"/>
      <c r="AB20" s="33"/>
      <c r="AC20" s="33"/>
      <c r="AD20" s="22"/>
      <c r="AE20" s="22"/>
      <c r="AF20" s="21"/>
      <c r="AG20" s="21"/>
    </row>
    <row r="21" spans="1:33" ht="9.75" customHeight="1">
      <c r="A21" s="69"/>
      <c r="B21" s="66"/>
      <c r="C21" s="66"/>
      <c r="D21" s="66"/>
      <c r="E21" s="66"/>
      <c r="F21" s="66"/>
      <c r="G21" s="66">
        <f t="shared" si="0"/>
        <v>0</v>
      </c>
      <c r="H21" s="70"/>
      <c r="I21" s="66">
        <f t="shared" si="1"/>
        <v>0</v>
      </c>
      <c r="J21" s="66">
        <f t="shared" si="2"/>
        <v>0</v>
      </c>
      <c r="K21" s="70"/>
      <c r="L21" s="66">
        <f t="shared" si="3"/>
        <v>0</v>
      </c>
      <c r="M21" s="66">
        <f t="shared" si="4"/>
        <v>0</v>
      </c>
      <c r="N21" s="70"/>
      <c r="O21" s="66">
        <f t="shared" si="5"/>
        <v>0</v>
      </c>
      <c r="P21" s="66">
        <f t="shared" si="6"/>
        <v>0</v>
      </c>
      <c r="Q21" s="70"/>
      <c r="R21" s="65">
        <f t="shared" si="7"/>
        <v>0</v>
      </c>
      <c r="T21" s="23"/>
      <c r="U21" s="33"/>
      <c r="V21" s="33" t="s">
        <v>152</v>
      </c>
      <c r="W21" s="33"/>
      <c r="X21" s="31" t="s">
        <v>69</v>
      </c>
      <c r="Y21" s="33" t="s">
        <v>70</v>
      </c>
      <c r="Z21" s="33"/>
      <c r="AA21" s="33"/>
      <c r="AB21" s="33"/>
      <c r="AC21" s="33"/>
      <c r="AD21" s="22"/>
      <c r="AE21" s="22"/>
      <c r="AF21" s="21"/>
      <c r="AG21" s="21"/>
    </row>
    <row r="22" spans="1:33" ht="9.75" customHeight="1">
      <c r="A22" s="69"/>
      <c r="B22" s="66"/>
      <c r="C22" s="66"/>
      <c r="D22" s="66"/>
      <c r="E22" s="66"/>
      <c r="F22" s="66"/>
      <c r="G22" s="66">
        <f t="shared" si="0"/>
        <v>0</v>
      </c>
      <c r="H22" s="70"/>
      <c r="I22" s="66">
        <f t="shared" si="1"/>
        <v>0</v>
      </c>
      <c r="J22" s="66">
        <f t="shared" si="2"/>
        <v>0</v>
      </c>
      <c r="K22" s="70"/>
      <c r="L22" s="66">
        <f t="shared" si="3"/>
        <v>0</v>
      </c>
      <c r="M22" s="66">
        <f t="shared" si="4"/>
        <v>0</v>
      </c>
      <c r="N22" s="70"/>
      <c r="O22" s="66">
        <f t="shared" si="5"/>
        <v>0</v>
      </c>
      <c r="P22" s="66">
        <f t="shared" si="6"/>
        <v>0</v>
      </c>
      <c r="Q22" s="70"/>
      <c r="R22" s="65">
        <f t="shared" si="7"/>
        <v>0</v>
      </c>
      <c r="T22" s="23"/>
      <c r="U22" s="33"/>
      <c r="V22" s="39" t="s">
        <v>71</v>
      </c>
      <c r="W22" s="35"/>
      <c r="X22" s="42" t="s">
        <v>72</v>
      </c>
      <c r="Y22" s="39" t="s">
        <v>73</v>
      </c>
      <c r="Z22" s="35"/>
      <c r="AA22" s="35"/>
      <c r="AB22" s="35"/>
      <c r="AC22" s="35"/>
      <c r="AD22" s="24"/>
      <c r="AE22" s="24"/>
      <c r="AF22" s="21"/>
      <c r="AG22" s="21"/>
    </row>
    <row r="23" spans="1:33" ht="9.75" customHeight="1">
      <c r="A23" s="69"/>
      <c r="B23" s="66"/>
      <c r="C23" s="66"/>
      <c r="D23" s="66"/>
      <c r="E23" s="66"/>
      <c r="F23" s="66"/>
      <c r="G23" s="66">
        <f t="shared" si="0"/>
        <v>0</v>
      </c>
      <c r="H23" s="70"/>
      <c r="I23" s="66">
        <f t="shared" si="1"/>
        <v>0</v>
      </c>
      <c r="J23" s="66">
        <f t="shared" si="2"/>
        <v>0</v>
      </c>
      <c r="K23" s="70"/>
      <c r="L23" s="66">
        <f t="shared" si="3"/>
        <v>0</v>
      </c>
      <c r="M23" s="66">
        <f t="shared" si="4"/>
        <v>0</v>
      </c>
      <c r="N23" s="70"/>
      <c r="O23" s="66">
        <f t="shared" si="5"/>
        <v>0</v>
      </c>
      <c r="P23" s="66">
        <f t="shared" si="6"/>
        <v>0</v>
      </c>
      <c r="Q23" s="70"/>
      <c r="R23" s="65">
        <f t="shared" si="7"/>
        <v>0</v>
      </c>
      <c r="T23" s="23"/>
      <c r="U23" s="33"/>
      <c r="V23" s="37" t="s">
        <v>153</v>
      </c>
      <c r="W23" s="37"/>
      <c r="X23" s="31" t="s">
        <v>74</v>
      </c>
      <c r="Y23" s="37" t="s">
        <v>75</v>
      </c>
      <c r="Z23" s="37"/>
      <c r="AA23" s="37"/>
      <c r="AB23" s="37"/>
      <c r="AC23" s="37"/>
      <c r="AD23" s="22"/>
      <c r="AE23" s="22"/>
      <c r="AF23" s="21"/>
      <c r="AG23" s="21"/>
    </row>
    <row r="24" spans="1:33" ht="9.75" customHeight="1">
      <c r="A24" s="69" t="s">
        <v>2</v>
      </c>
      <c r="B24" s="66" t="s">
        <v>2</v>
      </c>
      <c r="C24" s="71"/>
      <c r="D24" s="72"/>
      <c r="E24" s="71"/>
      <c r="F24" s="71"/>
      <c r="G24" s="71"/>
      <c r="H24" s="71"/>
      <c r="I24" s="71" t="s">
        <v>2</v>
      </c>
      <c r="J24" s="71"/>
      <c r="K24" s="71"/>
      <c r="L24" s="71"/>
      <c r="M24" s="71"/>
      <c r="N24" s="71"/>
      <c r="O24" s="71"/>
      <c r="P24" s="71"/>
      <c r="Q24" s="71"/>
      <c r="R24" s="73"/>
      <c r="T24" s="23"/>
      <c r="U24" s="33"/>
      <c r="V24" s="38" t="s">
        <v>76</v>
      </c>
      <c r="W24" s="38"/>
      <c r="X24" s="43"/>
      <c r="Y24" s="38" t="s">
        <v>77</v>
      </c>
      <c r="Z24" s="38"/>
      <c r="AA24" s="38"/>
      <c r="AB24" s="38"/>
      <c r="AC24" s="38"/>
      <c r="AD24" s="25"/>
      <c r="AE24" s="22"/>
      <c r="AF24" s="21"/>
      <c r="AG24" s="21"/>
    </row>
    <row r="25" spans="1:33" ht="9.75" customHeight="1">
      <c r="A25" s="69" t="s">
        <v>160</v>
      </c>
      <c r="B25" s="66" t="s">
        <v>2</v>
      </c>
      <c r="C25" s="74"/>
      <c r="D25" s="75">
        <f>SUM(D12:D23)</f>
        <v>0</v>
      </c>
      <c r="E25" s="74"/>
      <c r="F25" s="74"/>
      <c r="G25" s="75">
        <f>SUM(G12:G23)</f>
        <v>0</v>
      </c>
      <c r="H25" s="74"/>
      <c r="I25" s="74"/>
      <c r="J25" s="75">
        <f>SUM(J12:J23)</f>
        <v>0</v>
      </c>
      <c r="K25" s="74"/>
      <c r="L25" s="74"/>
      <c r="M25" s="75">
        <f>SUM(M12:M23)</f>
        <v>0</v>
      </c>
      <c r="N25" s="74"/>
      <c r="O25" s="74"/>
      <c r="P25" s="75">
        <f>SUM(P12:P23)</f>
        <v>0</v>
      </c>
      <c r="Q25" s="74"/>
      <c r="R25" s="76"/>
      <c r="T25" s="23"/>
      <c r="U25" s="33"/>
      <c r="V25" s="33" t="s">
        <v>155</v>
      </c>
      <c r="W25" s="33"/>
      <c r="X25" s="31"/>
      <c r="Y25" s="33" t="s">
        <v>78</v>
      </c>
      <c r="Z25" s="33"/>
      <c r="AA25" s="33"/>
      <c r="AB25" s="33"/>
      <c r="AC25" s="33"/>
      <c r="AD25" s="22"/>
      <c r="AE25" s="22"/>
      <c r="AF25" s="21"/>
      <c r="AG25" s="21"/>
    </row>
    <row r="26" spans="1:33" ht="9.75" customHeight="1">
      <c r="A26" s="56" t="s">
        <v>161</v>
      </c>
      <c r="B26" s="64"/>
      <c r="C26" s="77"/>
      <c r="D26" s="78"/>
      <c r="E26" s="78"/>
      <c r="F26" s="78"/>
      <c r="G26" s="78"/>
      <c r="H26" s="78"/>
      <c r="I26" s="64"/>
      <c r="J26" s="78"/>
      <c r="K26" s="78"/>
      <c r="L26" s="64"/>
      <c r="M26" s="78"/>
      <c r="N26" s="78"/>
      <c r="O26" s="64"/>
      <c r="P26" s="78"/>
      <c r="Q26" s="78"/>
      <c r="R26" s="68"/>
      <c r="T26" s="23"/>
      <c r="U26" s="33"/>
      <c r="V26" s="33" t="s">
        <v>79</v>
      </c>
      <c r="W26" s="33"/>
      <c r="X26" s="42" t="s">
        <v>80</v>
      </c>
      <c r="Y26" s="33" t="s">
        <v>81</v>
      </c>
      <c r="Z26" s="33"/>
      <c r="AA26" s="33"/>
      <c r="AB26" s="33"/>
      <c r="AC26" s="33"/>
      <c r="AD26" s="22"/>
      <c r="AE26" s="22"/>
      <c r="AF26" s="21"/>
      <c r="AG26" s="21"/>
    </row>
    <row r="27" spans="1:33" ht="9.75" customHeight="1">
      <c r="A27" s="69"/>
      <c r="B27" s="66" t="s">
        <v>2</v>
      </c>
      <c r="C27" s="74"/>
      <c r="D27" s="79"/>
      <c r="E27" s="79"/>
      <c r="F27" s="79"/>
      <c r="G27" s="79"/>
      <c r="H27" s="79"/>
      <c r="I27" s="66">
        <f>SUM(I12:I24)</f>
        <v>0</v>
      </c>
      <c r="J27" s="79"/>
      <c r="K27" s="79"/>
      <c r="L27" s="66">
        <f>SUM(L12:L24)</f>
        <v>0</v>
      </c>
      <c r="M27" s="79"/>
      <c r="N27" s="79"/>
      <c r="O27" s="66">
        <f>SUM(O12:O24)</f>
        <v>0</v>
      </c>
      <c r="P27" s="79"/>
      <c r="Q27" s="79"/>
      <c r="R27" s="65">
        <f>SUM(R12:R24)</f>
        <v>0</v>
      </c>
      <c r="T27" s="23"/>
      <c r="U27" s="34"/>
      <c r="V27" s="33" t="s">
        <v>154</v>
      </c>
      <c r="W27" s="33"/>
      <c r="X27" s="31"/>
      <c r="Y27" s="33" t="s">
        <v>82</v>
      </c>
      <c r="Z27" s="33"/>
      <c r="AA27" s="33"/>
      <c r="AB27" s="33"/>
      <c r="AC27" s="33"/>
      <c r="AD27" s="22"/>
      <c r="AE27" s="22"/>
      <c r="AF27" s="21"/>
      <c r="AG27" s="21"/>
    </row>
    <row r="28" spans="1:33" ht="9.75" customHeight="1">
      <c r="A28" s="69" t="s">
        <v>83</v>
      </c>
      <c r="B28" s="62"/>
      <c r="C28" s="60"/>
      <c r="D28" s="60"/>
      <c r="E28" s="60"/>
      <c r="F28" s="61"/>
      <c r="G28" s="80"/>
      <c r="H28" s="80"/>
      <c r="I28" s="81"/>
      <c r="J28" s="80"/>
      <c r="K28" s="80"/>
      <c r="L28" s="81"/>
      <c r="M28" s="80"/>
      <c r="N28" s="80"/>
      <c r="O28" s="81"/>
      <c r="P28" s="80"/>
      <c r="Q28" s="80"/>
      <c r="R28" s="82"/>
      <c r="T28" s="23"/>
      <c r="U28" s="33"/>
      <c r="V28" s="33" t="s">
        <v>84</v>
      </c>
      <c r="W28" s="33"/>
      <c r="X28" s="31"/>
      <c r="Y28" s="33" t="s">
        <v>85</v>
      </c>
      <c r="Z28" s="33"/>
      <c r="AA28" s="33"/>
      <c r="AB28" s="33"/>
      <c r="AC28" s="33"/>
      <c r="AD28" s="22"/>
      <c r="AE28" s="22"/>
      <c r="AF28" s="21"/>
      <c r="AG28" s="21"/>
    </row>
    <row r="29" spans="1:33" ht="9.75" customHeight="1">
      <c r="A29" s="69" t="s">
        <v>162</v>
      </c>
      <c r="B29" s="62"/>
      <c r="C29" s="60"/>
      <c r="D29" s="60"/>
      <c r="E29" s="60"/>
      <c r="F29" s="61"/>
      <c r="G29" s="60"/>
      <c r="H29" s="62"/>
      <c r="I29" s="61"/>
      <c r="J29" s="60"/>
      <c r="K29" s="62"/>
      <c r="L29" s="61"/>
      <c r="M29" s="60"/>
      <c r="N29" s="62"/>
      <c r="O29" s="61"/>
      <c r="P29" s="60"/>
      <c r="Q29" s="62"/>
      <c r="R29" s="63"/>
      <c r="T29" s="23"/>
      <c r="U29" s="33"/>
      <c r="V29" s="39" t="s">
        <v>156</v>
      </c>
      <c r="W29" s="35"/>
      <c r="X29" s="42" t="s">
        <v>86</v>
      </c>
      <c r="Y29" s="39" t="s">
        <v>87</v>
      </c>
      <c r="Z29" s="35"/>
      <c r="AA29" s="35"/>
      <c r="AB29" s="35"/>
      <c r="AC29" s="35"/>
      <c r="AD29" s="24"/>
      <c r="AE29" s="24"/>
      <c r="AF29" s="21"/>
      <c r="AG29" s="21"/>
    </row>
    <row r="30" spans="1:33" ht="9.75" customHeight="1">
      <c r="A30" s="69" t="s">
        <v>171</v>
      </c>
      <c r="B30" s="62"/>
      <c r="C30" s="60"/>
      <c r="D30" s="60"/>
      <c r="E30" s="60"/>
      <c r="F30" s="61"/>
      <c r="G30" s="60"/>
      <c r="H30" s="62">
        <f>H31+H32</f>
        <v>0</v>
      </c>
      <c r="I30" s="61"/>
      <c r="J30" s="60"/>
      <c r="K30" s="62">
        <f>K31+K32</f>
        <v>0</v>
      </c>
      <c r="L30" s="61"/>
      <c r="M30" s="60"/>
      <c r="N30" s="62">
        <f>N31+N32</f>
        <v>0</v>
      </c>
      <c r="O30" s="61"/>
      <c r="P30" s="60"/>
      <c r="Q30" s="62">
        <f>Q31+Q32</f>
        <v>0</v>
      </c>
      <c r="R30" s="63"/>
      <c r="T30" s="23"/>
      <c r="U30" s="33"/>
      <c r="V30" s="44" t="s">
        <v>88</v>
      </c>
      <c r="W30" s="37"/>
      <c r="X30" s="45" t="s">
        <v>89</v>
      </c>
      <c r="Y30" s="37" t="s">
        <v>90</v>
      </c>
      <c r="Z30" s="37"/>
      <c r="AA30" s="37"/>
      <c r="AB30" s="37"/>
      <c r="AC30" s="37"/>
      <c r="AD30" s="22"/>
      <c r="AE30" s="22"/>
      <c r="AF30" s="21"/>
      <c r="AG30" s="21"/>
    </row>
    <row r="31" spans="1:33" ht="9.75" customHeight="1">
      <c r="A31" s="69" t="s">
        <v>164</v>
      </c>
      <c r="B31" s="62"/>
      <c r="C31" s="60"/>
      <c r="D31" s="60"/>
      <c r="E31" s="60"/>
      <c r="F31" s="61"/>
      <c r="G31" s="60"/>
      <c r="H31" s="62"/>
      <c r="I31" s="61"/>
      <c r="J31" s="60"/>
      <c r="K31" s="62"/>
      <c r="L31" s="61"/>
      <c r="M31" s="60"/>
      <c r="N31" s="62"/>
      <c r="O31" s="61"/>
      <c r="P31" s="60"/>
      <c r="Q31" s="62"/>
      <c r="R31" s="63"/>
      <c r="T31" s="23"/>
      <c r="U31" s="33"/>
      <c r="V31" s="38" t="s">
        <v>91</v>
      </c>
      <c r="W31" s="38"/>
      <c r="X31" s="43"/>
      <c r="Y31" s="38" t="s">
        <v>92</v>
      </c>
      <c r="Z31" s="38"/>
      <c r="AA31" s="38"/>
      <c r="AB31" s="38"/>
      <c r="AC31" s="38"/>
      <c r="AD31" s="25"/>
      <c r="AE31" s="22"/>
      <c r="AF31" s="21"/>
      <c r="AG31" s="21"/>
    </row>
    <row r="32" spans="1:33" ht="9.75" customHeight="1">
      <c r="A32" s="69" t="s">
        <v>163</v>
      </c>
      <c r="B32" s="62"/>
      <c r="C32" s="60"/>
      <c r="D32" s="60"/>
      <c r="E32" s="60"/>
      <c r="F32" s="61"/>
      <c r="G32" s="60"/>
      <c r="H32" s="62"/>
      <c r="I32" s="61"/>
      <c r="J32" s="60"/>
      <c r="K32" s="62"/>
      <c r="L32" s="61"/>
      <c r="M32" s="60"/>
      <c r="N32" s="62"/>
      <c r="O32" s="61"/>
      <c r="P32" s="60"/>
      <c r="Q32" s="62"/>
      <c r="R32" s="63"/>
      <c r="T32" s="23"/>
      <c r="U32" s="33"/>
      <c r="V32" s="33" t="s">
        <v>93</v>
      </c>
      <c r="W32" s="33"/>
      <c r="X32" s="31" t="s">
        <v>94</v>
      </c>
      <c r="Y32" s="33" t="s">
        <v>95</v>
      </c>
      <c r="Z32" s="33"/>
      <c r="AA32" s="33"/>
      <c r="AB32" s="33"/>
      <c r="AC32" s="33"/>
      <c r="AD32" s="22"/>
      <c r="AE32" s="22"/>
      <c r="AF32" s="21"/>
      <c r="AG32" s="21"/>
    </row>
    <row r="33" spans="1:33" ht="9.75" customHeight="1">
      <c r="A33" s="69" t="s">
        <v>166</v>
      </c>
      <c r="B33" s="62"/>
      <c r="C33" s="60"/>
      <c r="D33" s="60"/>
      <c r="E33" s="60"/>
      <c r="F33" s="61"/>
      <c r="G33" s="60"/>
      <c r="H33" s="62"/>
      <c r="I33" s="61"/>
      <c r="J33" s="60"/>
      <c r="K33" s="62"/>
      <c r="L33" s="61"/>
      <c r="M33" s="60"/>
      <c r="N33" s="62"/>
      <c r="O33" s="61"/>
      <c r="P33" s="60"/>
      <c r="Q33" s="62"/>
      <c r="R33" s="63"/>
      <c r="T33" s="23"/>
      <c r="U33" s="33"/>
      <c r="V33" s="33" t="s">
        <v>96</v>
      </c>
      <c r="W33" s="33"/>
      <c r="X33" s="31" t="s">
        <v>97</v>
      </c>
      <c r="Y33" s="33" t="s">
        <v>98</v>
      </c>
      <c r="Z33" s="33"/>
      <c r="AA33" s="33"/>
      <c r="AB33" s="33"/>
      <c r="AC33" s="33"/>
      <c r="AD33" s="22"/>
      <c r="AE33" s="22"/>
      <c r="AF33" s="21"/>
      <c r="AG33" s="21"/>
    </row>
    <row r="34" spans="1:33" ht="9.75" customHeight="1">
      <c r="A34" s="69" t="s">
        <v>165</v>
      </c>
      <c r="B34" s="62"/>
      <c r="C34" s="60"/>
      <c r="D34" s="60"/>
      <c r="E34" s="60"/>
      <c r="F34" s="61"/>
      <c r="G34" s="60"/>
      <c r="H34" s="62"/>
      <c r="I34" s="61"/>
      <c r="J34" s="60"/>
      <c r="K34" s="62"/>
      <c r="L34" s="61"/>
      <c r="M34" s="60"/>
      <c r="N34" s="62"/>
      <c r="O34" s="61"/>
      <c r="P34" s="60"/>
      <c r="Q34" s="62"/>
      <c r="R34" s="63"/>
      <c r="T34" s="23"/>
      <c r="U34" s="34"/>
      <c r="V34" s="33" t="s">
        <v>157</v>
      </c>
      <c r="W34" s="33"/>
      <c r="X34" s="31"/>
      <c r="Y34" s="33" t="s">
        <v>99</v>
      </c>
      <c r="Z34" s="33"/>
      <c r="AA34" s="33"/>
      <c r="AB34" s="33"/>
      <c r="AC34" s="33"/>
      <c r="AD34" s="22"/>
      <c r="AE34" s="22"/>
      <c r="AF34" s="21"/>
      <c r="AG34" s="21"/>
    </row>
    <row r="35" spans="1:33" ht="9.75" customHeight="1">
      <c r="A35" s="69" t="s">
        <v>167</v>
      </c>
      <c r="B35" s="62"/>
      <c r="C35" s="60"/>
      <c r="D35" s="60"/>
      <c r="E35" s="60"/>
      <c r="F35" s="61"/>
      <c r="G35" s="60"/>
      <c r="H35" s="62">
        <f>H33+H34</f>
        <v>0</v>
      </c>
      <c r="I35" s="61"/>
      <c r="J35" s="60"/>
      <c r="K35" s="62">
        <f>K33+K34</f>
        <v>0</v>
      </c>
      <c r="L35" s="61"/>
      <c r="M35" s="60"/>
      <c r="N35" s="62">
        <f>N33+N34</f>
        <v>0</v>
      </c>
      <c r="O35" s="61"/>
      <c r="P35" s="60"/>
      <c r="Q35" s="62">
        <f>Q33+Q34</f>
        <v>0</v>
      </c>
      <c r="R35" s="63"/>
      <c r="V35" s="33" t="s">
        <v>158</v>
      </c>
      <c r="X35" s="31"/>
      <c r="Y35" s="33" t="s">
        <v>102</v>
      </c>
      <c r="Z35" s="33"/>
      <c r="AA35" s="33"/>
      <c r="AB35" s="33"/>
      <c r="AC35" s="33"/>
      <c r="AD35" s="22"/>
      <c r="AE35" s="22"/>
      <c r="AF35" s="21"/>
      <c r="AG35" s="21"/>
    </row>
    <row r="36" spans="1:33" ht="9.75" customHeight="1">
      <c r="A36" s="69" t="s">
        <v>168</v>
      </c>
      <c r="B36" s="62"/>
      <c r="C36" s="60"/>
      <c r="D36" s="60"/>
      <c r="E36" s="60"/>
      <c r="F36" s="61"/>
      <c r="G36" s="60"/>
      <c r="H36" s="62"/>
      <c r="I36" s="61"/>
      <c r="J36" s="60"/>
      <c r="K36" s="62"/>
      <c r="L36" s="61"/>
      <c r="M36" s="60"/>
      <c r="N36" s="62"/>
      <c r="O36" s="61"/>
      <c r="P36" s="60"/>
      <c r="Q36" s="62"/>
      <c r="R36" s="63"/>
      <c r="T36" s="23" t="s">
        <v>100</v>
      </c>
      <c r="U36" s="33" t="s">
        <v>101</v>
      </c>
      <c r="V36" s="29"/>
      <c r="W36" s="33"/>
      <c r="X36" s="31"/>
      <c r="Y36" s="33" t="s">
        <v>104</v>
      </c>
      <c r="Z36" s="33"/>
      <c r="AA36" s="33"/>
      <c r="AB36" s="33"/>
      <c r="AC36" s="33"/>
      <c r="AD36" s="22"/>
      <c r="AE36" s="22"/>
      <c r="AF36" s="21"/>
      <c r="AG36" s="21"/>
    </row>
    <row r="37" spans="1:33" ht="9.75" customHeight="1">
      <c r="A37" s="69" t="s">
        <v>172</v>
      </c>
      <c r="B37" s="62"/>
      <c r="C37" s="60"/>
      <c r="D37" s="60"/>
      <c r="E37" s="60"/>
      <c r="F37" s="61"/>
      <c r="G37" s="60"/>
      <c r="H37" s="62">
        <f>H35-H36</f>
        <v>0</v>
      </c>
      <c r="I37" s="61"/>
      <c r="J37" s="60"/>
      <c r="K37" s="62">
        <f>K35-K36</f>
        <v>0</v>
      </c>
      <c r="L37" s="61"/>
      <c r="M37" s="60"/>
      <c r="N37" s="62">
        <f>N35-N36</f>
        <v>0</v>
      </c>
      <c r="O37" s="61"/>
      <c r="P37" s="60"/>
      <c r="Q37" s="62">
        <f>Q35-Q36</f>
        <v>0</v>
      </c>
      <c r="R37" s="63"/>
      <c r="T37" s="23"/>
      <c r="U37" s="33" t="s">
        <v>103</v>
      </c>
      <c r="V37" s="29"/>
      <c r="W37" s="33"/>
      <c r="X37" s="31" t="s">
        <v>107</v>
      </c>
      <c r="Y37" s="33" t="s">
        <v>108</v>
      </c>
      <c r="Z37" s="33"/>
      <c r="AA37" s="33"/>
      <c r="AB37" s="33"/>
      <c r="AC37" s="33"/>
      <c r="AD37" s="22"/>
      <c r="AE37" s="22"/>
      <c r="AF37" s="21"/>
      <c r="AG37" s="21"/>
    </row>
    <row r="38" spans="1:33" ht="9.75" customHeight="1">
      <c r="A38" s="69" t="s">
        <v>169</v>
      </c>
      <c r="B38" s="62"/>
      <c r="C38" s="60"/>
      <c r="D38" s="60"/>
      <c r="E38" s="60"/>
      <c r="F38" s="61"/>
      <c r="G38" s="60"/>
      <c r="H38" s="62"/>
      <c r="I38" s="61"/>
      <c r="J38" s="60"/>
      <c r="K38" s="62"/>
      <c r="L38" s="61"/>
      <c r="M38" s="60"/>
      <c r="N38" s="62"/>
      <c r="O38" s="61"/>
      <c r="P38" s="60"/>
      <c r="Q38" s="62"/>
      <c r="R38" s="63"/>
      <c r="T38" s="23" t="s">
        <v>105</v>
      </c>
      <c r="U38" s="33" t="s">
        <v>106</v>
      </c>
      <c r="V38" s="33"/>
      <c r="W38" s="33"/>
      <c r="X38" s="31" t="s">
        <v>110</v>
      </c>
      <c r="Y38" s="33" t="s">
        <v>111</v>
      </c>
      <c r="Z38" s="33"/>
      <c r="AA38" s="33"/>
      <c r="AB38" s="33"/>
      <c r="AC38" s="33"/>
      <c r="AD38" s="22"/>
      <c r="AE38" s="22"/>
      <c r="AF38" s="21"/>
      <c r="AG38" s="21"/>
    </row>
    <row r="39" spans="1:33" ht="9.75" customHeight="1">
      <c r="A39" s="69" t="s">
        <v>170</v>
      </c>
      <c r="B39" s="62"/>
      <c r="C39" s="62"/>
      <c r="D39" s="62"/>
      <c r="E39" s="62"/>
      <c r="F39" s="66"/>
      <c r="G39" s="62"/>
      <c r="H39" s="62">
        <f>I27-H37+H38</f>
        <v>0</v>
      </c>
      <c r="I39" s="66"/>
      <c r="J39" s="62"/>
      <c r="K39" s="62">
        <f>L27-K37+K38</f>
        <v>0</v>
      </c>
      <c r="L39" s="66"/>
      <c r="M39" s="62"/>
      <c r="N39" s="62">
        <f>O27-N37+N38</f>
        <v>0</v>
      </c>
      <c r="O39" s="66"/>
      <c r="P39" s="62"/>
      <c r="Q39" s="62">
        <f>R27-Q37+Q38</f>
        <v>0</v>
      </c>
      <c r="R39" s="65"/>
      <c r="T39" s="23"/>
      <c r="U39" s="33" t="s">
        <v>109</v>
      </c>
      <c r="V39" s="33"/>
      <c r="W39" s="33"/>
      <c r="X39" s="31"/>
      <c r="Y39" s="33" t="s">
        <v>114</v>
      </c>
      <c r="Z39" s="33"/>
      <c r="AA39" s="33"/>
      <c r="AB39" s="33"/>
      <c r="AC39" s="33"/>
      <c r="AD39" s="22"/>
      <c r="AE39" s="22"/>
      <c r="AF39" s="21"/>
      <c r="AG39" s="21"/>
    </row>
    <row r="40" spans="1:33" ht="9.75" customHeight="1">
      <c r="A40" s="103" t="s">
        <v>115</v>
      </c>
      <c r="B40" s="97"/>
      <c r="C40" s="101" t="s">
        <v>2</v>
      </c>
      <c r="D40" s="98"/>
      <c r="E40" s="83" t="s">
        <v>116</v>
      </c>
      <c r="F40" s="84"/>
      <c r="G40" s="83"/>
      <c r="H40" s="84"/>
      <c r="I40" s="85"/>
      <c r="J40" s="84"/>
      <c r="K40" s="84"/>
      <c r="L40" s="84" t="s">
        <v>117</v>
      </c>
      <c r="M40" s="84"/>
      <c r="N40" s="84"/>
      <c r="O40" s="85"/>
      <c r="P40" s="86"/>
      <c r="Q40" s="84" t="s">
        <v>118</v>
      </c>
      <c r="R40" s="87"/>
      <c r="T40" s="23" t="s">
        <v>112</v>
      </c>
      <c r="U40" s="33" t="s">
        <v>113</v>
      </c>
      <c r="V40" s="33"/>
      <c r="W40" s="33"/>
      <c r="X40" s="31"/>
      <c r="Y40" s="33" t="s">
        <v>120</v>
      </c>
      <c r="Z40" s="33"/>
      <c r="AA40" s="33"/>
      <c r="AB40" s="33"/>
      <c r="AC40" s="33"/>
      <c r="AD40" s="22"/>
      <c r="AE40" s="22"/>
      <c r="AF40" s="21"/>
      <c r="AG40" s="21"/>
    </row>
    <row r="41" spans="1:33" ht="9.75" customHeight="1">
      <c r="A41" s="69" t="s">
        <v>173</v>
      </c>
      <c r="B41" s="97"/>
      <c r="C41" s="102"/>
      <c r="D41" s="99"/>
      <c r="E41" s="88"/>
      <c r="F41" s="88"/>
      <c r="G41" s="88"/>
      <c r="H41" s="83"/>
      <c r="I41" s="89"/>
      <c r="J41" s="88"/>
      <c r="K41" s="83"/>
      <c r="L41" s="88"/>
      <c r="M41" s="88"/>
      <c r="N41" s="83"/>
      <c r="O41" s="89"/>
      <c r="P41" s="90"/>
      <c r="Q41" s="83"/>
      <c r="R41" s="91"/>
      <c r="T41" s="23"/>
      <c r="U41" s="33" t="s">
        <v>119</v>
      </c>
      <c r="V41" s="33"/>
      <c r="W41" s="33"/>
      <c r="X41" s="31" t="s">
        <v>123</v>
      </c>
      <c r="Y41" s="33" t="s">
        <v>124</v>
      </c>
      <c r="Z41" s="33"/>
      <c r="AA41" s="33"/>
      <c r="AB41" s="33"/>
      <c r="AC41" s="33"/>
      <c r="AD41" s="22"/>
      <c r="AE41" s="22"/>
      <c r="AF41" s="21"/>
      <c r="AG41" s="21"/>
    </row>
    <row r="42" spans="1:33" ht="9.75" customHeight="1">
      <c r="A42" s="69" t="s">
        <v>174</v>
      </c>
      <c r="B42" s="97"/>
      <c r="C42" s="102"/>
      <c r="D42" s="99"/>
      <c r="E42" s="88"/>
      <c r="F42" s="88"/>
      <c r="G42" s="88"/>
      <c r="H42" s="83"/>
      <c r="I42" s="89"/>
      <c r="J42" s="88"/>
      <c r="K42" s="83"/>
      <c r="L42" s="88"/>
      <c r="M42" s="88"/>
      <c r="N42" s="83"/>
      <c r="O42" s="89"/>
      <c r="P42" s="90"/>
      <c r="Q42" s="83"/>
      <c r="R42" s="91"/>
      <c r="T42" s="23" t="s">
        <v>121</v>
      </c>
      <c r="U42" s="33" t="s">
        <v>122</v>
      </c>
      <c r="V42" s="33"/>
      <c r="W42" s="33"/>
      <c r="X42" s="31"/>
      <c r="Y42" s="33" t="s">
        <v>126</v>
      </c>
      <c r="Z42" s="33"/>
      <c r="AA42" s="33"/>
      <c r="AB42" s="33"/>
      <c r="AC42" s="33"/>
      <c r="AD42" s="22"/>
      <c r="AE42" s="22"/>
      <c r="AF42" s="21"/>
      <c r="AG42" s="21"/>
    </row>
    <row r="43" spans="1:33" ht="9.75" customHeight="1">
      <c r="A43" s="69" t="s">
        <v>175</v>
      </c>
      <c r="B43" s="97"/>
      <c r="C43" s="102"/>
      <c r="D43" s="99"/>
      <c r="E43" s="88"/>
      <c r="F43" s="88"/>
      <c r="G43" s="88"/>
      <c r="H43" s="83"/>
      <c r="I43" s="89"/>
      <c r="J43" s="88"/>
      <c r="K43" s="83"/>
      <c r="L43" s="88"/>
      <c r="M43" s="88"/>
      <c r="N43" s="83"/>
      <c r="O43" s="89"/>
      <c r="P43" s="90"/>
      <c r="Q43" s="83"/>
      <c r="R43" s="91"/>
      <c r="T43" s="23"/>
      <c r="U43" s="33" t="s">
        <v>125</v>
      </c>
      <c r="V43" s="46"/>
      <c r="W43" s="46"/>
      <c r="X43" s="42" t="s">
        <v>129</v>
      </c>
      <c r="Y43" s="39" t="s">
        <v>130</v>
      </c>
      <c r="Z43" s="46"/>
      <c r="AA43" s="46"/>
      <c r="AB43" s="46"/>
      <c r="AC43" s="46"/>
      <c r="AD43" s="27"/>
      <c r="AE43" s="23"/>
      <c r="AF43" s="21"/>
      <c r="AG43" s="21"/>
    </row>
    <row r="44" spans="1:33" ht="9.75" customHeight="1" thickBot="1">
      <c r="A44" s="69" t="s">
        <v>176</v>
      </c>
      <c r="B44" s="97"/>
      <c r="C44" s="102"/>
      <c r="D44" s="99"/>
      <c r="E44" s="88"/>
      <c r="F44" s="88"/>
      <c r="G44" s="88"/>
      <c r="H44" s="83"/>
      <c r="I44" s="89"/>
      <c r="J44" s="88"/>
      <c r="K44" s="83"/>
      <c r="L44" s="88"/>
      <c r="M44" s="88"/>
      <c r="N44" s="83"/>
      <c r="O44" s="89"/>
      <c r="P44" s="90"/>
      <c r="Q44" s="83"/>
      <c r="R44" s="91"/>
      <c r="T44" s="23" t="s">
        <v>127</v>
      </c>
      <c r="U44" s="33" t="s">
        <v>128</v>
      </c>
      <c r="V44" s="37"/>
      <c r="W44" s="37"/>
      <c r="X44" s="45"/>
      <c r="Y44" s="37" t="s">
        <v>133</v>
      </c>
      <c r="Z44" s="37"/>
      <c r="AA44" s="37"/>
      <c r="AB44" s="37"/>
      <c r="AC44" s="37"/>
      <c r="AD44" s="22"/>
      <c r="AE44" s="22"/>
      <c r="AF44" s="21"/>
      <c r="AG44" s="21"/>
    </row>
    <row r="45" spans="1:33" ht="9.75" customHeight="1" thickTop="1">
      <c r="A45" s="92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93"/>
      <c r="O45" s="52"/>
      <c r="P45" s="52"/>
      <c r="Q45" s="52"/>
      <c r="R45" s="52"/>
      <c r="T45" s="23" t="s">
        <v>131</v>
      </c>
      <c r="U45" s="33" t="s">
        <v>132</v>
      </c>
      <c r="V45" s="33"/>
      <c r="W45" s="33"/>
      <c r="X45" s="31" t="s">
        <v>136</v>
      </c>
      <c r="Y45" s="33" t="s">
        <v>137</v>
      </c>
      <c r="Z45" s="33"/>
      <c r="AA45" s="33"/>
      <c r="AB45" s="33"/>
      <c r="AC45" s="33"/>
      <c r="AD45" s="22"/>
      <c r="AE45" s="22"/>
      <c r="AF45" s="21"/>
      <c r="AG45" s="21"/>
    </row>
    <row r="46" spans="1:33" ht="9.75" customHeight="1">
      <c r="A46" s="94" t="s">
        <v>138</v>
      </c>
      <c r="B46" s="50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95"/>
      <c r="O46" s="50"/>
      <c r="P46" s="50"/>
      <c r="Q46" s="50"/>
      <c r="R46" s="50"/>
      <c r="T46" s="23" t="s">
        <v>134</v>
      </c>
      <c r="U46" s="33" t="s">
        <v>135</v>
      </c>
      <c r="V46" s="33"/>
      <c r="W46" s="33"/>
      <c r="X46" s="31"/>
      <c r="Y46" s="33" t="s">
        <v>141</v>
      </c>
      <c r="Z46" s="33"/>
      <c r="AA46" s="33"/>
      <c r="AB46" s="33"/>
      <c r="AC46" s="33"/>
      <c r="AD46" s="22"/>
      <c r="AE46" s="22"/>
      <c r="AF46" s="21"/>
      <c r="AG46" s="21"/>
    </row>
    <row r="47" spans="20:33" ht="6.75" customHeight="1">
      <c r="T47" s="23" t="s">
        <v>139</v>
      </c>
      <c r="U47" s="33" t="s">
        <v>140</v>
      </c>
      <c r="V47" s="33"/>
      <c r="W47" s="33"/>
      <c r="X47" s="31"/>
      <c r="Y47" s="33"/>
      <c r="Z47" s="33"/>
      <c r="AA47" s="33"/>
      <c r="AB47" s="33"/>
      <c r="AC47" s="33"/>
      <c r="AD47" s="22"/>
      <c r="AE47" s="22"/>
      <c r="AF47" s="28"/>
      <c r="AG47" s="21"/>
    </row>
    <row r="48" spans="1:33" ht="15">
      <c r="A48" s="2"/>
      <c r="B48" s="4"/>
      <c r="N48" s="3"/>
      <c r="O48" s="4"/>
      <c r="P48" s="4"/>
      <c r="Q48" s="4"/>
      <c r="R48" s="4"/>
      <c r="T48" s="21"/>
      <c r="U48" s="29"/>
      <c r="V48" s="29"/>
      <c r="W48" s="29"/>
      <c r="X48" s="31"/>
      <c r="Y48" s="29"/>
      <c r="Z48" s="29"/>
      <c r="AA48" s="29"/>
      <c r="AB48" s="29"/>
      <c r="AC48" s="29"/>
      <c r="AD48" s="21"/>
      <c r="AE48" s="21"/>
      <c r="AF48" s="21"/>
      <c r="AG48" s="21"/>
    </row>
    <row r="49" spans="1:33" ht="15">
      <c r="A49" s="2"/>
      <c r="B49" s="4"/>
      <c r="N49" s="3"/>
      <c r="O49" s="4"/>
      <c r="P49" s="4"/>
      <c r="Q49" s="4"/>
      <c r="R49" s="4"/>
      <c r="T49" s="22"/>
      <c r="U49" s="33"/>
      <c r="V49" s="33"/>
      <c r="W49" s="33"/>
      <c r="X49" s="31"/>
      <c r="Y49" s="33"/>
      <c r="Z49" s="33"/>
      <c r="AA49" s="33"/>
      <c r="AB49" s="33"/>
      <c r="AC49" s="33"/>
      <c r="AD49" s="22"/>
      <c r="AE49" s="22"/>
      <c r="AF49" s="28"/>
      <c r="AG49" s="21"/>
    </row>
    <row r="50" ht="15">
      <c r="AF50" s="10"/>
    </row>
    <row r="51" ht="15">
      <c r="AF51" s="10"/>
    </row>
    <row r="52" ht="15">
      <c r="AF52" s="10"/>
    </row>
    <row r="53" spans="20:31" ht="15">
      <c r="T53"/>
      <c r="U53"/>
      <c r="V53"/>
      <c r="W53"/>
      <c r="X53"/>
      <c r="Y53"/>
      <c r="Z53"/>
      <c r="AA53"/>
      <c r="AB53"/>
      <c r="AC53"/>
      <c r="AD53"/>
      <c r="AE53"/>
    </row>
    <row r="54" spans="20:31" ht="15">
      <c r="T54"/>
      <c r="U54"/>
      <c r="V54"/>
      <c r="W54"/>
      <c r="X54"/>
      <c r="Y54"/>
      <c r="Z54"/>
      <c r="AA54"/>
      <c r="AB54"/>
      <c r="AC54"/>
      <c r="AD54"/>
      <c r="AE54"/>
    </row>
    <row r="55" spans="22:32" ht="15">
      <c r="V55" s="18"/>
      <c r="W55" s="18"/>
      <c r="X55" s="6"/>
      <c r="Y55" s="18"/>
      <c r="Z55" s="18"/>
      <c r="AA55" s="18"/>
      <c r="AB55" s="18"/>
      <c r="AC55" s="18"/>
      <c r="AD55" s="18"/>
      <c r="AE55" s="18"/>
      <c r="AF55" s="11"/>
    </row>
    <row r="56" spans="22:32" ht="15">
      <c r="V56" s="13"/>
      <c r="W56" s="13"/>
      <c r="X56" s="8"/>
      <c r="Y56" s="13"/>
      <c r="Z56" s="13"/>
      <c r="AA56" s="13"/>
      <c r="AB56" s="13"/>
      <c r="AC56" s="13"/>
      <c r="AF56" s="11"/>
    </row>
    <row r="57" spans="22:32" ht="15">
      <c r="V57" s="12"/>
      <c r="W57" s="12"/>
      <c r="X57" s="7"/>
      <c r="Y57" s="12"/>
      <c r="Z57" s="12"/>
      <c r="AA57" s="12"/>
      <c r="AB57" s="12"/>
      <c r="AC57" s="12"/>
      <c r="AD57" s="12"/>
      <c r="AF57" s="11"/>
    </row>
    <row r="58" ht="15">
      <c r="AF58" s="11"/>
    </row>
    <row r="59" ht="15">
      <c r="AF59" s="11"/>
    </row>
    <row r="60" spans="21:32" ht="15">
      <c r="U60" s="15"/>
      <c r="AF60" s="11"/>
    </row>
    <row r="61" ht="15">
      <c r="AF61" s="10"/>
    </row>
    <row r="62" ht="15">
      <c r="AF62" s="10"/>
    </row>
    <row r="63" spans="22:32" ht="15">
      <c r="V63" s="18"/>
      <c r="W63" s="18"/>
      <c r="X63" s="6"/>
      <c r="Y63" s="18"/>
      <c r="Z63" s="18"/>
      <c r="AA63" s="18"/>
      <c r="AB63" s="18"/>
      <c r="AC63" s="18"/>
      <c r="AD63" s="18"/>
      <c r="AE63" s="18"/>
      <c r="AF63" s="11"/>
    </row>
    <row r="64" spans="22:32" ht="15">
      <c r="V64" s="13"/>
      <c r="W64" s="13"/>
      <c r="X64" s="8"/>
      <c r="Y64" s="13"/>
      <c r="Z64" s="13"/>
      <c r="AA64" s="13"/>
      <c r="AB64" s="13"/>
      <c r="AC64" s="13"/>
      <c r="AF64" s="11"/>
    </row>
    <row r="65" spans="22:32" ht="15">
      <c r="V65" s="12"/>
      <c r="W65" s="12"/>
      <c r="X65" s="7"/>
      <c r="Y65" s="12"/>
      <c r="Z65" s="12"/>
      <c r="AA65" s="12"/>
      <c r="AB65" s="12"/>
      <c r="AC65" s="12"/>
      <c r="AD65" s="12"/>
      <c r="AF65" s="11"/>
    </row>
    <row r="66" ht="15">
      <c r="AF66" s="11"/>
    </row>
    <row r="67" ht="15">
      <c r="AF67" s="11"/>
    </row>
    <row r="68" spans="21:32" ht="15">
      <c r="U68" s="15"/>
      <c r="AF68" s="11"/>
    </row>
    <row r="69" ht="15">
      <c r="AF69" s="10"/>
    </row>
    <row r="70" ht="15">
      <c r="AF70" s="10"/>
    </row>
    <row r="71" spans="22:32" ht="15">
      <c r="V71" s="18"/>
      <c r="W71" s="18"/>
      <c r="X71" s="6"/>
      <c r="Y71" s="18"/>
      <c r="Z71" s="18"/>
      <c r="AA71" s="18"/>
      <c r="AB71" s="18"/>
      <c r="AC71" s="18"/>
      <c r="AD71" s="18"/>
      <c r="AE71" s="18"/>
      <c r="AF71" s="11"/>
    </row>
    <row r="72" spans="22:32" ht="15">
      <c r="V72" s="13"/>
      <c r="W72" s="13"/>
      <c r="X72" s="8"/>
      <c r="Y72" s="13"/>
      <c r="Z72" s="13"/>
      <c r="AA72" s="13"/>
      <c r="AB72" s="13"/>
      <c r="AC72" s="13"/>
      <c r="AF72" s="11"/>
    </row>
    <row r="73" spans="22:32" ht="15">
      <c r="V73" s="12"/>
      <c r="W73" s="12"/>
      <c r="X73" s="7"/>
      <c r="Y73" s="12"/>
      <c r="Z73" s="12"/>
      <c r="AA73" s="12"/>
      <c r="AB73" s="12"/>
      <c r="AC73" s="12"/>
      <c r="AD73" s="12"/>
      <c r="AF73" s="11"/>
    </row>
    <row r="74" ht="15">
      <c r="AF74" s="11"/>
    </row>
    <row r="75" ht="15">
      <c r="AF75" s="11"/>
    </row>
    <row r="76" spans="21:32" ht="15">
      <c r="U76" s="15"/>
      <c r="AF76" s="11"/>
    </row>
    <row r="78" spans="22:31" ht="15">
      <c r="V78" s="18"/>
      <c r="W78" s="18"/>
      <c r="X78" s="6"/>
      <c r="Y78" s="18"/>
      <c r="Z78" s="18"/>
      <c r="AA78" s="18"/>
      <c r="AB78" s="18"/>
      <c r="AC78" s="18"/>
      <c r="AD78" s="16"/>
      <c r="AE78" s="17"/>
    </row>
    <row r="79" spans="22:31" ht="15">
      <c r="V79" s="13"/>
      <c r="W79" s="13"/>
      <c r="X79" s="8"/>
      <c r="Y79" s="13"/>
      <c r="Z79" s="13"/>
      <c r="AA79" s="13"/>
      <c r="AB79" s="13"/>
      <c r="AC79" s="13"/>
      <c r="AD79" s="16"/>
      <c r="AE79" s="17"/>
    </row>
    <row r="80" spans="22:30" ht="15">
      <c r="V80" s="12"/>
      <c r="W80" s="12"/>
      <c r="X80" s="7"/>
      <c r="Y80" s="12"/>
      <c r="Z80" s="12"/>
      <c r="AA80" s="12"/>
      <c r="AB80" s="12"/>
      <c r="AC80" s="12"/>
      <c r="AD80" s="12"/>
    </row>
    <row r="83" ht="15">
      <c r="U83" s="15"/>
    </row>
    <row r="89" spans="19:256" ht="15">
      <c r="S89" s="5"/>
      <c r="T89" s="1"/>
      <c r="U89" s="19"/>
      <c r="V89" s="19"/>
      <c r="W89" s="19"/>
      <c r="X89" s="1"/>
      <c r="Y89" s="19"/>
      <c r="Z89" s="19"/>
      <c r="AA89" s="19"/>
      <c r="AB89" s="19"/>
      <c r="AC89" s="19"/>
      <c r="AD89" s="19"/>
      <c r="AE89" s="19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9:256" ht="15">
      <c r="S90" s="20"/>
      <c r="T90" s="4"/>
      <c r="U90" s="20"/>
      <c r="V90" s="20"/>
      <c r="W90" s="20"/>
      <c r="X90" s="4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</row>
  </sheetData>
  <printOptions horizontalCentered="1" verticalCentered="1"/>
  <pageMargins left="0.25" right="0.25" top="0.75" bottom="0.75" header="0.5" footer="0.5"/>
  <pageSetup fitToHeight="1" fitToWidth="1" horizontalDpi="600" verticalDpi="600" orientation="landscape" r:id="rId1"/>
  <rowBreaks count="1" manualBreakCount="1">
    <brk id="49" max="6553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MENDEZ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</dc:creator>
  <cp:keywords/>
  <dc:description/>
  <cp:lastModifiedBy>sgilbert</cp:lastModifiedBy>
  <cp:lastPrinted>2002-11-07T17:56:08Z</cp:lastPrinted>
  <dcterms:created xsi:type="dcterms:W3CDTF">1999-09-12T18:35:38Z</dcterms:created>
  <dcterms:modified xsi:type="dcterms:W3CDTF">2002-11-07T17:56:14Z</dcterms:modified>
  <cp:category/>
  <cp:version/>
  <cp:contentType/>
  <cp:contentStatus/>
</cp:coreProperties>
</file>