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20" windowWidth="14940" windowHeight="4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</sheets>
  <definedNames>
    <definedName name="_xlnm.Print_Area" localSheetId="0">'Sheet1'!$A$1:$N$266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<sst xmlns="http://schemas.openxmlformats.org/spreadsheetml/2006/main" count="1725" uniqueCount="944">
  <si>
    <t>n-Pentane  C5H12   98% min. by GC.  Store in a cool place.</t>
  </si>
  <si>
    <t>Ammonium Hydroxide, Semi-Conductor Grade, CASE</t>
  </si>
  <si>
    <t>Ammonium Hydroxide, Semi-Conductor (CMOS) Grade, Size: 4 each 8 pint bottles per Case, (260019-0).  Unit of Issue: CS</t>
  </si>
  <si>
    <t>AA43476-7G</t>
  </si>
  <si>
    <t>Titanium Thinfoil, 0.0127mm (0.0005in) thick, 99.8</t>
  </si>
  <si>
    <t>Titanium Thinfoil, 0.0127mm (0.0005in) thick, 99.8% (metals basis). Size: 90x 560mm</t>
  </si>
  <si>
    <t>AA51120-09</t>
  </si>
  <si>
    <t>Niobium (V) phenoxide      10G</t>
  </si>
  <si>
    <t>Niobium (V) phenoxide Nb(C6H5O)5   Moisture Sensitive.  Melting Point: 208°</t>
  </si>
  <si>
    <t xml:space="preserve">16576-63-9     </t>
  </si>
  <si>
    <t>BB4311275</t>
  </si>
  <si>
    <t>GC Agar Base   1 lb.</t>
  </si>
  <si>
    <t>Dehydrated Culture Media, GC Agar Base</t>
  </si>
  <si>
    <t>BD and Company</t>
  </si>
  <si>
    <t>EM-821038-30</t>
  </si>
  <si>
    <t>Alcohol, Polyvinyl Alcohol   1kg</t>
  </si>
  <si>
    <t>[-CH2CH(OH)-]n</t>
  </si>
  <si>
    <t xml:space="preserve">9002-89-5      </t>
  </si>
  <si>
    <t>AA51120-02</t>
  </si>
  <si>
    <t>Niobium (V) phenoxide   .5G</t>
  </si>
  <si>
    <t>JT6906-2</t>
  </si>
  <si>
    <t>Water, ULTREX* II, Ultrapure Reagent   1L</t>
  </si>
  <si>
    <t>Synonyms: Hydrogen oxide; Dihydrogen oxide; Distilled water.  Packaged in plastic container.  Size: 1L  (6 per Case) Unit of Issue: Each liter.</t>
  </si>
  <si>
    <t>48218-049</t>
  </si>
  <si>
    <t>Immersion Oil, Resolve* Low Viscosity  12/CS</t>
  </si>
  <si>
    <t>This formulation of synthetic hydrocarbons &amp; advanced polymers is a stable optical fluid that will not dry or harden. Handy squeeze tube dispenser in 1/2oz. size has a 1" long nozzle for reaching between objectives or slides.  12 per CS. Unit of Issue: CS</t>
  </si>
  <si>
    <t>EM-TX0737-6</t>
  </si>
  <si>
    <t>Toluene, OMNISOLV*, 99.9% min. by GC.  1L</t>
  </si>
  <si>
    <t xml:space="preserve">For spectrophotometry, chromatography and residue analysis. Filtered through a 0.2 µm filter. UV cut-off 285 nm. Lot analysis on label. Toluol C6H5CH3  </t>
  </si>
  <si>
    <t>AA10657-22</t>
  </si>
  <si>
    <t>Bismuth (III) nitrate 99.999% (metals basis) 100g</t>
  </si>
  <si>
    <t>Bismuth (III) nitrate, Puratronic reg., 99.999% (metals basis)  Bi(NO3)3·XH2O   100G</t>
  </si>
  <si>
    <t xml:space="preserve">10035-06-0     </t>
  </si>
  <si>
    <t>AA12184-06</t>
  </si>
  <si>
    <t>Iridium (IV) chloride  5G</t>
  </si>
  <si>
    <t>Iridium (IV) chloride, Premion reg., 99.95% (metals basis), Ir 56.5% min (Assay)  IrCl4</t>
  </si>
  <si>
    <t xml:space="preserve">10025-97-5     </t>
  </si>
  <si>
    <t>AA44109-JU</t>
  </si>
  <si>
    <t>n-Butyllithium  1mol</t>
  </si>
  <si>
    <t>n-Butyllithium, 2.2M in n-hexane  CH3(CH2)3Li    1mol</t>
  </si>
  <si>
    <t xml:space="preserve">109-72-8       </t>
  </si>
  <si>
    <t>JT4219-3</t>
  </si>
  <si>
    <t>Water, BAKER ULTRA RESI-ANALYZED*</t>
  </si>
  <si>
    <t>For trace organic analysis. Lot analysis on label. Packaging in glass bottle. Size: 4L (4 per CS) Unit of Issue: Each Bottle</t>
  </si>
  <si>
    <t>EM-PX1834-6</t>
  </si>
  <si>
    <t>2-Propanol, OMNISOLV*, 99.9% min. by GC  1L</t>
  </si>
  <si>
    <t>Suitable for spectrophotometry, HPLC, GC and residue analysis. UV cut-off 204 nm. Filtered to remove particulate matter. Certificate of Analysis on label. Isopropanol; Isopropyl Alcohol; Lactol  CH3CH(OH)CH3  Size: 1L</t>
  </si>
  <si>
    <t>BB12392</t>
  </si>
  <si>
    <t>Hemoglobin, Freeze Dried, Bovine  500g</t>
  </si>
  <si>
    <t>BBL Microbiology Systems</t>
  </si>
  <si>
    <t>AA12943-04</t>
  </si>
  <si>
    <t>Gold, Bright Brushing Gold   2g</t>
  </si>
  <si>
    <t>JTA478-9</t>
  </si>
  <si>
    <t>Ethanol, Andydrous, Denatured, Reagent Grade 4L</t>
  </si>
  <si>
    <t>Ethanol†, Anhydrous, Denatured (SDA Formula 3A), Reagent Grade. For histology. Composed of the following ratio of reagents: 95:5 of SDA Formula 3A and 2-Propanol.  Packaged in a plastic container. 4L bottle, (for info, 4 ea per CS) Unit of Issue:EA Bottle</t>
  </si>
  <si>
    <t>PI35600</t>
  </si>
  <si>
    <t>2-Mercaptoethanol    500g</t>
  </si>
  <si>
    <t>Mercaptoethanol. Synonyms: BME.  A mild reducing agent that is ideal for cleaving disulfide bonds to thiols. Size: 500gm</t>
  </si>
  <si>
    <t xml:space="preserve">60-24-2        </t>
  </si>
  <si>
    <t>Pierce Chem</t>
  </si>
  <si>
    <t>AA43014-BU</t>
  </si>
  <si>
    <t>Platinum Wire, 0.3mm dia. 99.9%(Metals Basis) 25cm</t>
  </si>
  <si>
    <t>Platinum wire, 0.3mm (0.012in) dia, 99.9% (metals basis)  25CM</t>
  </si>
  <si>
    <t>AA10959-G1</t>
  </si>
  <si>
    <t>Platinum Wire, 0.1mm dia 99.98% (Metals Basis)  1m</t>
  </si>
  <si>
    <t xml:space="preserve">Platinum wire, 0.1mm (0.004in) dia, Premion reg., 99.998%  (metals basis)  1M  </t>
  </si>
  <si>
    <t>34170-182</t>
  </si>
  <si>
    <t>pH Buffer Solution, pH 1.68, Colorless  500mL</t>
  </si>
  <si>
    <t>Accurate to ±0.01 pH at 25°C (±0.02 for pH 2, pH 3, pH 4.63, pH 5, pH 6, pH 7.38, pH 8, pH 9, pH 10 and pH 12.45). Labels  include lot number and expiration date.</t>
  </si>
  <si>
    <t xml:space="preserve">6100-20-5      </t>
  </si>
  <si>
    <t>34170-100</t>
  </si>
  <si>
    <t>pH Buffer Solution, pH 2, Colorless  500mL</t>
  </si>
  <si>
    <t>Accurate to ±0.01 pH at 25°C (±0.02 for pH 2, pH 3, pH 4.63, pH 5, pH 6, pH 7.38, pH 8, pH 9, pH 10 and pH 12.45).  Labels include lot number and expiration date. CAS # 7558-79-4 and 7778-77-09</t>
  </si>
  <si>
    <t>see description</t>
  </si>
  <si>
    <t>34170-103</t>
  </si>
  <si>
    <t>pH Buffer Solution, pH 3, Colorless  500mL</t>
  </si>
  <si>
    <t>34170-109</t>
  </si>
  <si>
    <t>pH Buffer Solution, pH 5, Colorless   500mL</t>
  </si>
  <si>
    <t>34170-112</t>
  </si>
  <si>
    <t>pH Buffer Solution, pH 6, Colorless   500mL</t>
  </si>
  <si>
    <t>Accurate to ±0.01 pH at 25°C (±0.02 for pH 2, pH 3, pH 4.63, pH 5, pH 6, pH 7.38, pH 8, pH 9, pH 10 and pH 12.45).  Labels include lot number and expiration date. CAS # 877-24-7; 132-27-4; 1310-73-2; 7732-18-5</t>
  </si>
  <si>
    <t>34170-118</t>
  </si>
  <si>
    <t>pH Buffer Solution, pH 8, Colorless   500mL</t>
  </si>
  <si>
    <t>Accurate to ±0.01 pH at 25°C (±0.02 for pH 2, pH 3, pH 4.63, pH 5, pH 6, pH 7.38, pH 8, pH 9, pH 10 and pH 12.45).  Labels include lot number and expiration date. CAS # 132-27-4; 7778-77-0; 758-79-4</t>
  </si>
  <si>
    <t>34170-121</t>
  </si>
  <si>
    <t>pH Buffer Solution, pH 9, Colorless   500mL</t>
  </si>
  <si>
    <t>Accurate to ±0.01 pH at 25°C (±0.02 for pH 2, pH 3, pH 4.63, pH 5, pH 6, pH 7.38, pH 8, pH 9, pH 10 and pH 12.45).  Labels include lot number and expiration date. CAS # 132-27-4; 7447-40-7; 1310-18-5; 10043-35-3; 7732-18-5</t>
  </si>
  <si>
    <t>34170-180</t>
  </si>
  <si>
    <t>pH Buffer Solution, pH 12.45, Colorless  500mL</t>
  </si>
  <si>
    <t>Accurate to ±0.01 pH at 25°C (±0.02 for pH 2, pH 3, pH 4.63, pH 5, pH 6, pH 7.38, pH 8, pH 9, pH 10 and pH 12.45).  Labels include lot number and expiration date. CAS # 1305-62-0 nd 7732-18-5</t>
  </si>
  <si>
    <t>AA10257-GK</t>
  </si>
  <si>
    <t>Niobium Foil, 1.0mm, 99.8%, 100 x 200mm</t>
  </si>
  <si>
    <t>Niobium Foil, 1.0mm (0.04in) thick, 99.8% (metals basis), 100 x 200mm.</t>
  </si>
  <si>
    <t>EM-AX1350-1</t>
  </si>
  <si>
    <t>Ammonium Phosphate, Monobasic, Crystals, 99% min.</t>
  </si>
  <si>
    <t>500g, packaged in a plastic container. Guaranteed Reagent, 99% min. Ammonium dihydrogen phosphate; Ammonium acid phosphate; Ammonium biphosphate.</t>
  </si>
  <si>
    <t xml:space="preserve">7722-76-1      </t>
  </si>
  <si>
    <t>AAN12985-14</t>
  </si>
  <si>
    <t>Zinc Oxalate, 99.999%, 25G</t>
  </si>
  <si>
    <t>AA10718-36</t>
  </si>
  <si>
    <t>Iron (II) Oxalate Puratronic reg., 99.999%, 500G.</t>
  </si>
  <si>
    <t>99.999% (metals basis).</t>
  </si>
  <si>
    <t xml:space="preserve">6047-25-2      </t>
  </si>
  <si>
    <t>AAA15365-30</t>
  </si>
  <si>
    <t>Copper (II) Oxalate, 98% (Assay), 250G.</t>
  </si>
  <si>
    <t xml:space="preserve">5893-66-3      </t>
  </si>
  <si>
    <t>TCT1279-025G</t>
  </si>
  <si>
    <t>Tetra-n-butylammonium Hexafluorophosphate</t>
  </si>
  <si>
    <t xml:space="preserve">3109-63-5      </t>
  </si>
  <si>
    <t>54996-128</t>
  </si>
  <si>
    <t>Oil, Vacuum Pump, #19 DR-55GAL</t>
  </si>
  <si>
    <t>55 Gallons.</t>
  </si>
  <si>
    <t>Inland Vacuum Industries, Inc.</t>
  </si>
  <si>
    <t>AA36208-30</t>
  </si>
  <si>
    <t>Selenium Powder, -325 Mesh, 99.999%, 250G</t>
  </si>
  <si>
    <t>99.999% metals basis.</t>
  </si>
  <si>
    <t>AA89793-18</t>
  </si>
  <si>
    <t>Tri-n-Octylphosphine Oxide 50G</t>
  </si>
  <si>
    <t xml:space="preserve">78-50-2        </t>
  </si>
  <si>
    <t>TCT0504-025G</t>
  </si>
  <si>
    <t>Tri-n-octylphosphine Oxide 25G</t>
  </si>
  <si>
    <t>AA39682-14</t>
  </si>
  <si>
    <t>Copper Powder, -100 mesh, 99.999%, 25G</t>
  </si>
  <si>
    <t xml:space="preserve">7440-50-8      </t>
  </si>
  <si>
    <t>AA14721-GH</t>
  </si>
  <si>
    <t>Gold Foil, 0.1mm thick, 99.95% (metals basis)</t>
  </si>
  <si>
    <t>100x100mm.</t>
  </si>
  <si>
    <t>EM-HX0304-6</t>
  </si>
  <si>
    <t>Hexane, Anhydrous 95%, 1L.</t>
  </si>
  <si>
    <t>Septum-sealed bottle, Drisov. For organic synthesis.</t>
  </si>
  <si>
    <t>AA14165-22</t>
  </si>
  <si>
    <t>Silicon Carbide, beta, 99.8% (metals basis), 100G</t>
  </si>
  <si>
    <t xml:space="preserve">409-21-2       </t>
  </si>
  <si>
    <t>JIT P/N</t>
  </si>
  <si>
    <t>Unit</t>
  </si>
  <si>
    <t>Item Name</t>
  </si>
  <si>
    <t>Notes</t>
  </si>
  <si>
    <t>CAS No.</t>
  </si>
  <si>
    <t>Manufacturer</t>
  </si>
  <si>
    <t>MSRP</t>
  </si>
  <si>
    <t>Discount</t>
  </si>
  <si>
    <t>JPL Price</t>
  </si>
  <si>
    <t>Reagent</t>
  </si>
  <si>
    <t>Solvent</t>
  </si>
  <si>
    <t>Bio-reagent</t>
  </si>
  <si>
    <t>Alcohol</t>
  </si>
  <si>
    <t>Inorganic</t>
  </si>
  <si>
    <t>Salts</t>
  </si>
  <si>
    <t>Metals</t>
  </si>
  <si>
    <t>Oxidizer</t>
  </si>
  <si>
    <t>Buffers</t>
  </si>
  <si>
    <t>Metal Salts</t>
  </si>
  <si>
    <t>Cuprous Chloride, Powder, Reagent Grade, 90%, Size: 500 gram.    Unit of Issue:  EA</t>
  </si>
  <si>
    <t>Desiccant</t>
  </si>
  <si>
    <t>Inorganic, Reagent</t>
  </si>
  <si>
    <t>Reagent, Solvent</t>
  </si>
  <si>
    <t>Deliver Days</t>
  </si>
  <si>
    <t>YR. Usage</t>
  </si>
  <si>
    <t>CS</t>
  </si>
  <si>
    <t>TXJT9503-3JPL</t>
  </si>
  <si>
    <t>Acetic Acid, Glacial, Semi-Conductor Grade, 5 lb</t>
  </si>
  <si>
    <t>Acid, Acetic, Glacial, Semiconductor Grade(CMOS Grade),5#,(260001-6),(6 ea per cs).Unit of Issue:CS</t>
  </si>
  <si>
    <t xml:space="preserve">64-19-7        </t>
  </si>
  <si>
    <t>JT Baker</t>
  </si>
  <si>
    <t>EA</t>
  </si>
  <si>
    <t>EM-AX0120T-4</t>
  </si>
  <si>
    <t>Acetone, Reagent Grade, 4L</t>
  </si>
  <si>
    <t>Acetone, Reagent Grade, 99.5%, Size: 4 liters, (4 each per case).    Unit of Issue: EA</t>
  </si>
  <si>
    <t xml:space="preserve">67-64-1        </t>
  </si>
  <si>
    <t>EM Science</t>
  </si>
  <si>
    <t>JT9006-3</t>
  </si>
  <si>
    <t>Acetone, Reagent Grade, 99.5%, Size: 4 liter, (4 each per case).   Unit of Issue:  CS                                  Note:  This is CASE version of JT9006-13.</t>
  </si>
  <si>
    <t>JT9084-3</t>
  </si>
  <si>
    <t>Alcohol, Isopropyl, Reagent Grade, 4L   4/CS</t>
  </si>
  <si>
    <t>Alcohol, Isopropyl, Reagent Grade, 99%, Size: 4 liter, (4 each per case).    Unit of Issue:  CS</t>
  </si>
  <si>
    <t xml:space="preserve">67-63-0        </t>
  </si>
  <si>
    <t>TXJT9079-5JPL</t>
  </si>
  <si>
    <t>Alcohol, Isopropyl, Semiconductor Grade, 4L</t>
  </si>
  <si>
    <t>Alcohol, Isopropyl, Semiconductor Grade (CMOS),Sz: 4 liter,(260369-5),(4 ea per cs). Unit of Issue: EA</t>
  </si>
  <si>
    <t>JT9070-3</t>
  </si>
  <si>
    <t>Alcohol, Methanol (Methyl), Reagent Grade, 4L</t>
  </si>
  <si>
    <t>Alcohol, Methanol (Methyl), Absolute, Reagent Grade,99.8%,Sz: 4L,(4 each per case). Unit of Issue:CS</t>
  </si>
  <si>
    <t xml:space="preserve">67-56-1        </t>
  </si>
  <si>
    <t>TXJT9731-3JPL</t>
  </si>
  <si>
    <t>Ammonium Hydroxide, Semi-Conductor Grade, 8 pt</t>
  </si>
  <si>
    <t>Ammonium Hydroxide, Semi-Conductor (CMOS) Grade, Size: 8 pint, (260019-0).  Unit of Issue: EA</t>
  </si>
  <si>
    <t xml:space="preserve">1336-21-6      </t>
  </si>
  <si>
    <t>JT0784-1</t>
  </si>
  <si>
    <t>Ammonium Phosphate Dibasic, Crystals, 500g</t>
  </si>
  <si>
    <t>Ammonium Phosphate Dibasic, Crystals, Reagent Grade, 98%, Sz: 500g, 4 per cs.  Unit of Issue:  EA</t>
  </si>
  <si>
    <t xml:space="preserve">7783-28-0      </t>
  </si>
  <si>
    <t>JT0818-1</t>
  </si>
  <si>
    <t>Ammonium Thiocyanate, Crystals, Reagent Grd,  500g</t>
  </si>
  <si>
    <t>Ammonium Thiocyanate, Crystals, Reagent Grade, 97.5%, Size: 500g, 4 per case.    Unit of Issue:  EA</t>
  </si>
  <si>
    <t xml:space="preserve">1762-95-4      </t>
  </si>
  <si>
    <t>JT9110-1</t>
  </si>
  <si>
    <t>Aniline, Reagent Grade, 500mL</t>
  </si>
  <si>
    <t>Aniline, Reagent Grade, 90%, Size: 500ml.    Unit of Issue:  EA</t>
  </si>
  <si>
    <t xml:space="preserve">62-53-3        </t>
  </si>
  <si>
    <t>JT9179-1</t>
  </si>
  <si>
    <t>Chlorobenzene, Reagent Grade, 500ml</t>
  </si>
  <si>
    <t>Chlorobenzene, Reagent Grade, 99.5%, Size: 500ml, 12 per case.   Unit of Issue:  EA</t>
  </si>
  <si>
    <t xml:space="preserve">108-90-7       </t>
  </si>
  <si>
    <t>JT1688-1</t>
  </si>
  <si>
    <t>Cobalt Oxide, Powder, Reagent Grade, 500g</t>
  </si>
  <si>
    <t>Cobalt Oxide, Powder, Reagent Grade, 70-74%, Size: 500 gram.    Unit of Issue:  EA</t>
  </si>
  <si>
    <t xml:space="preserve">1307-36-6      </t>
  </si>
  <si>
    <t>JT1670-1</t>
  </si>
  <si>
    <t>Cobalt Chloride Hexahydrate, Crystals, ACS,  500g</t>
  </si>
  <si>
    <t>Cobalt Chloride Hexahydrate, Crystals, Reagent Grade, 98-102%, Size: 500 gram.    Unit of Issue:  EA</t>
  </si>
  <si>
    <t xml:space="preserve">7791-13-1      </t>
  </si>
  <si>
    <t>JT1800-1</t>
  </si>
  <si>
    <t>Cupric Nitrate, Crystals, Reagent Grade, 500g</t>
  </si>
  <si>
    <t>Cupric Nitrate, 2.5-Hydrate, Reagent Grade, 98-102%, Size: 500 gram, 4 per case.  Unit of Issue:  EA</t>
  </si>
  <si>
    <t xml:space="preserve">10031-43-3     </t>
  </si>
  <si>
    <t>JT1862-1</t>
  </si>
  <si>
    <t>Cuprous Chloride, Powder, Reagent Grade, 500g</t>
  </si>
  <si>
    <t xml:space="preserve">7758-89-6      </t>
  </si>
  <si>
    <t>JTL210-7</t>
  </si>
  <si>
    <t>Ethylene Glycol Monoethyl Ether, Lab Grade, 500ml</t>
  </si>
  <si>
    <t>2-Ethoxyethanol, 'BAKER ANALYZED'* Reagent, 99.0% min. by GC (corrected for water).  Size: 500ml.    Unit of Issue:  EA</t>
  </si>
  <si>
    <t xml:space="preserve">110-80-5       </t>
  </si>
  <si>
    <t>JT9300-3</t>
  </si>
  <si>
    <t>Ethylene Glycol, Reagent Grade, 4L</t>
  </si>
  <si>
    <t>Ethylene Glycol, Reagent Grade, 99%, Size: 4L,  (260282-6), 4 btls per case.      Unit of Issue:  CS</t>
  </si>
  <si>
    <t xml:space="preserve">107-21-1       </t>
  </si>
  <si>
    <t>JT2064-1</t>
  </si>
  <si>
    <t>Ferrous Chloride, Crystals, Reagent Grade, 500g</t>
  </si>
  <si>
    <t>Ferrous Chloride, Tetrahydrate, Crystals, Reagent Grade, 99%, Sz: 500g, 4 per cs.    Unit of Issue:  EA</t>
  </si>
  <si>
    <t xml:space="preserve">13478-10-9     </t>
  </si>
  <si>
    <t>TXJT9539-3JPL</t>
  </si>
  <si>
    <t>Hydrochloric Acid, Semiconductor Grade, 2.5L</t>
  </si>
  <si>
    <t>Acid, Hydrochloric, Semiconductor Grade (MOS  Grade), 2.5L, (260349-0),  6 per Cs. Unit of Issue:  EA Bottle</t>
  </si>
  <si>
    <t xml:space="preserve">7647-01-0      </t>
  </si>
  <si>
    <t>JT2186-1</t>
  </si>
  <si>
    <t>Hydrogen Peroxide, 30%, Reagent Grade, 500ml</t>
  </si>
  <si>
    <t>Hydrogen Peroxide, Reagent Grade, 30%, Size: 500ml, (260356-3), 12 per case.    Unit of Issue:  EA</t>
  </si>
  <si>
    <t xml:space="preserve">7722-84-1      </t>
  </si>
  <si>
    <t>59328-004</t>
  </si>
  <si>
    <t>Lubricant, Apiezon "L", 25g</t>
  </si>
  <si>
    <t>Lubricant,  Apiezon "L",  Grease,  Ground joint,  High Vacuum,  Type L,  Size: 25 gram tube,              (JPL Index #260416-0).    Unit of Issue:  EA</t>
  </si>
  <si>
    <t xml:space="preserve">N/A            </t>
  </si>
  <si>
    <t>VWR</t>
  </si>
  <si>
    <t>59332-001</t>
  </si>
  <si>
    <t>Lubricant, Apiezon "N", 25g</t>
  </si>
  <si>
    <t>Lubricant,  Apiezon "N",  Grease,  Stopcock,  High Vacuum,  Type "N",  Size: 25 gram tube,             (JPL Index #260418-7).    Unit of Issue:  EA</t>
  </si>
  <si>
    <t>VW3901-2</t>
  </si>
  <si>
    <t>Mercuric Chloride, 5%, 500ml</t>
  </si>
  <si>
    <t>Mercuric Chloride, 5% (W/V), Size: 500ml, 6 per case.    Unit of Issue:  EA</t>
  </si>
  <si>
    <t xml:space="preserve">7487-94-7      </t>
  </si>
  <si>
    <t>EM-NX0409-2</t>
  </si>
  <si>
    <t>Nitric Acid, Reagent Grade, 2.5L</t>
  </si>
  <si>
    <t>Acid, Nitric, Reagent Grade, 69-71%, 2.5L,  (6 per case).  Unit of Issue:  EA</t>
  </si>
  <si>
    <t xml:space="preserve">7697-37-2      </t>
  </si>
  <si>
    <t>JT3040-1</t>
  </si>
  <si>
    <t>Potassium Chloride, Certified ACS, 500 gram</t>
  </si>
  <si>
    <t xml:space="preserve"> Index Nbr:260516-7</t>
  </si>
  <si>
    <t xml:space="preserve">7447-40-7      </t>
  </si>
  <si>
    <t>JT3246-1</t>
  </si>
  <si>
    <t>Potassium Phosphate Monobasic, Crystalline, ACS, 5</t>
  </si>
  <si>
    <t>[00 gram]</t>
  </si>
  <si>
    <t xml:space="preserve">7778-77-0      </t>
  </si>
  <si>
    <t>MK182161</t>
  </si>
  <si>
    <t>sec-Butyl Alcohol, (2-Butanol), 1kg</t>
  </si>
  <si>
    <t>sec-Butyl Alcohol, (2-Butanol), Size: 1kg.    Unit of Issue:  EA</t>
  </si>
  <si>
    <t xml:space="preserve">78-92-2        </t>
  </si>
  <si>
    <t>Mallinckrodt</t>
  </si>
  <si>
    <t>JT3922-1</t>
  </si>
  <si>
    <t>Sodium Sulfite, Reagent Grade, 500 gram</t>
  </si>
  <si>
    <t xml:space="preserve"> Sodium Sulfite, Reagent Grade, (260588-4), Size: 500 gram.    Unit of Issue:  EA</t>
  </si>
  <si>
    <t xml:space="preserve">7757-83-7      </t>
  </si>
  <si>
    <t>JT9460-3</t>
  </si>
  <si>
    <t>Toluene, Reagent Grade, 4L</t>
  </si>
  <si>
    <t>Toluene, Reagent Grade, 99%, Size: 4 liter, 4 per case.    Unit of Issue:  CS</t>
  </si>
  <si>
    <t xml:space="preserve">108-88-3       </t>
  </si>
  <si>
    <t>JT9458-1</t>
  </si>
  <si>
    <t>Trichloroethylene, Reagent Grade, 500ml</t>
  </si>
  <si>
    <t>NOTE: DISALLOWED FOR USE IN CONTAINER AS A CLEANING SOLVENT. Trichloroethylene, Reagent Grade, 99%, (260760-1), Size: 500ml, 12 per case.    Unit of Issue:  EA</t>
  </si>
  <si>
    <t xml:space="preserve">79-01-6        </t>
  </si>
  <si>
    <t>54996-252</t>
  </si>
  <si>
    <t>Oil, Pump, Duo-Seal, 5gl</t>
  </si>
  <si>
    <t>Oil, Pump, Duo-Seal, Size:  5 gallon, (Sargent-Welch/Welch Vacuum 1407K20).    Unit of Issue:  EA  CAS#'s: 64742-65-0 / 64741-88-4</t>
  </si>
  <si>
    <t xml:space="preserve">               </t>
  </si>
  <si>
    <t>Welch Vacuum</t>
  </si>
  <si>
    <t>54996-208</t>
  </si>
  <si>
    <t>Oil, Pump, Duo-Seal, 1qt</t>
  </si>
  <si>
    <t>Oil, Pump, Duo-Seal, Size: 1 quart. Unit of Issue:  EA   CAS#s:  64742-65-0 / 64741-88-4</t>
  </si>
  <si>
    <t>MK860008</t>
  </si>
  <si>
    <t>Trichloroethylene, Reagent Grade, 4L</t>
  </si>
  <si>
    <t>NOTE: DISALLOWED FOR USE IN CONTAINER AS A CLEANING SOLVENT. Trichloroethylene, Reagent Grade, 99.5%, Size: 4 liter.    Unit of Issue:  EA</t>
  </si>
  <si>
    <t>JT9006-11</t>
  </si>
  <si>
    <t>Acetone, Reagent Grade, 500mL</t>
  </si>
  <si>
    <t>Acetone, Reagent Grade, 99.5%, Size: 500ml, (260004-1).    Unit of Issue:  EA</t>
  </si>
  <si>
    <t>JT9006-13</t>
  </si>
  <si>
    <t>Acetone, Reagent Grade, 99.5%, Size: 4 liter, (260006-8).    Unit of Issue:  EA</t>
  </si>
  <si>
    <t>JT9002-3</t>
  </si>
  <si>
    <t>Acetone, HPLC Grade, 99.7% min.   4L</t>
  </si>
  <si>
    <t>Acetone, HPLC Grade, 99.7%, Size: 4 liter, (4 each per case).    Unit of Issue:  EA</t>
  </si>
  <si>
    <t>BJ010-1</t>
  </si>
  <si>
    <t>Acetone, HPLC Grade, 1L</t>
  </si>
  <si>
    <t>Acetone, HPLC Grade, 99.9%, Size: 1 liter, (12 each per case).    Unit of Issue:  EA</t>
  </si>
  <si>
    <t>Burdick and Jackson</t>
  </si>
  <si>
    <t>BJ010-4</t>
  </si>
  <si>
    <t>Acetone, HPLC Grade, 4L</t>
  </si>
  <si>
    <t>Acetone, HPLC Grade, 99.9%, Size:  4 liter, (4 each per case).    Unit of Issue:  EA</t>
  </si>
  <si>
    <t>JT9011-3</t>
  </si>
  <si>
    <t>Acetonitrile, Reagent Grade, 4L    4/CS</t>
  </si>
  <si>
    <t>Acetonitrile, Reagent Grade, 99.5%, Size: 4 liter, 4 per case.    Unit of Issue:  CS</t>
  </si>
  <si>
    <t xml:space="preserve">75-05-8        </t>
  </si>
  <si>
    <t>JT9017-2</t>
  </si>
  <si>
    <t>Acetonitrile, HPLC Grade, 1L</t>
  </si>
  <si>
    <t>Acetonitrile, HPLC Grade, 99.8%, Size: 1 liter, 6 per case.    Unit of Issue:  EA</t>
  </si>
  <si>
    <t>BJ015-1</t>
  </si>
  <si>
    <t>Acetonitrile, UV Grade, 1L</t>
  </si>
  <si>
    <t>Acetonitrile, UV Grade, 99.9%, Size: 1 liter, 12 per case.    Unit of Issue:  EA</t>
  </si>
  <si>
    <t>JT9084-1</t>
  </si>
  <si>
    <t>Alcohol, Isopropyl, Reagent Grade, 500mL   12/CS</t>
  </si>
  <si>
    <t>Alcohol, Isopropyl, Reagent Grade, 99%, Size: 500ml, (12 each per case).    Unit of Issue:  CS</t>
  </si>
  <si>
    <t>JT9084-13</t>
  </si>
  <si>
    <t>Alcohol, Isopropyl, Reagent Grade, 4L</t>
  </si>
  <si>
    <t>Alcohol, Isopropyl, Reagent Grade, 99%, Size: 4 liter, (260368-7).    Unit of Issue:  EA</t>
  </si>
  <si>
    <t>JT9095-2</t>
  </si>
  <si>
    <t>Alcohol, Isopropyl, HPLC Grade, 1L</t>
  </si>
  <si>
    <t>Alcohol, Isopropyl, HPLC Grade, Size: 1 liter, (6 each per case).    Unit of Issue:  EA</t>
  </si>
  <si>
    <t>JT9095-3</t>
  </si>
  <si>
    <t>Alcohol, Isopropyl, HPLC Grade, 4L</t>
  </si>
  <si>
    <t>Alcohol, Isopropyl, HPLC Grade, Size: 4 liter, (4 each per case).    Unit of Issue:  EA</t>
  </si>
  <si>
    <t>BJ323-1</t>
  </si>
  <si>
    <t>Alcohol, Isopropyl, HPLC Grade, 99.9%, Size: 1 liter, (12 each per case).    Unit of Issue:  EA</t>
  </si>
  <si>
    <t>BJ323-4</t>
  </si>
  <si>
    <t>Alcohol, Isopropyl, HPLC Grade, 99.9%, Size: 4 liter, (4 each per case).    Unit of Issue:  EA</t>
  </si>
  <si>
    <t>JT9070-13</t>
  </si>
  <si>
    <t>Alcohol, Methanol (Methyl), Absolute, Reagent Grade, 99.8%, Sz: 4L, (260432-2).   Unit of Issue:  EA</t>
  </si>
  <si>
    <t>JT9070-7</t>
  </si>
  <si>
    <t>Alcohol, Methanol (Methyl), Reagent Grade, 20L</t>
  </si>
  <si>
    <t>Alcohol, Methanol (Methyl), Absolute, Reagent Grade, 99.8%, Sz: 20 L (steel drum). Unit of Issue:  EA</t>
  </si>
  <si>
    <t>JT9093-2</t>
  </si>
  <si>
    <t>Alcohol, Methanol (Methyl), HPLC Grade, 1L</t>
  </si>
  <si>
    <t>Alcohol, Methanol (Methyl), HPLC Grade, 99.8%, Size: 1 liter, (6 each per case).    Unit of Issue:  EA</t>
  </si>
  <si>
    <t>JT9093-3</t>
  </si>
  <si>
    <t>Alcohol, Methanol (Methyl), HPLC Grade, 4L</t>
  </si>
  <si>
    <t>Alcohol, Methanol (Methyl), HPLC Grade, 99.8%, Size: 4 liter, (4 each per case).    Unit of Issue:  EA</t>
  </si>
  <si>
    <t>BJ230-1</t>
  </si>
  <si>
    <t>Alcohol, Methanol (Methyl), HPLC Grade, 99.9%,  For HPLC, GC, Pesticide Residue Analysis and Spectrophotometry.   Size: 1 liter, (12 each per case).    Unit of Issue:  EA</t>
  </si>
  <si>
    <t>BJ230-4</t>
  </si>
  <si>
    <t>Alcohol, Methanol (Methyl), HPLC Grade, 99.9%, Size: 4 liter, (4 each per case).    Unit of Issue:  EA</t>
  </si>
  <si>
    <t>JT9300-13</t>
  </si>
  <si>
    <t>Ethylene Glycol, Reagent Grade, 99%, Size: 4 liter.    Unit of Issue:  EA</t>
  </si>
  <si>
    <t>JT9300-7</t>
  </si>
  <si>
    <t>Ethylene Glycol, Reagent Grade, 19L</t>
  </si>
  <si>
    <t>Ethylene Glycol, Reagent Grade, 99%, Size: 19 liter.    Unit of Issue:  EA</t>
  </si>
  <si>
    <t>JT9309-11</t>
  </si>
  <si>
    <t>Hexanes, Reagent Grade, 500ml</t>
  </si>
  <si>
    <t>Hexanes, Reagent Grade, 98.5%, Size: 500ml, 12 per case.    Unit of Issue:  EA</t>
  </si>
  <si>
    <t xml:space="preserve">110-54-3       </t>
  </si>
  <si>
    <t>BJ216-1</t>
  </si>
  <si>
    <t>Hexane, HPLC Grade, 1L</t>
  </si>
  <si>
    <t>Hexane, HPLC Grade, 85%, Size: 1 liter, 12 per case.    Unit of Issue:  EA</t>
  </si>
  <si>
    <t>BJ216-4</t>
  </si>
  <si>
    <t>Hexane, HPLC Grade, 4L</t>
  </si>
  <si>
    <t>Hexane, HPLC Grade, 85%, Size: 4 liter, 4 per case.    Unit of Issue:  EA</t>
  </si>
  <si>
    <t>JT9535-5</t>
  </si>
  <si>
    <t>Hydrochloric Acid, Reagent Grade, 2.5L</t>
  </si>
  <si>
    <t>Acid, Hydrochloric, Reagent Grade, 36.5 - 38%, Size: 2.5 liter, (260352-0).    Unit of Issue:  EA</t>
  </si>
  <si>
    <t>JT9601-1</t>
  </si>
  <si>
    <t>Nitric Acid, Reagent Grade, 69.0 - 70.0%  6/CS</t>
  </si>
  <si>
    <t>Acid, Nitric, Reagent Grade, 69 - 70% (approximately 15.9 N), Size: 500ml,  6 per case.    Unit of Issue:  CS</t>
  </si>
  <si>
    <t>JT9601-4</t>
  </si>
  <si>
    <t>Acid, Nitric, Reagent Grade, 69 - 71%, (260454-3), Size: 2.5 liter, 4 per case.    Unit of Issue:  CS</t>
  </si>
  <si>
    <t xml:space="preserve">7677-37-2      </t>
  </si>
  <si>
    <t>JT9681-5</t>
  </si>
  <si>
    <t>Sulfuric Acid, Reagent Grade, 2.5L</t>
  </si>
  <si>
    <t>Sulfuric Acid, Reagent Grade, 95 - 98%, Size: 2.5 liter, (260698-8).    Unit of Issue:  EA</t>
  </si>
  <si>
    <t xml:space="preserve">7664-93-9      </t>
  </si>
  <si>
    <t>JT9460-33</t>
  </si>
  <si>
    <t>Toluene, Reagent Grade, 99%, Size: 4 liter, 4 per case, (260756-9).    Unit of Issue:  EA</t>
  </si>
  <si>
    <t>JT9351-2</t>
  </si>
  <si>
    <t>Toluene, HPLC Grade, 1L</t>
  </si>
  <si>
    <t>Toluene, HPLC Grade, 99.7%, Size: 1 liter, 6 per case.    Unit of Issue:  EA</t>
  </si>
  <si>
    <t>BJ347-1</t>
  </si>
  <si>
    <t>Toluene, HPLC Grade, 99.8%, Size: 1 liter, 12 per case.    Unit of Issue:  EA</t>
  </si>
  <si>
    <t>BJ347-4</t>
  </si>
  <si>
    <t>Toluene, HPLC Grade, 4L</t>
  </si>
  <si>
    <t>Toluene, HPLC Grade, 99.8%, Size: 4 liter, 4 per case.    Unit of Issue:  EA</t>
  </si>
  <si>
    <t>JT9490-22</t>
  </si>
  <si>
    <t>Xylenes, Reagent Grade, 1L</t>
  </si>
  <si>
    <t>Xylenes, Reagent Grade, 98.5%, Size: 1 liter (in metal can), 6 per case.    Unit of Issue:  EA</t>
  </si>
  <si>
    <t xml:space="preserve">1330-20-7      </t>
  </si>
  <si>
    <t>BJ370-1</t>
  </si>
  <si>
    <t>o-Xylene, gas Chromatography/Spectrophotometry, 1L</t>
  </si>
  <si>
    <t>o-Xylene, for Gas Chromatography &amp; Spectrophotometry, 95%, Sz: 1L, 12 per cs.    Unit of Issue:  EA</t>
  </si>
  <si>
    <t>Agar, Potato Dextrose, 500g</t>
  </si>
  <si>
    <t>Media</t>
  </si>
  <si>
    <t>Agar, Potato Dextrose, 500g.  Unit of Issue: EA</t>
  </si>
  <si>
    <t>Difco Laboratories</t>
  </si>
  <si>
    <t>DF0013-17</t>
  </si>
  <si>
    <t>Agar, R2A  500g</t>
  </si>
  <si>
    <t>Low nutrient medium for enumeration and cultivation of bacteria from potable water.</t>
  </si>
  <si>
    <t>DF1826-17</t>
  </si>
  <si>
    <t>Agar, Tryptic Soy, 500g</t>
  </si>
  <si>
    <t>DF0369-17</t>
  </si>
  <si>
    <t xml:space="preserve">95-47-6        </t>
  </si>
  <si>
    <t>JT9189-1</t>
  </si>
  <si>
    <t>Butyl Alcohol, (1-Butanol),Photrex, Reagent, 500ml</t>
  </si>
  <si>
    <t>Butyl Alcohol, (1-Butanol), Photrex, Reagent Grade, 99%, Size: 500ml, 12 per case.  Unit of Issue:  EA</t>
  </si>
  <si>
    <t xml:space="preserve">71-36-3        </t>
  </si>
  <si>
    <t>JT9172-1</t>
  </si>
  <si>
    <t>Carbon Disulfide,  Reagent Grade,  500ml</t>
  </si>
  <si>
    <t>Carbon Disufide, Reagent Grade, 99.9%, Size: 500ml, 12 per case.    Unit of Issue:  EA</t>
  </si>
  <si>
    <t xml:space="preserve">75-15-0        </t>
  </si>
  <si>
    <t>JT1588-1</t>
  </si>
  <si>
    <t>Chromium Chloride Hexahyrdate, Reagent Grade, 500g</t>
  </si>
  <si>
    <t>Chromium Chloride Hexahydrate, Reagent Grade, 99 -102%, Sz: 500 gram bottles, 4 per Case. Unit of Issue: CS</t>
  </si>
  <si>
    <t xml:space="preserve">10060-12-5     </t>
  </si>
  <si>
    <t>JT9206-1</t>
  </si>
  <si>
    <t>Cyclohexane, Reagent Grade, 500ml</t>
  </si>
  <si>
    <t>Cyclohexane, Reagent Grade, 99%, Size: 500ml, 12 per case.    Unit of Issue: EA</t>
  </si>
  <si>
    <t xml:space="preserve">110-82-7       </t>
  </si>
  <si>
    <t>JT9221-1</t>
  </si>
  <si>
    <t>N,N-Dimethylformamide, Reagent Grade, 500ml</t>
  </si>
  <si>
    <t>Dimethylformamide, Reagent Grade, 99.8%, Size: 500ml, 12 per case.    Unit of Issue: EA</t>
  </si>
  <si>
    <t xml:space="preserve">68-12-2        </t>
  </si>
  <si>
    <t>JT9221-3</t>
  </si>
  <si>
    <t>N,N-Dimethylformamide, Reagent Grade, 4L</t>
  </si>
  <si>
    <t>Dimethylformamide, Reagent Grade, 99.8%, Size: 4 liter, 4 per case.   Unit of Issue: EA</t>
  </si>
  <si>
    <t>JT9280-11</t>
  </si>
  <si>
    <t>Ethyl Acetate, Reagent Grade, 500ml</t>
  </si>
  <si>
    <t>Ethyl Acetate, Reagent Grade, 99%, Size: 500ml.   Unit of Issue: EA</t>
  </si>
  <si>
    <t xml:space="preserve">141-78-6       </t>
  </si>
  <si>
    <t>JT2208-4</t>
  </si>
  <si>
    <t>Iodine Sublimed, Reagent Grade, 125g</t>
  </si>
  <si>
    <t>Iodine Sublimed, Reagent Grade, 99.8%, Size: 125 gram.     Unit of Issue: EA</t>
  </si>
  <si>
    <t xml:space="preserve">7553-56-2      </t>
  </si>
  <si>
    <t>JT3012-1</t>
  </si>
  <si>
    <t>Potassium carbonate re anhyd g 500gm</t>
  </si>
  <si>
    <t>Potassium carbonate re anhyd g 500gm Unit of Issue: EA</t>
  </si>
  <si>
    <t xml:space="preserve">584-08-7       </t>
  </si>
  <si>
    <t>JT3140-5</t>
  </si>
  <si>
    <t>Potassium Hydroxide, Pellet, Reagent Grade, 2.5kg</t>
  </si>
  <si>
    <t>Potassium Hydroxide, Pellet, Reagent Grade, 86%,(260522-1),Sz: 2.5kg, 4 per cs.    Unit of Issue:  CS</t>
  </si>
  <si>
    <t xml:space="preserve">1310-58-3      </t>
  </si>
  <si>
    <t>JT3588-1</t>
  </si>
  <si>
    <t>Sodium Bromide, crystals, reagent 500gm</t>
  </si>
  <si>
    <t>Sodium bromide,crystals, reagent Size: 500gm  Unit of Issue: EA</t>
  </si>
  <si>
    <t xml:space="preserve">7647-15-6      </t>
  </si>
  <si>
    <t>JT3624-15</t>
  </si>
  <si>
    <t>Sodium Chloride, Crystals, Reagent Grade, 2.5kg</t>
  </si>
  <si>
    <t>Sodium Chloride, Crystals, Reagent Grade, Size: 2.5kg, (260572-8), 4 per case.    Unit of Issue: EA</t>
  </si>
  <si>
    <t xml:space="preserve">7647-14-5      </t>
  </si>
  <si>
    <t>JT3672-4</t>
  </si>
  <si>
    <t>Sodium dichromate dihyd re125g</t>
  </si>
  <si>
    <t>Sodium dichromate dihyd re125g Unit of Issue: EA</t>
  </si>
  <si>
    <t xml:space="preserve">7789-12-0      </t>
  </si>
  <si>
    <t>JT9458-3</t>
  </si>
  <si>
    <t>NOTE: DISALLOWED FOR USE IN CONTAINER AS A CLEANING SOLVENT. Trichloroethylene, Reagent Grade, 99%, Size: 4 liter, 4 per case.   Unit of Issue:  EA</t>
  </si>
  <si>
    <t>TXJT9564-6JPL</t>
  </si>
  <si>
    <t>Hydrofluoric Acid, Semiconductor Grade, 40 lbs</t>
  </si>
  <si>
    <t>Acid, Hydrofluoric, Semiconductor Grade (CMOS Grade),10 lbs, (260353-9), 4 per cs.  Unit of Issue: CS</t>
  </si>
  <si>
    <t xml:space="preserve">7664-39-3      </t>
  </si>
  <si>
    <t>TXJT9073-5JPL</t>
  </si>
  <si>
    <t>Alcohol, Methanol (Methyl), Semiconductor, 4L</t>
  </si>
  <si>
    <t>Alcohol, Methanol (Methyl), Semiconductor Grade(CMOS),(260427-6),4L,(4 ea per cs). Unit of Issue:EA</t>
  </si>
  <si>
    <t>TXJT9005-5JPL</t>
  </si>
  <si>
    <t>Acetone, Semiconductor Grade (CMOS), 4L</t>
  </si>
  <si>
    <t>Acetone, Semiconductor Grade (CMOS Grade),(260003-3), Size:4L, (4 ea each per case). Unit of Issue: EA</t>
  </si>
  <si>
    <t>TXJT2190-3JPL</t>
  </si>
  <si>
    <t>Hydrogen Peroxide, 30%, Semiconductor, 8pt 4/CS</t>
  </si>
  <si>
    <t>Hydrogen Peroxide, 30%, Semiconductor Grade(CMOS), (260357-1), Sz: 8pt, 4/cs. Unit of Issue: CS</t>
  </si>
  <si>
    <t>JTH076-7</t>
  </si>
  <si>
    <t>1,2 Dichloroethane, Reagent Grade, 500mL</t>
  </si>
  <si>
    <t>1,2 Dichloroethane, Reagent Grade, 99%, (260286-9), Size: 500ml, 12 per case.    Unit of Issue:  EA</t>
  </si>
  <si>
    <t xml:space="preserve">107-06-2       </t>
  </si>
  <si>
    <t>TXJT9606-3JPL</t>
  </si>
  <si>
    <t>Nitric Acid, Semi-Conductor Grade (CMOS), 7 lbs</t>
  </si>
  <si>
    <t>Acid, Nitric, Semi-Conductor Grade (CMOS), Sz: 7# (2.5 liter), 6 per cs, (260455-1).  Unit of Issue:  CS   NOTE:  Requirements of less than 1 case may be puchased from "Chemical Stores" bldg 316-103.</t>
  </si>
  <si>
    <t>EM-4074-2</t>
  </si>
  <si>
    <t>Glucose [d-(+)-Glucose], for microbiology, 500g</t>
  </si>
  <si>
    <t>Glucose [d-(+)-Glucose], for microbiology, Size: 500 gram.    Unit of Issue:  EA</t>
  </si>
  <si>
    <t>54996-300</t>
  </si>
  <si>
    <t>Oil, Vacuum Pump, 1L</t>
  </si>
  <si>
    <t>Oil, Vacuum Pump, Hydrocarbon Oil, Low Vapor Pressure, (Welch 8995P-11), for use with Welch Directorr Series Vacuum Pumps, Size: 1 liter.    Unit of Issue:  EA</t>
  </si>
  <si>
    <t xml:space="preserve">68037-01-4     </t>
  </si>
  <si>
    <t>AA12372-36</t>
  </si>
  <si>
    <t>Nickel (II) Chloride, 500g</t>
  </si>
  <si>
    <t>Nickel (II) Chloride, 99.3% (metals base), Size: 500 gram.    Unit ofd Issue: EA</t>
  </si>
  <si>
    <t xml:space="preserve">7791-20-0      </t>
  </si>
  <si>
    <t>Alfa-Aesar</t>
  </si>
  <si>
    <t>DF0370-17</t>
  </si>
  <si>
    <t>Broth, Tryptic Soy, USP specs, 500g</t>
  </si>
  <si>
    <t>Broth, Tryptic Soy, Soybean-Cesein Digest Medium, Size: 500 gram.    Unit of Issue:  EA</t>
  </si>
  <si>
    <t>Difco</t>
  </si>
  <si>
    <t>DF0001-17</t>
  </si>
  <si>
    <t>Agar, Nutrient, 500g</t>
  </si>
  <si>
    <t>Nutrient Agar, General purpose med. for cultivation of wide variety of microorganisms, 500g.  Unit of Issue: EA</t>
  </si>
  <si>
    <t>32574-826</t>
  </si>
  <si>
    <t>Kit, Refill, for refillable inline gas filters</t>
  </si>
  <si>
    <t>Kit, Refill, for use with LabClear Inline Gas Filters, contains mixture of Drierite indicating desiccant and 13x molecular sieve, 400ml per jar.    Unit of Issue:  EA</t>
  </si>
  <si>
    <t>AA19391-K2</t>
  </si>
  <si>
    <t>Water, Ultrapure, Spectrophotometric Grade 1 Liter</t>
  </si>
  <si>
    <t>Water, Ultrapure, Spectrophotometric Grade, Size:    1 Liter, Unit of Issue:  EA</t>
  </si>
  <si>
    <t xml:space="preserve">7732-18-5      </t>
  </si>
  <si>
    <t>DF0446-17</t>
  </si>
  <si>
    <t>Broth, LB, Miller, 500g</t>
  </si>
  <si>
    <t>Luria-Bertani Broth, Miller. For propagation and maintenance of E. coli for molecular biology. Contains 10 g/L sodium chloride.   Size: 500 grams. Unit of Issue:  EA</t>
  </si>
  <si>
    <t>JT4104-1</t>
  </si>
  <si>
    <t>Tartaric Acid, Granular, 99.7-100.5% NF/FCC Grade</t>
  </si>
  <si>
    <t>Acid, Tartaric, Granular, 99-7-100.5% NF/FCC Grade   Size:  500 Grams,   Unit of Issue:  EA</t>
  </si>
  <si>
    <t xml:space="preserve">87-69-4        </t>
  </si>
  <si>
    <t>JT3190-1</t>
  </si>
  <si>
    <t>Potassium Nitrate, Crystals, Reagent Grade, 500g</t>
  </si>
  <si>
    <t>Potassium Nitrate, Crystals, Reagent Grade, 99%,    Size: 500 gram,  4 per case.  Unit of Issue:  EA</t>
  </si>
  <si>
    <t xml:space="preserve">7757-79-1      </t>
  </si>
  <si>
    <t>34182-306</t>
  </si>
  <si>
    <t>Buffers, Color-Coded  pH 4.01  Red   ORION</t>
  </si>
  <si>
    <t>Buffer, Color-Coded pH4 Red  ORION   Size:  475ML    Unit of Issue:  EA</t>
  </si>
  <si>
    <t>34182-386</t>
  </si>
  <si>
    <t>Buffer, Color-Coded  pH 7.0  Yellow  ORION</t>
  </si>
  <si>
    <t>Buffer, Color-Coded pH 7.0  Yellow  ORION    Size:  475ML     Unir of Issue:  EA</t>
  </si>
  <si>
    <t>34182-390</t>
  </si>
  <si>
    <t>Buffer, Color-Coded pH 10.01 Blue  ORION</t>
  </si>
  <si>
    <t>Buffer, Color-Coded pH 10.01  Blue  ORION  Size:  475ML   Unit of Issue:  EA</t>
  </si>
  <si>
    <t>JT0792-1</t>
  </si>
  <si>
    <t>Ammonium Sulfate, Granular, Reagent Grade,  500g</t>
  </si>
  <si>
    <t>Ammonium Sulfate, Granular, Reagent Grade, Meets ACS Specifications. Lot analysis on label. Poly, Size:  500 Grams.   Unit of Issue:  EA</t>
  </si>
  <si>
    <t xml:space="preserve">7783-20-2      </t>
  </si>
  <si>
    <t>EM-PX0015-3</t>
  </si>
  <si>
    <t>Palladium Chloride Powder 10 GR</t>
  </si>
  <si>
    <t>Palladium Chloride Powder   Size:  10GR    Unit of Issue:  EA</t>
  </si>
  <si>
    <t>JT9069-1</t>
  </si>
  <si>
    <t>Alcohol, Methanol (Methyl),Spectrophotometry,500mL</t>
  </si>
  <si>
    <t>Alcohol, Methanol, Absolute, 99.8%, "PHOTREX", for Spectrophotometry.  Lot analysis on label. Size: 500ml, (12 ea per cs). Unit of Issue:  EA</t>
  </si>
  <si>
    <t>22890-900</t>
  </si>
  <si>
    <t>Drierite, Indicating Absorbent, 4-Mesh, 1 lb</t>
  </si>
  <si>
    <t>Anhydrous calcium sulfate with cobaltous chloride indicator. 4-Mesh, Size: 1 pound. Unit of Issue:  EA</t>
  </si>
  <si>
    <t>W.A. Hammond</t>
  </si>
  <si>
    <t>DF0003-17</t>
  </si>
  <si>
    <t>Broth, Nutrient Broth,  500g</t>
  </si>
  <si>
    <t>Broth, Nutrient,  Size: 500 grams.    Unit of Issue:  EA</t>
  </si>
  <si>
    <t>JT4043-0</t>
  </si>
  <si>
    <t>Glycerol, Anhydrous, Ultrapure Bioreagent, 500ml</t>
  </si>
  <si>
    <t>Glycerol, Anhydrous, Ultrapure Bioreagent, Size: 500ml.   Unit of Issue:  EA</t>
  </si>
  <si>
    <t xml:space="preserve">56-81-5        </t>
  </si>
  <si>
    <t>JT4218-3</t>
  </si>
  <si>
    <t>Water, For HPLC Use   4 Liter</t>
  </si>
  <si>
    <t>Water, For use in high performance liquid chromatography. Lot analysis on label,    Size:  4 Liter    Unit of Issue:  EA</t>
  </si>
  <si>
    <t>JT9515-3</t>
  </si>
  <si>
    <t>Acetic Acid, Glacial, HPCL Grade,  2.5L</t>
  </si>
  <si>
    <t>Acid, Acetic, Glacial, HPCL Grade,  99.7%,   Size:  2.5 liter, (6 each per case).  Unit of Issue:  EA</t>
  </si>
  <si>
    <t>AA11071-30</t>
  </si>
  <si>
    <t>Antimony Shot, 1-3mm, 99.9999%, 250g</t>
  </si>
  <si>
    <t>Antimony Shot, 1-3mm, 99.9999% (metals basis), Size: 250 gram.  Unit of Issue:  EA</t>
  </si>
  <si>
    <t xml:space="preserve">7440-36-0      </t>
  </si>
  <si>
    <t>AA10760-30</t>
  </si>
  <si>
    <t>Zinc Shot, 1-3mm, 99.9999%, 250g</t>
  </si>
  <si>
    <t>Zinc Shot, 1-3mm, 99.9999% (metals basis), Size: 250 gram.   Unit of Issue: EA</t>
  </si>
  <si>
    <t xml:space="preserve">7440-66-6      </t>
  </si>
  <si>
    <t>AA14640-14</t>
  </si>
  <si>
    <t>Antimony Powder, -200 Mesh, 99.999%, 25g</t>
  </si>
  <si>
    <t>Antimony Powder, 200 Mesh, 99.999%  (Metals Basis),  Size: 25 gram.  Unit of Issue:  EA</t>
  </si>
  <si>
    <t>AA39686-14</t>
  </si>
  <si>
    <t>Molybdenum Powder, -325 Mesh, 99.999%,  25g</t>
  </si>
  <si>
    <t>Molybdenum Powder, -325 Mesh, 99.999%, (Metals Basis) (W &lt;100ppm), Sz: 25g.   Unit of Issue: EA</t>
  </si>
  <si>
    <t xml:space="preserve">7439-98-7      </t>
  </si>
  <si>
    <t>BJAH365-4</t>
  </si>
  <si>
    <t>Water, HPLC Grade, Size:  4L</t>
  </si>
  <si>
    <t>Water, For HPLC and spectrophotometry. HPCL Grade,  Size:  4L Bottle,  Unit of Issue:  EA</t>
  </si>
  <si>
    <t>EM-AX0441-14</t>
  </si>
  <si>
    <t>Alcohol, Ethyl (denatured), Reagent, 200 Proof, 4L</t>
  </si>
  <si>
    <t>Alcohol, Ethyl (denatured), Reagent, 200 Proof,  Size: 4L. Unit of Issue:EA  *MAY NOT BE ACCEPTABLE FOR FLIGHT HARDWARE USE*</t>
  </si>
  <si>
    <t xml:space="preserve">64-17-5        </t>
  </si>
  <si>
    <t>JT9084-6</t>
  </si>
  <si>
    <t>Alcohol, Isopropyl, Reagent Grade, 500mL</t>
  </si>
  <si>
    <t>Alcohol, Isopropyl, Reagent Grade, 99%  Packaged in a plastic container.  Size: 500mL, (12 each per case). Unit of Issue:EA bottle</t>
  </si>
  <si>
    <t>JT9084-33</t>
  </si>
  <si>
    <t>Alcohol, Isopropyl, Reagent Grade, 99%, Poly Coated,  Size:  4L,  (4 per case).  Packaged in a plastic-coated container.  Unit of Issue:  CS</t>
  </si>
  <si>
    <t>MK774514</t>
  </si>
  <si>
    <t>Hepes, Free Acid GenAR      Size:  250GR</t>
  </si>
  <si>
    <t>Hepes, Free Acid GenAR,  Size:  250GR,  Unit of Issue:  EA</t>
  </si>
  <si>
    <t xml:space="preserve">7365-45-9      </t>
  </si>
  <si>
    <t>JTW510-7</t>
  </si>
  <si>
    <t>1,1,1-Trichloroethane,  Bar,  Reagent  Size: 500mL</t>
  </si>
  <si>
    <t>NOTE: DISALLOWED FOR USE IN CONTAINER AS A CLEANING SOLVENT. 1,1,1-Trichloroethane, Bar,  Reagent,   Size:  500ML,   Unit of Issue:  EA</t>
  </si>
  <si>
    <t>IB70050</t>
  </si>
  <si>
    <t>Agarose LMP   Size:  50GR</t>
  </si>
  <si>
    <t>Agarose, Molecular Biology Grade Reagent. Low melting point (65°C max.). Passes DNA fragment separation, resolution, and ligation/recut assays. Size: 50g</t>
  </si>
  <si>
    <t xml:space="preserve">9012-36-6      </t>
  </si>
  <si>
    <t>IBI</t>
  </si>
  <si>
    <t>JTA426-7</t>
  </si>
  <si>
    <t>Agarose, Standard, Low Electroendosmosis   500g</t>
  </si>
  <si>
    <t>Agarose, Biochemical Reagent, Standard, Low Electroendosmosis (EEO) For routine protein and nucleic acid electrophoresis. Lot analysis on label.  Size: 500GR   Unit of Issue:  EA</t>
  </si>
  <si>
    <t>EM-PX0175-3</t>
  </si>
  <si>
    <t>Pentane, 20L</t>
  </si>
  <si>
    <t>Pentane (n-Pentane), 95%, (To Be Stored IN A Cool Place), packaged in a metal can. Unit of Issue: EA</t>
  </si>
  <si>
    <t xml:space="preserve">109-66-0       </t>
  </si>
  <si>
    <t>EM-AX0116-6</t>
  </si>
  <si>
    <t>Acetone†, OMNISOLV*, 99.5% min. by GC.   1L</t>
  </si>
  <si>
    <t>Acetone OminSolv  2-Propanone; Dimethyl Ketone  Size:  1L   Unit of Issue:  EA</t>
  </si>
  <si>
    <t>MKH45106</t>
  </si>
  <si>
    <t>Acetone UltimAR, ACS, 99.5% min. by GC   Size: 1L</t>
  </si>
  <si>
    <t>Acetone Ultimar, (2-Propanone; Dimethyl Ketone)  Amber Glass Bottle  Size:  1L   Unit of Issue:  EA</t>
  </si>
  <si>
    <t>AA10621-22</t>
  </si>
  <si>
    <t>Iron Powder, -22 Mesh, Puratronic, 99.998%  100GR</t>
  </si>
  <si>
    <t>Iron Powder, -22 Mesh, Puratronic, 99.998%, Metals Basis,  Size:  100GR,  Unit of Issue:  EA</t>
  </si>
  <si>
    <t xml:space="preserve">7439-89-6      </t>
  </si>
  <si>
    <t>AA10621-14</t>
  </si>
  <si>
    <t>Iron Powder, -22 Mesh, 99.998%, Puratronic, 25GR</t>
  </si>
  <si>
    <t>Iron Powder, -22 Mesh, 99.998%, Puratronic, Metals Basis,  Size:  25GR,  Unit of Issue:  EA</t>
  </si>
  <si>
    <t>IB02264</t>
  </si>
  <si>
    <t>X-Gal, Molecular Biology Grade Reagent, 100mg</t>
  </si>
  <si>
    <t>X-Gal, Molecular Biology Grade Reagent, 99.5% min.  Passes transformation assay.  Size: 100MG  Unit of Issue:  EA</t>
  </si>
  <si>
    <t xml:space="preserve">7240-90-6      </t>
  </si>
  <si>
    <t>AA10610-14</t>
  </si>
  <si>
    <t>Cobalt Powder, -22 Mesh, Puratronic, 99.998%, 25g</t>
  </si>
  <si>
    <t>Cobalt Powder, -22 Mesh, Puratronic, 99.998% (Metals Basis)  Size: 25 gram.  Unit of Issue: EA</t>
  </si>
  <si>
    <t xml:space="preserve">7440-48-4      </t>
  </si>
  <si>
    <t>34170-106</t>
  </si>
  <si>
    <t>pH Buffer Solution, pH 4, Colorless   500ML</t>
  </si>
  <si>
    <t>Buffer Solution, PH 4, Colorless,  Size:  500ML  Unit of Issue:  EA</t>
  </si>
  <si>
    <t>EM-CX0156-1</t>
  </si>
  <si>
    <t>Calcium Chloride, Anhydrous, Powder, 500g</t>
  </si>
  <si>
    <t>Calcium Chloride, Anhydrous, Reagent Grade, Powder, 96%, Size: 500g, 4 per cs.   Unit of Issue: EA</t>
  </si>
  <si>
    <t xml:space="preserve">10043-52-4     </t>
  </si>
  <si>
    <t>EM-MX0488-6</t>
  </si>
  <si>
    <t>Alcohol, Methanol (Methyl), OmniSolv, Spectroph,1L</t>
  </si>
  <si>
    <t>Alcohol, Methanol (Methyl), Omnisolv, 99.9%, For Spectrophometry and Chromatography, Gradient controlled for absense of lipophilic interferences at 254nm and 235nm, UV cut-off 203nm, Size: 1 liter,   (6 each per case).   Unit of Issue: EA</t>
  </si>
  <si>
    <t>DF0445-17</t>
  </si>
  <si>
    <t>Agar, Miller, LB, 500g</t>
  </si>
  <si>
    <t>LB Agar, Miller, For propagation and maintenance of E. Coli for molecular biology, Size: 500 gram.   Unit of Issue: EA</t>
  </si>
  <si>
    <t>JT3143-3</t>
  </si>
  <si>
    <t>Potassium Hydroxide, Solution, Reagent Grade, 4L</t>
  </si>
  <si>
    <t>Potassium Hydroxide, Solution, Reagent Grade, 45% (approx 11.7N), Size: 4 liter.   Unit of Issue: EA</t>
  </si>
  <si>
    <t>EM-EX0278-6</t>
  </si>
  <si>
    <t>Alcohol, Ethyl, OmniSolv, 1L</t>
  </si>
  <si>
    <t>Alcohol, Ethyl, OmniSolv, Size: 1 liter, Suitable for Residue Analysis.   Unit of Issue: EA</t>
  </si>
  <si>
    <t>IB05182</t>
  </si>
  <si>
    <t>Phenol, Buffer, Saturated, pH 6.6, 100ml</t>
  </si>
  <si>
    <t>Phenol, Buffered, Saturated, pH 6.6, Size: 100ml.   Unit of Issue: EA</t>
  </si>
  <si>
    <t xml:space="preserve">108-95-2       </t>
  </si>
  <si>
    <t>Kodak</t>
  </si>
  <si>
    <t>IC10300780</t>
  </si>
  <si>
    <t>TAPS, 100g</t>
  </si>
  <si>
    <t>TAPS, Size: 100 gram.   Unit of Issue: EA</t>
  </si>
  <si>
    <t>BJAH230-4</t>
  </si>
  <si>
    <t>Alcohol, Methanol (Methyl), HPLC Grade, 4L, ACS</t>
  </si>
  <si>
    <t>Alcohol, Methanol (Methyl), HPLC/ACS, Reagent Grade, for HPLC, Spectrophotometyry &amp; other applications requiring ACS Reagent Grade, UV Absorbance, Size: 4 liter.   Unit of Issue: EA</t>
  </si>
  <si>
    <t>TXJT9493-3JPL</t>
  </si>
  <si>
    <t>Xylenes, Semiconductor Grade  (CMOS Grade), 4L</t>
  </si>
  <si>
    <t>Xylenes, Semiconductor Grade (CMOS Grade), (260817-4), Size: 4 liter, 4 per case.   Unit of Issue: CS</t>
  </si>
  <si>
    <t>AA00170-14</t>
  </si>
  <si>
    <t>Iron Powder, &lt;10 Microns, 99.9%(metals basis), 25g</t>
  </si>
  <si>
    <t>Iron Powder, &lt;10 Microns, 99.9% (metal basis), 99.5% total, Size: 25 gram.   Unit of Issue: EA</t>
  </si>
  <si>
    <t>IB02040</t>
  </si>
  <si>
    <t>Ampicillin, Molecular Biology Grade Reagent, 25g</t>
  </si>
  <si>
    <t>Ampicillin, Sodium Salt, Molecular Biology Grade Reagent, Potency - 900ug/mg, Size: 25 gram.   Unit of Issue: EA</t>
  </si>
  <si>
    <t xml:space="preserve">69-52-3        </t>
  </si>
  <si>
    <t>JT4109-2</t>
  </si>
  <si>
    <t>Tris, Bio-Analyzed, Ultrapure Bioreagent, 1kg</t>
  </si>
  <si>
    <t>Tris, Bio-Analyzed, Ultrapure Bioreagent, 99.9% (anhydrous basis), Size: 1 kg.   Unit of Issue: EA</t>
  </si>
  <si>
    <t xml:space="preserve">77-86-1        </t>
  </si>
  <si>
    <t>BJ312-1</t>
  </si>
  <si>
    <t>Pentane, HPLC Grade, 1L</t>
  </si>
  <si>
    <t>Pentane, HPLC Grade, 99.9%, for Gas Chromatography and Spectrophotometry, Size: 1 liter, 12 per case.   Unit of Issue: EA</t>
  </si>
  <si>
    <t>AA11348-22</t>
  </si>
  <si>
    <t>Antimony Shot, 6mm, 99.999%, 100g</t>
  </si>
  <si>
    <t>Antimony Shot, 6mm (0.6"  - 0.2") &amp; down, 99.999% (metals basis), Size: 100 gram.   Unit of Issue: EA</t>
  </si>
  <si>
    <t>EM-PX1565-13</t>
  </si>
  <si>
    <t>Potassium Phosphate, Monobsic, Reagent Grade, 500g</t>
  </si>
  <si>
    <t>Potassium Phophate, Monobasic, Crystals, Reagent Grade, 99.0%, Size: 500 gram.   Unit of Issue: EA</t>
  </si>
  <si>
    <t>JT1696-1</t>
  </si>
  <si>
    <t>Cobalt Sulfate Heptahydrate, Crystals, 500g</t>
  </si>
  <si>
    <t>Cobalt Sulfate Heptahydrate, Reagent Grade, Crystals, 97%.   Unit of Issue: EA</t>
  </si>
  <si>
    <t xml:space="preserve">10026-24-1     </t>
  </si>
  <si>
    <t>AA14358-FY</t>
  </si>
  <si>
    <t>Niobium Foil, 99.8%, 50mm x 100mm</t>
  </si>
  <si>
    <t>Niobium Foil, Thickness: 0.5mm (0.02in), 99.8% (metals basis), Size: 50mm x 100mm.  Unit of Issue: EA</t>
  </si>
  <si>
    <t>AA39817-06</t>
  </si>
  <si>
    <t>Gold, Powder, Spherical, APS 0.8 to 1.0 micron, 5g</t>
  </si>
  <si>
    <t>Gold, Powder, Spherical, APS 0.8 to 1.0 micron, 99.96+% (metals basis), Sz:5 gram. Unit of Issue:EA</t>
  </si>
  <si>
    <t xml:space="preserve">7440-57-5      </t>
  </si>
  <si>
    <t>AA40250-22</t>
  </si>
  <si>
    <t>Lithium Manganese (III, IV) Oxide, 99.5%, 100g</t>
  </si>
  <si>
    <t>Lithium Manganese (III, IV) Oxide, 99.5% (metals basis), Size: 100 gram.   Unit of Issue: EA</t>
  </si>
  <si>
    <t xml:space="preserve">12057-17-9     </t>
  </si>
  <si>
    <t>IB02100</t>
  </si>
  <si>
    <t>IPTG, Powder, Molecular Biology Grade, Reagent, 1g</t>
  </si>
  <si>
    <t>IPTG, Powder, Molecular Biology Grade, Reagent, 99.5%, Size: 1 gram.   Unit of Issue: EA</t>
  </si>
  <si>
    <t xml:space="preserve">367-93-1       </t>
  </si>
  <si>
    <t>Shelton Scientific Manufacturing</t>
  </si>
  <si>
    <t>AAA11276-36</t>
  </si>
  <si>
    <t>Sodium Fumarate, 500g</t>
  </si>
  <si>
    <t>Sodium Fumarate, 98%, Size: 500 gram.   Unit of Issue: EA</t>
  </si>
  <si>
    <t xml:space="preserve">17013-01-3     </t>
  </si>
  <si>
    <t>AA14197-18</t>
  </si>
  <si>
    <t>Telluric Acid, 99.5%, 50g</t>
  </si>
  <si>
    <t>Telluric Acid, 99.5%, Size: 50 gram.   Unit of Issue: EA</t>
  </si>
  <si>
    <t xml:space="preserve">13451-14-4     </t>
  </si>
  <si>
    <t>AA10641-14</t>
  </si>
  <si>
    <t>Antimony (III) Oxide, Puratronic, 99.999%, 25g</t>
  </si>
  <si>
    <t>Antimony (III) Oxide, Puratronic, 99.999%, Size: 25 gram.   Unit of Issue: EA</t>
  </si>
  <si>
    <t xml:space="preserve">1309-64-4      </t>
  </si>
  <si>
    <t>AA40619-22</t>
  </si>
  <si>
    <t>Antimony Potassium Tartrate, ACS, 100g</t>
  </si>
  <si>
    <t>Antimony Potassium Tartrate, ACS, Size: 100 gram.   Unit of Issue: EA</t>
  </si>
  <si>
    <t xml:space="preserve">11071-15-1     </t>
  </si>
  <si>
    <t>66248-040</t>
  </si>
  <si>
    <t>Copper Wire, Bare, 99.9%, 18 gauge, 1/4lb spool</t>
  </si>
  <si>
    <t>Copper Wire, Bare, 99.9%, 18 gauge (1.02mm [0.040in] diameter), Size: 1/4lb spool.   Unit of Issue: EA</t>
  </si>
  <si>
    <t>AA36679-14</t>
  </si>
  <si>
    <t>Titanium Powder, Dehydrided, 25g</t>
  </si>
  <si>
    <t>Titanium Powder, Dehydrided, -325 mesh, 99.99% (metals basis), Size: 25 gram.   Unit of Issue: EA</t>
  </si>
  <si>
    <t xml:space="preserve">7440-32-6      </t>
  </si>
  <si>
    <t>BJ087-1</t>
  </si>
  <si>
    <t>1,4 Dioxane, 99.9%, 1 liter</t>
  </si>
  <si>
    <t>1,4 Dixane, 99.9%, for HPLC - gas chromatography - spectrophotometry and liquid scintillation counting, Size: 1 liter.   Unit of Issue: EA</t>
  </si>
  <si>
    <t xml:space="preserve">123-91-1       </t>
  </si>
  <si>
    <t>EM-XX0045-3</t>
  </si>
  <si>
    <t>p-Xylene, 98%, 500ml</t>
  </si>
  <si>
    <t>p-Xylene (Dimethylbenzene), 98%, Size: 500ml.   Unit of Issue: EA</t>
  </si>
  <si>
    <t xml:space="preserve">106-42-3       </t>
  </si>
  <si>
    <t>JT9097-10</t>
  </si>
  <si>
    <t>Alcohol, Methanol (Methyl), Low Water, 100mL</t>
  </si>
  <si>
    <t>Alcohol, Methanol, Low Water (Baker Dry), 99.8%, Size: 100ml.   Unit of Issue: EA</t>
  </si>
  <si>
    <t>MK494804</t>
  </si>
  <si>
    <t>Dimethyl Sulfoxide, 99.9%, 500ml</t>
  </si>
  <si>
    <t>Dimethyl Sulfoxide (DMSO Methyl Sulfoxide), 99.9%, Reagent Grade, Size: 500ml.   Unit of Issue: EA</t>
  </si>
  <si>
    <t xml:space="preserve">67-68-5        </t>
  </si>
  <si>
    <t>JT2710-1</t>
  </si>
  <si>
    <t>Molecular Sieve, Type 3A, Reagent Grade, 500g</t>
  </si>
  <si>
    <t>Molecular Sieve, Type 3A, Reagent Grade, 8 - 12 mesh, Merck Index: 12,2401, Size: 500 gram.   Unit of Issue: EA</t>
  </si>
  <si>
    <t xml:space="preserve">1344-01-0      </t>
  </si>
  <si>
    <t>AA12068-06</t>
  </si>
  <si>
    <t>Palladium Powder, 99.95% (metals basis), 5g</t>
  </si>
  <si>
    <t>Palladium Powder, 99.95% (metals basis), -200 mesh, Size: 5 gram.   Unit of Issue: EA</t>
  </si>
  <si>
    <t>MK275204</t>
  </si>
  <si>
    <t>Oxalic Acid Dihydrate, Reagent Grade, 500g</t>
  </si>
  <si>
    <t>Oxalic Acid Dihydrate, (Ethanedionic Acid Dihydrate) AR*, ACS, 99.5–102.5%. (Reagent Grade), Crystals,  Actual signed Certificate of Lot Analysis provided on label.  Size: 500 gram.   Unit of Issue: EA</t>
  </si>
  <si>
    <t xml:space="preserve">6153-56-6      </t>
  </si>
  <si>
    <t>AA10716-14</t>
  </si>
  <si>
    <t>Iron (III) Oxide, 99.998% (metals basis) 25G</t>
  </si>
  <si>
    <t>Iron (III) oxide, Puratronic®, 99.998% (metals basis) Formula: Fe2O3   Formula Weight: 159.69   Melting Point: 1565°</t>
  </si>
  <si>
    <t xml:space="preserve">1309-37-1      </t>
  </si>
  <si>
    <t>DF0037-15</t>
  </si>
  <si>
    <t>Brain Heart Infusion, 100g</t>
  </si>
  <si>
    <t>For cultivation of fastidious microorganisms. Fermentation Media, 100g, Unit of Issue: Each</t>
  </si>
  <si>
    <t>AA47116-36</t>
  </si>
  <si>
    <t>Manganese (II,III) Oxide, Mn 71%, 500g</t>
  </si>
  <si>
    <t>Manganese (II,III) oxide, 97+% (Assay), Mn 70% min.  Form:  Powder   Size: 500g</t>
  </si>
  <si>
    <t xml:space="preserve">1317-35-7      </t>
  </si>
  <si>
    <t>AA87791-36</t>
  </si>
  <si>
    <t>Manganese (III) oxide, 98%, 500g</t>
  </si>
  <si>
    <t>Manganese (III) oxide, 98% (Assay).   Form: -325 Mesh Powder   Size: 500g</t>
  </si>
  <si>
    <t xml:space="preserve">1317-34-6      </t>
  </si>
  <si>
    <t>TXJT9454-3</t>
  </si>
  <si>
    <t>Trichloroethylene, Semiconductor Grade, 4 per Case</t>
  </si>
  <si>
    <t>NOTE: DISALLOWED FOR USE IN CONTAINER AS A CLEANING SOLVENT. Trichloroethylene, Semiconductor Grade  (CMOS Grade), Size: 4 liter bottles 4 per Case.</t>
  </si>
  <si>
    <t>JT9733-1</t>
  </si>
  <si>
    <t>Ammonium Hydroxide, 30%   500mL</t>
  </si>
  <si>
    <t>Ammonium Hydroxide†, ‘BAKER INSTRA-ANALYZED’*, 28–30%. Lot analysis on label.  Packaged in a plastic container.  Size: 500mL</t>
  </si>
  <si>
    <t>EM-MX1392-5</t>
  </si>
  <si>
    <t>N-Methyl-2-pyrrolidone (NMP)  500ml</t>
  </si>
  <si>
    <t>Biotechnology Grade, OMNISOLV*, 99.7% min. by GC.  500 ml Glass Bottle. (Chemical Family: Cyclic Amine - Ketone)</t>
  </si>
  <si>
    <t xml:space="preserve">872-50-4       </t>
  </si>
  <si>
    <t>EM-HX0395-5</t>
  </si>
  <si>
    <t>Hexanol, 500mL</t>
  </si>
  <si>
    <t>1-Hexanol, Practical Grade, 95% by GC,  (Hexyl Alcohol)  Size: 500ml</t>
  </si>
  <si>
    <t xml:space="preserve">111-27-3       </t>
  </si>
  <si>
    <t>JTU298-9</t>
  </si>
  <si>
    <t>2-Propanol, 99.0%, 4L  (4 per Case)</t>
  </si>
  <si>
    <t>Isopropanol; Isopropyl Alcohol; Lactol.  For histology. Size: 4L  4 per Case</t>
  </si>
  <si>
    <t>Mallinckrodt/JT Baker</t>
  </si>
  <si>
    <t>AA10394-BW</t>
  </si>
  <si>
    <t>Titanium Rod, 12.7mm (0.5in) dia, 99.7%, 50cm</t>
  </si>
  <si>
    <t>Titanium rod, 12.7mm (0.5in) dia, 99.7% (metals basis)</t>
  </si>
  <si>
    <t>AA41456-G1</t>
  </si>
  <si>
    <t>Current Vendor P/N</t>
  </si>
  <si>
    <t>New Vendor P/N</t>
  </si>
  <si>
    <t>Silver Wire, 1.0mm Dia. 99.9% (metals basis)</t>
  </si>
  <si>
    <t>Silver wire, 1.0mm (0.04in) dia, hard, 99.9% (metals basis)</t>
  </si>
  <si>
    <t>BJAH090-4</t>
  </si>
  <si>
    <t>Ethanol, Anhydrous, Denatured (B&amp;J ACS/HPLC*)</t>
  </si>
  <si>
    <t>For HPLC, Spectrophotometry and applications requiring ACS reagent grade solvents. Size: 4L  4 per Case. Unit of Issue: CS  Ethyl Alcohol, Reagent, SDA Formula 3A CH3CH2OH</t>
  </si>
  <si>
    <t>JT9334-3</t>
  </si>
  <si>
    <t>2-Propanol, RESI-ANALYZED, 99.7% min  4L</t>
  </si>
  <si>
    <t>Isopropanol; Isopropyl Alcohol; Lactol  CH3CH(OH)CH3  For organic residue analysis. BAKER ULTRA RESI-ANALYZED*, 99.7% min. by GC. Size: 4L</t>
  </si>
  <si>
    <t>AA42213-22</t>
  </si>
  <si>
    <t>Tellurium shot, 1-3mm dia, 99.9999% pure, 100g</t>
  </si>
  <si>
    <t xml:space="preserve">Tellurium shot, 1-3mm (0.04-0.08in) dia, 99.9999% (metals basis), 100G  </t>
  </si>
  <si>
    <t xml:space="preserve">13494-80-9     </t>
  </si>
  <si>
    <t>AA11076-30</t>
  </si>
  <si>
    <t>Tellurium pieces, 99.9999% pure, 250 g</t>
  </si>
  <si>
    <t>Tellurium pieces, 99.9999% (metals basis), zone refined, 250G</t>
  </si>
  <si>
    <t>MISC-CE-AA43476</t>
  </si>
  <si>
    <t>Titanium Thinfoil, 0.0127mm thick, 90x90mm</t>
  </si>
  <si>
    <t>Titanium Thinfoil, 0.0127mm (0.0005in) thick, 99.8% (metals basis) 90x90mm.  Form:            »0.46g/90x90mm, Not certified pinhole free</t>
  </si>
  <si>
    <t>AA40667-18</t>
  </si>
  <si>
    <t>Silicon (IV) Nitride, alpha phase, 97% (Assay) 50G</t>
  </si>
  <si>
    <t>NULL</t>
  </si>
  <si>
    <t xml:space="preserve">12033-89-5     </t>
  </si>
  <si>
    <t>AAA16065-AK</t>
  </si>
  <si>
    <t>Diethylene glycol mono-n-butyl ether acetate</t>
  </si>
  <si>
    <t>Diethylene glycol mono-n-butyl ether acetate, 98% (Assay).  CH3CO(OCH2CH2)2O(CH2)3CH3</t>
  </si>
  <si>
    <t xml:space="preserve">124-17-4       </t>
  </si>
  <si>
    <t>AA00065-18</t>
  </si>
  <si>
    <t>Cerium Ingot, 99.8% min (REO)  50g</t>
  </si>
  <si>
    <t xml:space="preserve">7440-45-1      </t>
  </si>
  <si>
    <t>AA14344-A1</t>
  </si>
  <si>
    <t>Manganese (II) carbonate, 99.9% (metals basis) 1KG</t>
  </si>
  <si>
    <t>MnCO3</t>
  </si>
  <si>
    <t xml:space="preserve">598-62-9       </t>
  </si>
  <si>
    <t>AA41898-3Z</t>
  </si>
  <si>
    <t>Polyimide Film  .025mm thick  33x20mm</t>
  </si>
  <si>
    <t>Polyimide film, 0.025mm thick  Synonyms: not available  &amp;asymp; 0.710g/33x20mm</t>
  </si>
  <si>
    <t>AA22949-K2</t>
  </si>
  <si>
    <t>Methyl Sulfide, 99+% (Assay)   1L</t>
  </si>
  <si>
    <t xml:space="preserve">75-18-3        </t>
  </si>
  <si>
    <t>AA42466-15</t>
  </si>
  <si>
    <t>Graphite Conductive Adhesive Paint  30G</t>
  </si>
  <si>
    <t xml:space="preserve">Graphite conductive adhesive, aqueous based.  30 Gram  </t>
  </si>
  <si>
    <t>AA88777-22</t>
  </si>
  <si>
    <t>Silicon (IV) Oxide, Powder, 99.995% pure  100G</t>
  </si>
  <si>
    <t>Purity based on metals contaminates only</t>
  </si>
  <si>
    <t xml:space="preserve">7631-86-9      </t>
  </si>
  <si>
    <t>AA44037</t>
  </si>
  <si>
    <t>Cerium Rod, 6.35mm (0.25") dia, 10mm Length, 99.9%</t>
  </si>
  <si>
    <t>Form: Cast rod, diameter is approximate</t>
  </si>
  <si>
    <t>Cerium Rod, 6.35mm (0.25") dia, 50mm Length, 99.9%</t>
  </si>
  <si>
    <t>Form:  Cast rod, diameter is approximate</t>
  </si>
  <si>
    <t>AA12206-GJ</t>
  </si>
  <si>
    <t>Indium Foil, 0.127mm, 99.99% (metals basis)</t>
  </si>
  <si>
    <t>Indium foil, 0.127mm (0.005in) thick, 99.99% (metals basis) 100mm x 150mm</t>
  </si>
  <si>
    <t xml:space="preserve">7440-74-6      </t>
  </si>
  <si>
    <t>JT2024-1</t>
  </si>
  <si>
    <t>Iron (III) Oxide, Powder, Reagent, 98%  500g</t>
  </si>
  <si>
    <t>Hydrocarbon</t>
  </si>
  <si>
    <t>Tryptic Soy Agar,  500g. Soybean-Casein Digest Agar Medium. For cultivation of a variety of microorganisms. Unit of Issue: EA</t>
  </si>
  <si>
    <t>Aliphatic Hydrocarbon</t>
  </si>
  <si>
    <t>Category or Chem. Family</t>
  </si>
  <si>
    <t>Metals or Inorganics</t>
  </si>
  <si>
    <t>Iron (III) Oxide, Powder, 'BAKER ANALYZED'* Reagent, 98.0% min. by iodometry. Diiron Trioxide; Ferric Oxide; Iron Sesquioxide, Fe2O3.  Size: 500g  (Packaged in a plastic container). 4 per Case. Unit of Issue: CS</t>
  </si>
  <si>
    <t>AA40284-DH</t>
  </si>
  <si>
    <t>Cerium Rod, 12.7mm (0.5") dia, 25mm Length, 99.9%</t>
  </si>
  <si>
    <t xml:space="preserve">Cerium rod, 12.7mm (0.5in) dia, 99.9% (metals basis excluding Ta)  </t>
  </si>
  <si>
    <t>AA30504-22</t>
  </si>
  <si>
    <t>gamma-Glycidoxypropyltrimethoxysilane  100G</t>
  </si>
  <si>
    <t>&amp;gamma;-Glycidoxypropyltrimethoxysilane, 96% (Assay)  [(OCH2CH)CH2OCH2CH2CH2]Si(OCH3)3  Y-Glycidoxypropltrimethox  100g</t>
  </si>
  <si>
    <t xml:space="preserve">2530-83-8      </t>
  </si>
  <si>
    <t>TCH0074-025G</t>
  </si>
  <si>
    <t>n-Hexadecylamine  25G</t>
  </si>
  <si>
    <t>Synonyms: 1-Aminohexadecane, Cetylamine  C16H35N, 25G</t>
  </si>
  <si>
    <t xml:space="preserve">143-27-1       </t>
  </si>
  <si>
    <t>TCI America</t>
  </si>
  <si>
    <t>AA11094-36</t>
  </si>
  <si>
    <t>Vanadium (V) Oxide, 99.6% min  500g</t>
  </si>
  <si>
    <t>Vanadium (V) oxide, 99.6% min (Assay)  V2O5,  500g</t>
  </si>
  <si>
    <t xml:space="preserve">1314-62-1      </t>
  </si>
  <si>
    <t>AA13448-36</t>
  </si>
  <si>
    <t>Ammonium Iron (II) Sulfate (Mohr's salt) 500g</t>
  </si>
  <si>
    <t>Ammonium iron (II) sulfate, ACS, 98.5-101.5% (Assay)     Fe(NH4)2(SO4)2·6H2O   500G</t>
  </si>
  <si>
    <t xml:space="preserve">7783-85-9      </t>
  </si>
  <si>
    <t>AA12359-30</t>
  </si>
  <si>
    <t>Nickel (II) Oxide   250G</t>
  </si>
  <si>
    <t>Nickel (II) oxide, 99% (metals basis)</t>
  </si>
  <si>
    <t xml:space="preserve">1313-99-1      </t>
  </si>
  <si>
    <t>BJAH323-4</t>
  </si>
  <si>
    <t>2-propanol, HPLC grade 99.9% min by GC. 4L Bottle</t>
  </si>
  <si>
    <t xml:space="preserve">Isopropanol; Isopropyl Alcohol; Lactol, CH3CH(OH)CH3, For HPLC, spectrophotometry and applications requiring ACS Reagent Grade solvents. 4L Bottle  </t>
  </si>
  <si>
    <t>AA10456-22</t>
  </si>
  <si>
    <t>Cobalt Powder, -325 mesh, 99.5% (metals basis)100G</t>
  </si>
  <si>
    <t>AA12234-18</t>
  </si>
  <si>
    <t>Vanadium Powder, -325 mesh,99.5%(metals basis)50G</t>
  </si>
  <si>
    <t>Size:  50G</t>
  </si>
  <si>
    <t xml:space="preserve">7440-62-2      </t>
  </si>
  <si>
    <t>EM-AX0442-3</t>
  </si>
  <si>
    <t>Ethanol, Denatured, Reagent   4L</t>
  </si>
  <si>
    <t xml:space="preserve">Ethanol, Denatured (SDA Formula 3A), Guaranteed Reagent.  Composed of the following ratio of reagents: 95:5 of SDA Formula 3A and 2-Propanol. SDA Formula 3A is composed of the following ratio of reagents:100:5 of 200 proof Ethanol and Methanol.     </t>
  </si>
  <si>
    <t>IC10041725</t>
  </si>
  <si>
    <t>Nystatin (Antibiotic 25.00 MU</t>
  </si>
  <si>
    <t>ICN Pharmaceuticals</t>
  </si>
  <si>
    <t>54996-061</t>
  </si>
  <si>
    <t>Oil, Vacuum Pump Oil No. 19,  1L</t>
  </si>
  <si>
    <t>Based upon special crude oil stocks noted for their durability and fine lubricating qualities. The oil is further enhanced through precision distilling, resulting in a cleaner oil that runs cooler in most mechanical pumps.  Size: 1L</t>
  </si>
  <si>
    <t>AAA12728-OE</t>
  </si>
  <si>
    <t>Oil, Silicone Oil for Oil Baths, 2.5KG</t>
  </si>
  <si>
    <t>Silicone Oil for Oil Baths, 2.5KG</t>
  </si>
  <si>
    <t xml:space="preserve">63148-62-9     </t>
  </si>
  <si>
    <t>JT2500-1</t>
  </si>
  <si>
    <t>Magnesium Sulfate Heptahydrate, 99.0-102.0%</t>
  </si>
  <si>
    <t>Magnesium Sulfate Heptahydrate, Crystals, 'BAKER ANALYZED'* Reagent, 99.0-102.0%.  MgSO4 • 7H2O  Meets ACS Specifications. Lot analysis on label.  Size: 500g  Packed in a plastic container.</t>
  </si>
  <si>
    <t xml:space="preserve">10034-99-8     </t>
  </si>
  <si>
    <t>AA00068-09</t>
  </si>
  <si>
    <t>Cerium Powder, -40 mesh, 99.9%  10G</t>
  </si>
  <si>
    <t>Cerium powder, -40 mesh, REacton®, 99.9% (REO) 10G</t>
  </si>
  <si>
    <t>DF0113-17</t>
  </si>
  <si>
    <t>Broth, Malt Extract Broth  500g</t>
  </si>
  <si>
    <t>For isolation, detection and enumeration of yeasts and molds.  500g</t>
  </si>
  <si>
    <t>EM-TX0732-7</t>
  </si>
  <si>
    <t>Toluene, Anhydrous, Septum-Sealed Bottle 100mL</t>
  </si>
  <si>
    <t>Toluene, Anhydrous, Septum-Sealed Bottle, ^B1Dri^B0Solv®, For Organic Synthesis  Synonyms: Methylbenzene, Toluol</t>
  </si>
  <si>
    <t>AA12187-H4</t>
  </si>
  <si>
    <t>Silver Wire, 0.25mm Dia. 99.9% (metals basis)</t>
  </si>
  <si>
    <t>Silver wire, 0.25mm (0.01in) dia, annealed, 99.9% (metals basis). 100M</t>
  </si>
  <si>
    <t xml:space="preserve">7440-22-4      </t>
  </si>
  <si>
    <t>EM-EX0355-3</t>
  </si>
  <si>
    <t>Ethylbenzene, 98% min. by GC   1L</t>
  </si>
  <si>
    <t>Ethylbenzene†, 98% min. by GC.  ( C6H5CH2CH3 )  Size: 1L</t>
  </si>
  <si>
    <t xml:space="preserve">100-41-4       </t>
  </si>
  <si>
    <t>AA11537-A1</t>
  </si>
  <si>
    <t>Tin (II) Sulfate   1 KG</t>
  </si>
  <si>
    <t xml:space="preserve">Tin (II) sulfate, 95.5% min (Assay)   1kg  </t>
  </si>
  <si>
    <t xml:space="preserve">7488-55-3      </t>
  </si>
  <si>
    <t>JT3429-4</t>
  </si>
  <si>
    <t>Silver Nitrate+, USP Grade, 99.8-100.5%   125g</t>
  </si>
  <si>
    <t>AgNO3   Crystals, USP Grade, 99.8-100.5%. Meets USP Specifications.   Size: 125g</t>
  </si>
  <si>
    <t xml:space="preserve">7761-88-8      </t>
  </si>
  <si>
    <t>TCH0136-025ML</t>
  </si>
  <si>
    <t>n-Hexylbenzene   25mL</t>
  </si>
  <si>
    <t>CH3(CH2)5C6H5   Purity: 98+% GC  Synonym: 1-Phenylhexane</t>
  </si>
  <si>
    <t xml:space="preserve">1077-16-3      </t>
  </si>
  <si>
    <t>TCA0449-025ML</t>
  </si>
  <si>
    <t>n-Amylbenzene   25mL</t>
  </si>
  <si>
    <t>Synonym: 1-Phenylpentane</t>
  </si>
  <si>
    <t xml:space="preserve">538-68-1       </t>
  </si>
  <si>
    <t>EM-EPV00002-1</t>
  </si>
  <si>
    <t>n-Butylbenzene    100mg</t>
  </si>
  <si>
    <t>Butylbenzene</t>
  </si>
  <si>
    <t>EM-EPV00025-1</t>
  </si>
  <si>
    <t>Propylbenzene  100mg</t>
  </si>
  <si>
    <t>100 mg</t>
  </si>
  <si>
    <t>AAA14542-AP</t>
  </si>
  <si>
    <t>Ethylbenzene, 99% (Assay)  500mL</t>
  </si>
  <si>
    <t>MK733704</t>
  </si>
  <si>
    <t>Sodium Calcium Hydrate†, AR,  500g</t>
  </si>
  <si>
    <t xml:space="preserve">Soda and Lime. 4-8 Mesh. Actual signed Certificate of Lot Analysis provided on label. Carbon Dioxide Absorption Capacity: 20% min., Fines: 1%, Loss on Drying (200°C): 7%  </t>
  </si>
  <si>
    <t xml:space="preserve">8006-28-8      </t>
  </si>
  <si>
    <t>EM-NX0350-6</t>
  </si>
  <si>
    <t>Nickelous Sulfate, Hexahydrate 125g</t>
  </si>
  <si>
    <t>Synonyms: Nickel Sulfate, Nickel Sulfate Hexahydrate, Nickel(II) Sulfate, Hexahydrate, Nickel(ous) Sulfate 6 HYD     NiSO4.6H2O  Size: 125g</t>
  </si>
  <si>
    <t xml:space="preserve">10101-97-0     </t>
  </si>
  <si>
    <t>AA43078-RX</t>
  </si>
  <si>
    <t>Graphite Foil, 0.13mm thick, 30 x 500cm</t>
  </si>
  <si>
    <t xml:space="preserve">Graphite foil, 0.13mm (0.005in) thick, 99.8% (metals basis)  </t>
  </si>
  <si>
    <t xml:space="preserve">7782-42-5      </t>
  </si>
  <si>
    <t>EM-PX0170-3</t>
  </si>
  <si>
    <t>Pentane†, 98% min. by GC.   20L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</si>
</sst>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16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left" vertical="top" wrapText="1"/>
    </xf>
    <xf numFmtId="167" fontId="0" fillId="0" borderId="1" xfId="0" applyNumberFormat="1" applyBorder="1" applyAlignment="1">
      <alignment horizontal="left" vertical="top" wrapText="1"/>
    </xf>
    <xf numFmtId="10" fontId="1" fillId="3" borderId="1" xfId="0" applyNumberFormat="1" applyFont="1" applyFill="1" applyBorder="1" applyAlignment="1">
      <alignment horizontal="left" vertical="top" wrapText="1"/>
    </xf>
    <xf numFmtId="10" fontId="0" fillId="0" borderId="1" xfId="0" applyNumberFormat="1" applyBorder="1" applyAlignment="1">
      <alignment horizontal="left" vertical="top" wrapText="1"/>
    </xf>
    <xf numFmtId="4" fontId="4" fillId="0" borderId="0" xfId="0" applyNumberFormat="1" applyFont="1" applyFill="1" applyAlignment="1" applyProtection="1">
      <alignment horizontal="left" vertical="top" wrapText="1"/>
      <protection/>
    </xf>
    <xf numFmtId="4" fontId="0" fillId="0" borderId="1" xfId="0" applyNumberFormat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67" fontId="0" fillId="0" borderId="1" xfId="0" applyNumberFormat="1" applyBorder="1" applyAlignment="1" applyProtection="1">
      <alignment horizontal="left" vertical="top" wrapText="1"/>
      <protection locked="0"/>
    </xf>
    <xf numFmtId="10" fontId="0" fillId="0" borderId="1" xfId="0" applyNumberFormat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5"/>
  <sheetViews>
    <sheetView tabSelected="1" workbookViewId="0" topLeftCell="E1">
      <selection activeCell="M2" sqref="M2:M266"/>
    </sheetView>
  </sheetViews>
  <sheetFormatPr defaultColWidth="9.140625" defaultRowHeight="12.75"/>
  <cols>
    <col min="1" max="1" width="8.7109375" style="1" customWidth="1"/>
    <col min="2" max="2" width="5.00390625" style="1" customWidth="1"/>
    <col min="3" max="3" width="21.7109375" style="1" customWidth="1"/>
    <col min="4" max="4" width="11.8515625" style="1" customWidth="1"/>
    <col min="5" max="5" width="25.8515625" style="1" customWidth="1"/>
    <col min="6" max="6" width="9.8515625" style="1" customWidth="1"/>
    <col min="7" max="7" width="13.140625" style="1" customWidth="1"/>
    <col min="8" max="8" width="14.140625" style="1" customWidth="1"/>
    <col min="9" max="9" width="12.00390625" style="1" customWidth="1"/>
    <col min="10" max="10" width="14.00390625" style="7" customWidth="1"/>
    <col min="11" max="11" width="8.8515625" style="9" customWidth="1"/>
    <col min="12" max="12" width="10.7109375" style="11" customWidth="1"/>
    <col min="13" max="13" width="7.421875" style="1" customWidth="1"/>
    <col min="14" max="14" width="6.7109375" style="1" customWidth="1"/>
    <col min="15" max="15" width="8.7109375" style="1" bestFit="1" customWidth="1"/>
    <col min="16" max="16384" width="9.140625" style="1" customWidth="1"/>
  </cols>
  <sheetData>
    <row r="1" spans="1:14" s="4" customFormat="1" ht="40.5" customHeight="1">
      <c r="A1" s="4" t="s">
        <v>133</v>
      </c>
      <c r="B1" s="4" t="s">
        <v>134</v>
      </c>
      <c r="C1" s="4" t="s">
        <v>135</v>
      </c>
      <c r="D1" s="5" t="s">
        <v>836</v>
      </c>
      <c r="E1" s="4" t="s">
        <v>136</v>
      </c>
      <c r="F1" s="4" t="s">
        <v>137</v>
      </c>
      <c r="G1" s="4" t="s">
        <v>138</v>
      </c>
      <c r="H1" s="4" t="s">
        <v>774</v>
      </c>
      <c r="I1" s="5" t="s">
        <v>775</v>
      </c>
      <c r="J1" s="6" t="s">
        <v>139</v>
      </c>
      <c r="K1" s="8" t="s">
        <v>140</v>
      </c>
      <c r="L1" s="12" t="s">
        <v>141</v>
      </c>
      <c r="M1" s="5" t="s">
        <v>156</v>
      </c>
      <c r="N1" s="4" t="s">
        <v>157</v>
      </c>
    </row>
    <row r="2" spans="1:14" ht="76.5">
      <c r="A2" s="1">
        <v>494860</v>
      </c>
      <c r="B2" s="1" t="s">
        <v>164</v>
      </c>
      <c r="C2" s="1" t="s">
        <v>580</v>
      </c>
      <c r="D2" s="13" t="s">
        <v>142</v>
      </c>
      <c r="E2" s="1" t="s">
        <v>581</v>
      </c>
      <c r="F2" s="1" t="s">
        <v>241</v>
      </c>
      <c r="G2" s="1" t="s">
        <v>163</v>
      </c>
      <c r="H2" s="1" t="s">
        <v>579</v>
      </c>
      <c r="I2" s="13"/>
      <c r="J2" s="15"/>
      <c r="K2" s="16"/>
      <c r="L2" s="10">
        <f>+J2*(1-K2)</f>
        <v>0</v>
      </c>
      <c r="M2" s="13"/>
      <c r="N2" s="1">
        <v>1</v>
      </c>
    </row>
    <row r="3" spans="1:14" ht="51">
      <c r="A3" s="1">
        <v>354023</v>
      </c>
      <c r="B3" s="1" t="s">
        <v>164</v>
      </c>
      <c r="C3" s="1" t="s">
        <v>469</v>
      </c>
      <c r="D3" s="13" t="s">
        <v>142</v>
      </c>
      <c r="E3" s="1" t="s">
        <v>470</v>
      </c>
      <c r="F3" s="1" t="s">
        <v>471</v>
      </c>
      <c r="G3" s="1" t="s">
        <v>163</v>
      </c>
      <c r="H3" s="1" t="s">
        <v>468</v>
      </c>
      <c r="I3" s="13"/>
      <c r="J3" s="15"/>
      <c r="K3" s="16"/>
      <c r="L3" s="10">
        <f>+J3*(1-K3)</f>
        <v>0</v>
      </c>
      <c r="M3" s="13"/>
      <c r="N3" s="1">
        <v>1</v>
      </c>
    </row>
    <row r="4" spans="1:14" ht="63.75">
      <c r="A4" s="1">
        <v>601425</v>
      </c>
      <c r="B4" s="1" t="s">
        <v>164</v>
      </c>
      <c r="C4" s="1" t="s">
        <v>712</v>
      </c>
      <c r="D4" s="13" t="s">
        <v>143</v>
      </c>
      <c r="E4" s="1" t="s">
        <v>713</v>
      </c>
      <c r="F4" s="1" t="s">
        <v>714</v>
      </c>
      <c r="G4" s="1" t="s">
        <v>301</v>
      </c>
      <c r="H4" s="1" t="s">
        <v>711</v>
      </c>
      <c r="I4" s="13"/>
      <c r="J4" s="15"/>
      <c r="K4" s="16"/>
      <c r="L4" s="10">
        <f aca="true" t="shared" si="0" ref="L4:L67">+J4*(1-K4)</f>
        <v>0</v>
      </c>
      <c r="M4" s="13"/>
      <c r="N4" s="1">
        <v>1</v>
      </c>
    </row>
    <row r="5" spans="1:14" ht="63.75">
      <c r="A5" s="1">
        <v>612575</v>
      </c>
      <c r="B5" s="1" t="s">
        <v>164</v>
      </c>
      <c r="C5" s="1" t="s">
        <v>56</v>
      </c>
      <c r="D5" s="13" t="s">
        <v>144</v>
      </c>
      <c r="E5" s="1" t="s">
        <v>57</v>
      </c>
      <c r="F5" s="1" t="s">
        <v>58</v>
      </c>
      <c r="G5" s="1" t="s">
        <v>59</v>
      </c>
      <c r="H5" s="1" t="s">
        <v>55</v>
      </c>
      <c r="I5" s="13"/>
      <c r="J5" s="15"/>
      <c r="K5" s="16"/>
      <c r="L5" s="10">
        <f t="shared" si="0"/>
        <v>0</v>
      </c>
      <c r="M5" s="13"/>
      <c r="N5" s="1">
        <v>1</v>
      </c>
    </row>
    <row r="6" spans="1:14" ht="51">
      <c r="A6" s="1">
        <v>604264</v>
      </c>
      <c r="B6" s="1" t="s">
        <v>158</v>
      </c>
      <c r="C6" s="1" t="s">
        <v>767</v>
      </c>
      <c r="D6" s="13" t="s">
        <v>142</v>
      </c>
      <c r="E6" s="1" t="s">
        <v>768</v>
      </c>
      <c r="F6" s="1" t="s">
        <v>175</v>
      </c>
      <c r="G6" s="1" t="s">
        <v>769</v>
      </c>
      <c r="H6" s="1" t="s">
        <v>766</v>
      </c>
      <c r="I6" s="13"/>
      <c r="J6" s="15"/>
      <c r="K6" s="16"/>
      <c r="L6" s="10">
        <f t="shared" si="0"/>
        <v>0</v>
      </c>
      <c r="M6" s="13"/>
      <c r="N6" s="1">
        <v>5</v>
      </c>
    </row>
    <row r="7" spans="1:14" ht="89.25">
      <c r="A7" s="1">
        <v>610457</v>
      </c>
      <c r="B7" s="1" t="s">
        <v>164</v>
      </c>
      <c r="C7" s="1" t="s">
        <v>864</v>
      </c>
      <c r="D7" s="13" t="s">
        <v>142</v>
      </c>
      <c r="E7" s="1" t="s">
        <v>865</v>
      </c>
      <c r="F7" s="1" t="s">
        <v>175</v>
      </c>
      <c r="G7" s="1" t="s">
        <v>301</v>
      </c>
      <c r="H7" s="1" t="s">
        <v>863</v>
      </c>
      <c r="I7" s="13"/>
      <c r="J7" s="15"/>
      <c r="K7" s="16"/>
      <c r="L7" s="10">
        <f t="shared" si="0"/>
        <v>0</v>
      </c>
      <c r="M7" s="13"/>
      <c r="N7" s="1">
        <v>9</v>
      </c>
    </row>
    <row r="8" spans="1:14" ht="114.75">
      <c r="A8" s="1">
        <v>612134</v>
      </c>
      <c r="B8" s="1" t="s">
        <v>164</v>
      </c>
      <c r="C8" s="1" t="s">
        <v>45</v>
      </c>
      <c r="D8" s="13" t="s">
        <v>142</v>
      </c>
      <c r="E8" s="1" t="s">
        <v>46</v>
      </c>
      <c r="F8" s="1" t="s">
        <v>175</v>
      </c>
      <c r="G8" s="1" t="s">
        <v>169</v>
      </c>
      <c r="H8" s="1" t="s">
        <v>44</v>
      </c>
      <c r="I8" s="13"/>
      <c r="J8" s="15"/>
      <c r="K8" s="16"/>
      <c r="L8" s="10">
        <f t="shared" si="0"/>
        <v>0</v>
      </c>
      <c r="M8" s="13"/>
      <c r="N8" s="1">
        <v>1</v>
      </c>
    </row>
    <row r="9" spans="1:14" ht="76.5">
      <c r="A9" s="1">
        <v>608058</v>
      </c>
      <c r="B9" s="1" t="s">
        <v>164</v>
      </c>
      <c r="C9" s="1" t="s">
        <v>782</v>
      </c>
      <c r="D9" s="13" t="s">
        <v>142</v>
      </c>
      <c r="E9" s="1" t="s">
        <v>783</v>
      </c>
      <c r="F9" s="1" t="s">
        <v>175</v>
      </c>
      <c r="G9" s="1" t="s">
        <v>163</v>
      </c>
      <c r="H9" s="1" t="s">
        <v>781</v>
      </c>
      <c r="I9" s="13"/>
      <c r="J9" s="15"/>
      <c r="K9" s="16"/>
      <c r="L9" s="10">
        <f t="shared" si="0"/>
        <v>0</v>
      </c>
      <c r="M9" s="13"/>
      <c r="N9" s="1">
        <v>3</v>
      </c>
    </row>
    <row r="10" spans="1:14" ht="51">
      <c r="A10" s="1">
        <v>466880</v>
      </c>
      <c r="B10" s="1" t="s">
        <v>164</v>
      </c>
      <c r="C10" s="1" t="s">
        <v>546</v>
      </c>
      <c r="D10" s="13" t="s">
        <v>142</v>
      </c>
      <c r="E10" s="1" t="s">
        <v>547</v>
      </c>
      <c r="F10" s="1" t="s">
        <v>162</v>
      </c>
      <c r="G10" s="1" t="s">
        <v>163</v>
      </c>
      <c r="H10" s="1" t="s">
        <v>545</v>
      </c>
      <c r="I10" s="13"/>
      <c r="J10" s="15"/>
      <c r="K10" s="16"/>
      <c r="L10" s="10">
        <f t="shared" si="0"/>
        <v>0</v>
      </c>
      <c r="M10" s="13"/>
      <c r="N10" s="1">
        <v>1</v>
      </c>
    </row>
    <row r="11" spans="1:14" ht="51">
      <c r="A11" s="1">
        <v>325035</v>
      </c>
      <c r="B11" s="1" t="s">
        <v>158</v>
      </c>
      <c r="C11" s="1" t="s">
        <v>160</v>
      </c>
      <c r="D11" s="13" t="s">
        <v>142</v>
      </c>
      <c r="E11" s="1" t="s">
        <v>161</v>
      </c>
      <c r="F11" s="1" t="s">
        <v>162</v>
      </c>
      <c r="G11" s="1" t="s">
        <v>163</v>
      </c>
      <c r="H11" s="1" t="s">
        <v>159</v>
      </c>
      <c r="I11" s="13"/>
      <c r="J11" s="15"/>
      <c r="K11" s="16"/>
      <c r="L11" s="10">
        <f t="shared" si="0"/>
        <v>0</v>
      </c>
      <c r="M11" s="13"/>
      <c r="N11" s="1">
        <v>1</v>
      </c>
    </row>
    <row r="12" spans="1:14" ht="51">
      <c r="A12" s="1">
        <v>504226</v>
      </c>
      <c r="B12" s="1" t="s">
        <v>164</v>
      </c>
      <c r="C12" s="1" t="s">
        <v>598</v>
      </c>
      <c r="D12" s="13" t="s">
        <v>142</v>
      </c>
      <c r="E12" s="1" t="s">
        <v>599</v>
      </c>
      <c r="F12" s="1" t="s">
        <v>168</v>
      </c>
      <c r="G12" s="1" t="s">
        <v>266</v>
      </c>
      <c r="H12" s="1" t="s">
        <v>597</v>
      </c>
      <c r="I12" s="13"/>
      <c r="J12" s="15"/>
      <c r="K12" s="16"/>
      <c r="L12" s="10">
        <f t="shared" si="0"/>
        <v>0</v>
      </c>
      <c r="M12" s="13"/>
      <c r="N12" s="1">
        <v>3</v>
      </c>
    </row>
    <row r="13" spans="1:14" ht="51">
      <c r="A13" s="1">
        <v>332648</v>
      </c>
      <c r="B13" s="1" t="s">
        <v>164</v>
      </c>
      <c r="C13" s="1" t="s">
        <v>299</v>
      </c>
      <c r="D13" s="13" t="s">
        <v>142</v>
      </c>
      <c r="E13" s="1" t="s">
        <v>300</v>
      </c>
      <c r="F13" s="1" t="s">
        <v>168</v>
      </c>
      <c r="G13" s="1" t="s">
        <v>301</v>
      </c>
      <c r="H13" s="1" t="s">
        <v>298</v>
      </c>
      <c r="I13" s="13"/>
      <c r="J13" s="15"/>
      <c r="K13" s="16"/>
      <c r="L13" s="10">
        <f t="shared" si="0"/>
        <v>0</v>
      </c>
      <c r="M13" s="13"/>
      <c r="N13" s="1">
        <v>5</v>
      </c>
    </row>
    <row r="14" spans="1:14" ht="51">
      <c r="A14" s="1">
        <v>332649</v>
      </c>
      <c r="B14" s="1" t="s">
        <v>164</v>
      </c>
      <c r="C14" s="1" t="s">
        <v>303</v>
      </c>
      <c r="D14" s="13" t="s">
        <v>142</v>
      </c>
      <c r="E14" s="1" t="s">
        <v>304</v>
      </c>
      <c r="F14" s="1" t="s">
        <v>168</v>
      </c>
      <c r="G14" s="1" t="s">
        <v>301</v>
      </c>
      <c r="H14" s="1" t="s">
        <v>302</v>
      </c>
      <c r="I14" s="13"/>
      <c r="J14" s="15"/>
      <c r="K14" s="16"/>
      <c r="L14" s="10">
        <f t="shared" si="0"/>
        <v>0</v>
      </c>
      <c r="M14" s="13"/>
      <c r="N14" s="1">
        <v>10</v>
      </c>
    </row>
    <row r="15" spans="1:14" ht="51">
      <c r="A15" s="1">
        <v>332647</v>
      </c>
      <c r="B15" s="1" t="s">
        <v>164</v>
      </c>
      <c r="C15" s="1" t="s">
        <v>296</v>
      </c>
      <c r="D15" s="13" t="s">
        <v>142</v>
      </c>
      <c r="E15" s="1" t="s">
        <v>297</v>
      </c>
      <c r="F15" s="1" t="s">
        <v>168</v>
      </c>
      <c r="G15" s="1" t="s">
        <v>163</v>
      </c>
      <c r="H15" s="1" t="s">
        <v>295</v>
      </c>
      <c r="I15" s="13"/>
      <c r="J15" s="15"/>
      <c r="K15" s="16"/>
      <c r="L15" s="10">
        <f t="shared" si="0"/>
        <v>0</v>
      </c>
      <c r="M15" s="13"/>
      <c r="N15" s="1">
        <v>2</v>
      </c>
    </row>
    <row r="16" spans="1:14" ht="76.5">
      <c r="A16" s="1">
        <v>325038</v>
      </c>
      <c r="B16" s="1" t="s">
        <v>158</v>
      </c>
      <c r="C16" s="1" t="s">
        <v>166</v>
      </c>
      <c r="D16" s="13" t="s">
        <v>142</v>
      </c>
      <c r="E16" s="1" t="s">
        <v>171</v>
      </c>
      <c r="F16" s="1" t="s">
        <v>168</v>
      </c>
      <c r="G16" s="1" t="s">
        <v>163</v>
      </c>
      <c r="H16" s="1" t="s">
        <v>170</v>
      </c>
      <c r="I16" s="13"/>
      <c r="J16" s="15"/>
      <c r="K16" s="16"/>
      <c r="L16" s="10">
        <f t="shared" si="0"/>
        <v>0</v>
      </c>
      <c r="M16" s="13"/>
      <c r="N16" s="1">
        <v>25</v>
      </c>
    </row>
    <row r="17" spans="1:14" ht="38.25">
      <c r="A17" s="1">
        <v>331583</v>
      </c>
      <c r="B17" s="1" t="s">
        <v>164</v>
      </c>
      <c r="C17" s="1" t="s">
        <v>166</v>
      </c>
      <c r="D17" s="13" t="s">
        <v>142</v>
      </c>
      <c r="E17" s="1" t="s">
        <v>294</v>
      </c>
      <c r="F17" s="1" t="s">
        <v>168</v>
      </c>
      <c r="G17" s="1" t="s">
        <v>163</v>
      </c>
      <c r="H17" s="1" t="s">
        <v>293</v>
      </c>
      <c r="I17" s="13"/>
      <c r="J17" s="15"/>
      <c r="K17" s="16"/>
      <c r="L17" s="10">
        <f t="shared" si="0"/>
        <v>0</v>
      </c>
      <c r="M17" s="13"/>
      <c r="N17" s="1">
        <v>11</v>
      </c>
    </row>
    <row r="18" spans="1:14" ht="51">
      <c r="A18" s="1">
        <v>325037</v>
      </c>
      <c r="B18" s="1" t="s">
        <v>164</v>
      </c>
      <c r="C18" s="1" t="s">
        <v>166</v>
      </c>
      <c r="D18" s="13" t="s">
        <v>142</v>
      </c>
      <c r="E18" s="1" t="s">
        <v>167</v>
      </c>
      <c r="F18" s="1" t="s">
        <v>168</v>
      </c>
      <c r="G18" s="1" t="s">
        <v>169</v>
      </c>
      <c r="H18" s="1" t="s">
        <v>165</v>
      </c>
      <c r="I18" s="13"/>
      <c r="J18" s="15"/>
      <c r="K18" s="16"/>
      <c r="L18" s="10">
        <f t="shared" si="0"/>
        <v>0</v>
      </c>
      <c r="M18" s="13"/>
      <c r="N18" s="1">
        <v>2</v>
      </c>
    </row>
    <row r="19" spans="1:14" ht="38.25">
      <c r="A19" s="1">
        <v>331581</v>
      </c>
      <c r="B19" s="1" t="s">
        <v>164</v>
      </c>
      <c r="C19" s="1" t="s">
        <v>291</v>
      </c>
      <c r="D19" s="13" t="s">
        <v>142</v>
      </c>
      <c r="E19" s="1" t="s">
        <v>292</v>
      </c>
      <c r="F19" s="1" t="s">
        <v>168</v>
      </c>
      <c r="G19" s="1" t="s">
        <v>163</v>
      </c>
      <c r="H19" s="1" t="s">
        <v>290</v>
      </c>
      <c r="I19" s="13"/>
      <c r="J19" s="15"/>
      <c r="K19" s="16"/>
      <c r="L19" s="10">
        <f t="shared" si="0"/>
        <v>0</v>
      </c>
      <c r="M19" s="13"/>
      <c r="N19" s="1">
        <v>5</v>
      </c>
    </row>
    <row r="20" spans="1:14" ht="63.75">
      <c r="A20" s="1">
        <v>345404</v>
      </c>
      <c r="B20" s="1" t="s">
        <v>164</v>
      </c>
      <c r="C20" s="1" t="s">
        <v>463</v>
      </c>
      <c r="D20" s="13" t="s">
        <v>142</v>
      </c>
      <c r="E20" s="1" t="s">
        <v>464</v>
      </c>
      <c r="F20" s="1" t="s">
        <v>168</v>
      </c>
      <c r="G20" s="1" t="s">
        <v>163</v>
      </c>
      <c r="H20" s="1" t="s">
        <v>462</v>
      </c>
      <c r="I20" s="13"/>
      <c r="J20" s="15"/>
      <c r="K20" s="16"/>
      <c r="L20" s="10">
        <f t="shared" si="0"/>
        <v>0</v>
      </c>
      <c r="M20" s="13"/>
      <c r="N20" s="1">
        <v>694</v>
      </c>
    </row>
    <row r="21" spans="1:14" ht="38.25">
      <c r="A21" s="1">
        <v>504221</v>
      </c>
      <c r="B21" s="1" t="s">
        <v>164</v>
      </c>
      <c r="C21" s="1" t="s">
        <v>595</v>
      </c>
      <c r="D21" s="13" t="s">
        <v>142</v>
      </c>
      <c r="E21" s="1" t="s">
        <v>596</v>
      </c>
      <c r="F21" s="1" t="s">
        <v>168</v>
      </c>
      <c r="G21" s="1" t="s">
        <v>169</v>
      </c>
      <c r="H21" s="1" t="s">
        <v>594</v>
      </c>
      <c r="I21" s="13"/>
      <c r="J21" s="15"/>
      <c r="K21" s="16"/>
      <c r="L21" s="10">
        <f t="shared" si="0"/>
        <v>0</v>
      </c>
      <c r="M21" s="13"/>
      <c r="N21" s="1">
        <v>3</v>
      </c>
    </row>
    <row r="22" spans="1:14" ht="38.25">
      <c r="A22" s="1">
        <v>332686</v>
      </c>
      <c r="B22" s="1" t="s">
        <v>164</v>
      </c>
      <c r="C22" s="1" t="s">
        <v>310</v>
      </c>
      <c r="D22" s="13" t="s">
        <v>142</v>
      </c>
      <c r="E22" s="1" t="s">
        <v>311</v>
      </c>
      <c r="F22" s="1" t="s">
        <v>308</v>
      </c>
      <c r="G22" s="1" t="s">
        <v>163</v>
      </c>
      <c r="H22" s="1" t="s">
        <v>309</v>
      </c>
      <c r="I22" s="13"/>
      <c r="J22" s="15"/>
      <c r="K22" s="16"/>
      <c r="L22" s="10">
        <f t="shared" si="0"/>
        <v>0</v>
      </c>
      <c r="M22" s="13"/>
      <c r="N22" s="1">
        <v>4</v>
      </c>
    </row>
    <row r="23" spans="1:14" ht="38.25">
      <c r="A23" s="1">
        <v>332685</v>
      </c>
      <c r="B23" s="1" t="s">
        <v>158</v>
      </c>
      <c r="C23" s="1" t="s">
        <v>306</v>
      </c>
      <c r="D23" s="13" t="s">
        <v>142</v>
      </c>
      <c r="E23" s="1" t="s">
        <v>307</v>
      </c>
      <c r="F23" s="1" t="s">
        <v>308</v>
      </c>
      <c r="G23" s="1" t="s">
        <v>163</v>
      </c>
      <c r="H23" s="1" t="s">
        <v>305</v>
      </c>
      <c r="I23" s="13"/>
      <c r="J23" s="15"/>
      <c r="K23" s="16"/>
      <c r="L23" s="10">
        <f t="shared" si="0"/>
        <v>0</v>
      </c>
      <c r="M23" s="13"/>
      <c r="N23" s="1">
        <v>6</v>
      </c>
    </row>
    <row r="24" spans="1:14" ht="38.25">
      <c r="A24" s="1">
        <v>332688</v>
      </c>
      <c r="B24" s="1" t="s">
        <v>164</v>
      </c>
      <c r="C24" s="1" t="s">
        <v>313</v>
      </c>
      <c r="D24" s="13" t="s">
        <v>142</v>
      </c>
      <c r="E24" s="1" t="s">
        <v>314</v>
      </c>
      <c r="F24" s="1" t="s">
        <v>308</v>
      </c>
      <c r="G24" s="1" t="s">
        <v>301</v>
      </c>
      <c r="H24" s="1" t="s">
        <v>312</v>
      </c>
      <c r="I24" s="13"/>
      <c r="J24" s="15"/>
      <c r="K24" s="16"/>
      <c r="L24" s="10">
        <f t="shared" si="0"/>
        <v>0</v>
      </c>
      <c r="M24" s="13"/>
      <c r="N24" s="1">
        <v>4</v>
      </c>
    </row>
    <row r="25" spans="1:14" ht="63.75">
      <c r="A25" s="1">
        <v>515986</v>
      </c>
      <c r="B25" s="1" t="s">
        <v>164</v>
      </c>
      <c r="C25" s="1" t="s">
        <v>626</v>
      </c>
      <c r="D25" s="14" t="s">
        <v>392</v>
      </c>
      <c r="E25" s="1" t="s">
        <v>627</v>
      </c>
      <c r="F25" s="1" t="s">
        <v>241</v>
      </c>
      <c r="G25" s="1" t="s">
        <v>490</v>
      </c>
      <c r="H25" s="1" t="s">
        <v>625</v>
      </c>
      <c r="I25" s="13"/>
      <c r="J25" s="15"/>
      <c r="K25" s="16"/>
      <c r="L25" s="10">
        <f t="shared" si="0"/>
        <v>0</v>
      </c>
      <c r="M25" s="13"/>
      <c r="N25" s="1">
        <v>9</v>
      </c>
    </row>
    <row r="26" spans="1:14" ht="63.75">
      <c r="A26" s="1">
        <v>394622</v>
      </c>
      <c r="B26" s="1" t="s">
        <v>164</v>
      </c>
      <c r="C26" s="1" t="s">
        <v>492</v>
      </c>
      <c r="D26" s="14" t="s">
        <v>392</v>
      </c>
      <c r="E26" s="1" t="s">
        <v>493</v>
      </c>
      <c r="F26" s="1" t="s">
        <v>241</v>
      </c>
      <c r="G26" s="1" t="s">
        <v>490</v>
      </c>
      <c r="H26" s="1" t="s">
        <v>491</v>
      </c>
      <c r="I26" s="13"/>
      <c r="J26" s="15"/>
      <c r="K26" s="16"/>
      <c r="L26" s="10">
        <f t="shared" si="0"/>
        <v>0</v>
      </c>
      <c r="M26" s="13"/>
      <c r="N26" s="1">
        <v>1</v>
      </c>
    </row>
    <row r="27" spans="1:14" ht="25.5">
      <c r="A27" s="1">
        <v>613099</v>
      </c>
      <c r="B27" s="1" t="s">
        <v>164</v>
      </c>
      <c r="C27" s="1" t="s">
        <v>391</v>
      </c>
      <c r="D27" s="14" t="s">
        <v>392</v>
      </c>
      <c r="E27" s="1" t="s">
        <v>393</v>
      </c>
      <c r="G27" s="1" t="s">
        <v>394</v>
      </c>
      <c r="H27" s="1" t="s">
        <v>395</v>
      </c>
      <c r="I27" s="13"/>
      <c r="J27" s="15"/>
      <c r="K27" s="16"/>
      <c r="L27" s="10">
        <f t="shared" si="0"/>
        <v>0</v>
      </c>
      <c r="M27" s="13"/>
      <c r="N27" s="1">
        <v>1</v>
      </c>
    </row>
    <row r="28" spans="1:14" ht="51">
      <c r="A28" s="1">
        <v>613100</v>
      </c>
      <c r="B28" s="1" t="s">
        <v>164</v>
      </c>
      <c r="C28" s="1" t="s">
        <v>396</v>
      </c>
      <c r="D28" s="13" t="s">
        <v>392</v>
      </c>
      <c r="E28" s="1" t="s">
        <v>397</v>
      </c>
      <c r="G28" s="1" t="s">
        <v>394</v>
      </c>
      <c r="H28" s="1" t="s">
        <v>398</v>
      </c>
      <c r="I28" s="13"/>
      <c r="J28" s="15"/>
      <c r="K28" s="16"/>
      <c r="L28" s="10">
        <f t="shared" si="0"/>
        <v>0</v>
      </c>
      <c r="M28" s="13"/>
      <c r="N28" s="1">
        <v>2</v>
      </c>
    </row>
    <row r="29" spans="1:14" ht="63.75">
      <c r="A29" s="1">
        <v>613101</v>
      </c>
      <c r="B29" s="1" t="s">
        <v>164</v>
      </c>
      <c r="C29" s="1" t="s">
        <v>399</v>
      </c>
      <c r="D29" s="13" t="s">
        <v>392</v>
      </c>
      <c r="E29" s="1" t="s">
        <v>834</v>
      </c>
      <c r="G29" s="1" t="s">
        <v>394</v>
      </c>
      <c r="H29" s="1" t="s">
        <v>400</v>
      </c>
      <c r="I29" s="13"/>
      <c r="J29" s="15"/>
      <c r="K29" s="16"/>
      <c r="L29" s="10">
        <f t="shared" si="0"/>
        <v>0</v>
      </c>
      <c r="M29" s="13"/>
      <c r="N29" s="1">
        <v>74</v>
      </c>
    </row>
    <row r="30" spans="1:14" ht="76.5">
      <c r="A30" s="1">
        <v>495072</v>
      </c>
      <c r="B30" s="1" t="s">
        <v>164</v>
      </c>
      <c r="C30" s="1" t="s">
        <v>583</v>
      </c>
      <c r="D30" s="13" t="s">
        <v>142</v>
      </c>
      <c r="E30" s="1" t="s">
        <v>584</v>
      </c>
      <c r="F30" s="1" t="s">
        <v>585</v>
      </c>
      <c r="G30" s="1" t="s">
        <v>586</v>
      </c>
      <c r="H30" s="1" t="s">
        <v>582</v>
      </c>
      <c r="I30" s="13"/>
      <c r="J30" s="15"/>
      <c r="K30" s="16"/>
      <c r="L30" s="10">
        <f t="shared" si="0"/>
        <v>0</v>
      </c>
      <c r="M30" s="13"/>
      <c r="N30" s="1">
        <v>4</v>
      </c>
    </row>
    <row r="31" spans="1:14" ht="89.25">
      <c r="A31" s="1">
        <v>496609</v>
      </c>
      <c r="B31" s="1" t="s">
        <v>164</v>
      </c>
      <c r="C31" s="1" t="s">
        <v>588</v>
      </c>
      <c r="D31" s="13" t="s">
        <v>142</v>
      </c>
      <c r="E31" s="1" t="s">
        <v>589</v>
      </c>
      <c r="F31" s="1" t="s">
        <v>585</v>
      </c>
      <c r="G31" s="1" t="s">
        <v>163</v>
      </c>
      <c r="H31" s="1" t="s">
        <v>587</v>
      </c>
      <c r="I31" s="13"/>
      <c r="J31" s="15"/>
      <c r="K31" s="16"/>
      <c r="L31" s="10">
        <f t="shared" si="0"/>
        <v>0</v>
      </c>
      <c r="M31" s="13"/>
      <c r="N31" s="1">
        <v>1</v>
      </c>
    </row>
    <row r="32" spans="1:14" ht="63.75">
      <c r="A32" s="1">
        <v>480183</v>
      </c>
      <c r="B32" s="1" t="s">
        <v>164</v>
      </c>
      <c r="C32" s="1" t="s">
        <v>567</v>
      </c>
      <c r="D32" s="13" t="s">
        <v>142</v>
      </c>
      <c r="E32" s="1" t="s">
        <v>568</v>
      </c>
      <c r="F32" s="1" t="s">
        <v>569</v>
      </c>
      <c r="G32" s="1" t="s">
        <v>169</v>
      </c>
      <c r="H32" s="1" t="s">
        <v>566</v>
      </c>
      <c r="I32" s="13"/>
      <c r="J32" s="15"/>
      <c r="K32" s="16"/>
      <c r="L32" s="10">
        <f t="shared" si="0"/>
        <v>0</v>
      </c>
      <c r="M32" s="13"/>
      <c r="N32" s="1">
        <v>15</v>
      </c>
    </row>
    <row r="33" spans="1:14" ht="51">
      <c r="A33" s="1">
        <v>523510</v>
      </c>
      <c r="B33" s="1" t="s">
        <v>164</v>
      </c>
      <c r="C33" s="1" t="s">
        <v>632</v>
      </c>
      <c r="D33" s="13" t="s">
        <v>142</v>
      </c>
      <c r="E33" s="1" t="s">
        <v>633</v>
      </c>
      <c r="F33" s="1" t="s">
        <v>569</v>
      </c>
      <c r="G33" s="1" t="s">
        <v>169</v>
      </c>
      <c r="H33" s="1" t="s">
        <v>631</v>
      </c>
      <c r="I33" s="13"/>
      <c r="J33" s="15"/>
      <c r="K33" s="16"/>
      <c r="L33" s="10">
        <f t="shared" si="0"/>
        <v>0</v>
      </c>
      <c r="M33" s="13"/>
      <c r="N33" s="1">
        <v>6</v>
      </c>
    </row>
    <row r="34" spans="1:14" ht="51">
      <c r="A34" s="1">
        <v>332696</v>
      </c>
      <c r="B34" s="1" t="s">
        <v>164</v>
      </c>
      <c r="C34" s="1" t="s">
        <v>322</v>
      </c>
      <c r="D34" s="13" t="s">
        <v>142</v>
      </c>
      <c r="E34" s="1" t="s">
        <v>328</v>
      </c>
      <c r="F34" s="1" t="s">
        <v>175</v>
      </c>
      <c r="G34" s="1" t="s">
        <v>301</v>
      </c>
      <c r="H34" s="1" t="s">
        <v>327</v>
      </c>
      <c r="I34" s="13"/>
      <c r="J34" s="15"/>
      <c r="K34" s="16"/>
      <c r="L34" s="10">
        <f t="shared" si="0"/>
        <v>0</v>
      </c>
      <c r="M34" s="13"/>
      <c r="N34" s="1">
        <v>5</v>
      </c>
    </row>
    <row r="35" spans="1:14" ht="51">
      <c r="A35" s="1">
        <v>332694</v>
      </c>
      <c r="B35" s="1" t="s">
        <v>164</v>
      </c>
      <c r="C35" s="1" t="s">
        <v>322</v>
      </c>
      <c r="D35" s="13" t="s">
        <v>142</v>
      </c>
      <c r="E35" s="1" t="s">
        <v>323</v>
      </c>
      <c r="F35" s="1" t="s">
        <v>175</v>
      </c>
      <c r="G35" s="1" t="s">
        <v>163</v>
      </c>
      <c r="H35" s="1" t="s">
        <v>321</v>
      </c>
      <c r="I35" s="13"/>
      <c r="J35" s="15"/>
      <c r="K35" s="16"/>
      <c r="L35" s="10">
        <f t="shared" si="0"/>
        <v>0</v>
      </c>
      <c r="M35" s="13"/>
      <c r="N35" s="1">
        <v>2</v>
      </c>
    </row>
    <row r="36" spans="1:14" ht="51">
      <c r="A36" s="1">
        <v>332697</v>
      </c>
      <c r="B36" s="1" t="s">
        <v>164</v>
      </c>
      <c r="C36" s="1" t="s">
        <v>325</v>
      </c>
      <c r="D36" s="13" t="s">
        <v>142</v>
      </c>
      <c r="E36" s="1" t="s">
        <v>330</v>
      </c>
      <c r="F36" s="1" t="s">
        <v>175</v>
      </c>
      <c r="G36" s="1" t="s">
        <v>301</v>
      </c>
      <c r="H36" s="1" t="s">
        <v>329</v>
      </c>
      <c r="I36" s="13"/>
      <c r="J36" s="15"/>
      <c r="K36" s="16"/>
      <c r="L36" s="10">
        <f t="shared" si="0"/>
        <v>0</v>
      </c>
      <c r="M36" s="13"/>
      <c r="N36" s="1">
        <v>3</v>
      </c>
    </row>
    <row r="37" spans="1:14" ht="51">
      <c r="A37" s="1">
        <v>332695</v>
      </c>
      <c r="B37" s="1" t="s">
        <v>164</v>
      </c>
      <c r="C37" s="1" t="s">
        <v>325</v>
      </c>
      <c r="D37" s="13" t="s">
        <v>142</v>
      </c>
      <c r="E37" s="1" t="s">
        <v>326</v>
      </c>
      <c r="F37" s="1" t="s">
        <v>175</v>
      </c>
      <c r="G37" s="1" t="s">
        <v>163</v>
      </c>
      <c r="H37" s="1" t="s">
        <v>324</v>
      </c>
      <c r="I37" s="13"/>
      <c r="J37" s="15"/>
      <c r="K37" s="16"/>
      <c r="L37" s="10">
        <f t="shared" si="0"/>
        <v>0</v>
      </c>
      <c r="M37" s="13"/>
      <c r="N37" s="1">
        <v>2</v>
      </c>
    </row>
    <row r="38" spans="1:14" ht="51">
      <c r="A38" s="1">
        <v>332692</v>
      </c>
      <c r="B38" s="1" t="s">
        <v>164</v>
      </c>
      <c r="C38" s="1" t="s">
        <v>319</v>
      </c>
      <c r="D38" s="13" t="s">
        <v>142</v>
      </c>
      <c r="E38" s="1" t="s">
        <v>320</v>
      </c>
      <c r="F38" s="1" t="s">
        <v>175</v>
      </c>
      <c r="G38" s="1" t="s">
        <v>163</v>
      </c>
      <c r="H38" s="1" t="s">
        <v>318</v>
      </c>
      <c r="I38" s="13"/>
      <c r="J38" s="15"/>
      <c r="K38" s="16"/>
      <c r="L38" s="10">
        <f t="shared" si="0"/>
        <v>0</v>
      </c>
      <c r="M38" s="13"/>
      <c r="N38" s="1">
        <v>24</v>
      </c>
    </row>
    <row r="39" spans="1:14" ht="51">
      <c r="A39" s="1">
        <v>325043</v>
      </c>
      <c r="B39" s="1" t="s">
        <v>158</v>
      </c>
      <c r="C39" s="1" t="s">
        <v>173</v>
      </c>
      <c r="D39" s="13" t="s">
        <v>142</v>
      </c>
      <c r="E39" s="1" t="s">
        <v>174</v>
      </c>
      <c r="F39" s="1" t="s">
        <v>175</v>
      </c>
      <c r="G39" s="1" t="s">
        <v>163</v>
      </c>
      <c r="H39" s="1" t="s">
        <v>172</v>
      </c>
      <c r="I39" s="13"/>
      <c r="J39" s="15"/>
      <c r="K39" s="16"/>
      <c r="L39" s="10">
        <f t="shared" si="0"/>
        <v>0</v>
      </c>
      <c r="M39" s="13"/>
      <c r="N39" s="1">
        <v>72</v>
      </c>
    </row>
    <row r="40" spans="1:14" ht="63.75">
      <c r="A40" s="1">
        <v>490038</v>
      </c>
      <c r="B40" s="1" t="s">
        <v>158</v>
      </c>
      <c r="C40" s="1" t="s">
        <v>173</v>
      </c>
      <c r="D40" s="13" t="s">
        <v>142</v>
      </c>
      <c r="E40" s="1" t="s">
        <v>574</v>
      </c>
      <c r="F40" s="1" t="s">
        <v>175</v>
      </c>
      <c r="G40" s="1" t="s">
        <v>163</v>
      </c>
      <c r="H40" s="1" t="s">
        <v>573</v>
      </c>
      <c r="I40" s="13"/>
      <c r="J40" s="15"/>
      <c r="K40" s="16"/>
      <c r="L40" s="10">
        <f t="shared" si="0"/>
        <v>0</v>
      </c>
      <c r="M40" s="13"/>
      <c r="N40" s="1">
        <v>2</v>
      </c>
    </row>
    <row r="41" spans="1:14" ht="63.75">
      <c r="A41" s="1">
        <v>489885</v>
      </c>
      <c r="B41" s="1" t="s">
        <v>164</v>
      </c>
      <c r="C41" s="1" t="s">
        <v>571</v>
      </c>
      <c r="D41" s="13" t="s">
        <v>142</v>
      </c>
      <c r="E41" s="1" t="s">
        <v>572</v>
      </c>
      <c r="F41" s="1" t="s">
        <v>175</v>
      </c>
      <c r="G41" s="1" t="s">
        <v>163</v>
      </c>
      <c r="H41" s="1" t="s">
        <v>570</v>
      </c>
      <c r="I41" s="13"/>
      <c r="J41" s="15"/>
      <c r="K41" s="16"/>
      <c r="L41" s="10">
        <f t="shared" si="0"/>
        <v>0</v>
      </c>
      <c r="M41" s="13"/>
      <c r="N41" s="1">
        <v>2</v>
      </c>
    </row>
    <row r="42" spans="1:14" ht="51">
      <c r="A42" s="1">
        <v>332691</v>
      </c>
      <c r="B42" s="1" t="s">
        <v>158</v>
      </c>
      <c r="C42" s="1" t="s">
        <v>316</v>
      </c>
      <c r="D42" s="13" t="s">
        <v>142</v>
      </c>
      <c r="E42" s="1" t="s">
        <v>317</v>
      </c>
      <c r="F42" s="1" t="s">
        <v>175</v>
      </c>
      <c r="G42" s="1" t="s">
        <v>163</v>
      </c>
      <c r="H42" s="1" t="s">
        <v>315</v>
      </c>
      <c r="I42" s="13"/>
      <c r="J42" s="15"/>
      <c r="K42" s="16"/>
      <c r="L42" s="10">
        <f t="shared" si="0"/>
        <v>0</v>
      </c>
      <c r="M42" s="13"/>
      <c r="N42" s="1">
        <v>4</v>
      </c>
    </row>
    <row r="43" spans="1:14" ht="63.75">
      <c r="A43" s="1">
        <v>325044</v>
      </c>
      <c r="B43" s="1" t="s">
        <v>164</v>
      </c>
      <c r="C43" s="1" t="s">
        <v>177</v>
      </c>
      <c r="D43" s="13" t="s">
        <v>142</v>
      </c>
      <c r="E43" s="1" t="s">
        <v>178</v>
      </c>
      <c r="F43" s="1" t="s">
        <v>175</v>
      </c>
      <c r="G43" s="1" t="s">
        <v>163</v>
      </c>
      <c r="H43" s="1" t="s">
        <v>176</v>
      </c>
      <c r="I43" s="13"/>
      <c r="J43" s="15"/>
      <c r="K43" s="16"/>
      <c r="L43" s="10">
        <f t="shared" si="0"/>
        <v>0</v>
      </c>
      <c r="M43" s="13"/>
      <c r="N43" s="1">
        <v>249</v>
      </c>
    </row>
    <row r="44" spans="1:14" ht="89.25">
      <c r="A44" s="1">
        <v>332704</v>
      </c>
      <c r="B44" s="1" t="s">
        <v>164</v>
      </c>
      <c r="C44" s="1" t="s">
        <v>337</v>
      </c>
      <c r="D44" s="13" t="s">
        <v>143</v>
      </c>
      <c r="E44" s="1" t="s">
        <v>343</v>
      </c>
      <c r="F44" s="1" t="s">
        <v>182</v>
      </c>
      <c r="G44" s="1" t="s">
        <v>301</v>
      </c>
      <c r="H44" s="1" t="s">
        <v>342</v>
      </c>
      <c r="I44" s="13"/>
      <c r="J44" s="15"/>
      <c r="K44" s="16"/>
      <c r="L44" s="10">
        <f t="shared" si="0"/>
        <v>0</v>
      </c>
      <c r="M44" s="13"/>
      <c r="N44" s="1">
        <v>14</v>
      </c>
    </row>
    <row r="45" spans="1:14" ht="51">
      <c r="A45" s="1">
        <v>332702</v>
      </c>
      <c r="B45" s="1" t="s">
        <v>164</v>
      </c>
      <c r="C45" s="1" t="s">
        <v>337</v>
      </c>
      <c r="D45" s="13" t="s">
        <v>143</v>
      </c>
      <c r="E45" s="1" t="s">
        <v>338</v>
      </c>
      <c r="F45" s="1" t="s">
        <v>182</v>
      </c>
      <c r="G45" s="1" t="s">
        <v>163</v>
      </c>
      <c r="H45" s="1" t="s">
        <v>336</v>
      </c>
      <c r="I45" s="13"/>
      <c r="J45" s="15"/>
      <c r="K45" s="16"/>
      <c r="L45" s="10">
        <f t="shared" si="0"/>
        <v>0</v>
      </c>
      <c r="M45" s="13"/>
      <c r="N45" s="1">
        <v>5</v>
      </c>
    </row>
    <row r="46" spans="1:14" ht="51">
      <c r="A46" s="1">
        <v>332703</v>
      </c>
      <c r="B46" s="1" t="s">
        <v>164</v>
      </c>
      <c r="C46" s="1" t="s">
        <v>340</v>
      </c>
      <c r="D46" s="13" t="s">
        <v>143</v>
      </c>
      <c r="E46" s="1" t="s">
        <v>341</v>
      </c>
      <c r="F46" s="1" t="s">
        <v>182</v>
      </c>
      <c r="G46" s="1" t="s">
        <v>163</v>
      </c>
      <c r="H46" s="1" t="s">
        <v>339</v>
      </c>
      <c r="I46" s="13"/>
      <c r="J46" s="15"/>
      <c r="K46" s="16"/>
      <c r="L46" s="10">
        <f t="shared" si="0"/>
        <v>0</v>
      </c>
      <c r="M46" s="13"/>
      <c r="N46" s="1">
        <v>13</v>
      </c>
    </row>
    <row r="47" spans="1:14" ht="51">
      <c r="A47" s="1">
        <v>332705</v>
      </c>
      <c r="B47" s="1" t="s">
        <v>164</v>
      </c>
      <c r="C47" s="1" t="s">
        <v>340</v>
      </c>
      <c r="D47" s="13" t="s">
        <v>143</v>
      </c>
      <c r="E47" s="1" t="s">
        <v>345</v>
      </c>
      <c r="F47" s="1" t="s">
        <v>182</v>
      </c>
      <c r="G47" s="1" t="s">
        <v>301</v>
      </c>
      <c r="H47" s="1" t="s">
        <v>344</v>
      </c>
      <c r="I47" s="13"/>
      <c r="J47" s="15"/>
      <c r="K47" s="16"/>
      <c r="L47" s="10">
        <f t="shared" si="0"/>
        <v>0</v>
      </c>
      <c r="M47" s="13"/>
      <c r="N47" s="1">
        <v>5</v>
      </c>
    </row>
    <row r="48" spans="1:14" ht="102">
      <c r="A48" s="1">
        <v>534051</v>
      </c>
      <c r="B48" s="1" t="s">
        <v>164</v>
      </c>
      <c r="C48" s="1" t="s">
        <v>643</v>
      </c>
      <c r="D48" s="13" t="s">
        <v>143</v>
      </c>
      <c r="E48" s="1" t="s">
        <v>644</v>
      </c>
      <c r="F48" s="1" t="s">
        <v>182</v>
      </c>
      <c r="G48" s="1" t="s">
        <v>301</v>
      </c>
      <c r="H48" s="1" t="s">
        <v>642</v>
      </c>
      <c r="I48" s="13"/>
      <c r="J48" s="15"/>
      <c r="K48" s="16"/>
      <c r="L48" s="10">
        <f t="shared" si="0"/>
        <v>0</v>
      </c>
      <c r="M48" s="13"/>
      <c r="N48" s="1">
        <v>1</v>
      </c>
    </row>
    <row r="49" spans="1:14" ht="51">
      <c r="A49" s="1">
        <v>601855</v>
      </c>
      <c r="B49" s="1" t="s">
        <v>164</v>
      </c>
      <c r="C49" s="1" t="s">
        <v>720</v>
      </c>
      <c r="D49" s="13" t="s">
        <v>143</v>
      </c>
      <c r="E49" s="1" t="s">
        <v>721</v>
      </c>
      <c r="F49" s="1" t="s">
        <v>182</v>
      </c>
      <c r="G49" s="1" t="s">
        <v>163</v>
      </c>
      <c r="H49" s="1" t="s">
        <v>719</v>
      </c>
      <c r="I49" s="13"/>
      <c r="J49" s="15"/>
      <c r="K49" s="16"/>
      <c r="L49" s="10">
        <f t="shared" si="0"/>
        <v>0</v>
      </c>
      <c r="M49" s="13"/>
      <c r="N49" s="1">
        <v>5</v>
      </c>
    </row>
    <row r="50" spans="1:14" ht="127.5">
      <c r="A50" s="1">
        <v>513238</v>
      </c>
      <c r="B50" s="1" t="s">
        <v>164</v>
      </c>
      <c r="C50" s="1" t="s">
        <v>623</v>
      </c>
      <c r="D50" s="13" t="s">
        <v>143</v>
      </c>
      <c r="E50" s="1" t="s">
        <v>624</v>
      </c>
      <c r="F50" s="1" t="s">
        <v>182</v>
      </c>
      <c r="G50" s="1" t="s">
        <v>169</v>
      </c>
      <c r="H50" s="1" t="s">
        <v>622</v>
      </c>
      <c r="I50" s="13"/>
      <c r="J50" s="15"/>
      <c r="K50" s="16"/>
      <c r="L50" s="10">
        <f t="shared" si="0"/>
        <v>0</v>
      </c>
      <c r="M50" s="13"/>
      <c r="N50" s="1">
        <v>1</v>
      </c>
    </row>
    <row r="51" spans="1:14" ht="51">
      <c r="A51" s="1">
        <v>332701</v>
      </c>
      <c r="B51" s="1" t="s">
        <v>164</v>
      </c>
      <c r="C51" s="1" t="s">
        <v>334</v>
      </c>
      <c r="D51" s="13" t="s">
        <v>143</v>
      </c>
      <c r="E51" s="1" t="s">
        <v>335</v>
      </c>
      <c r="F51" s="1" t="s">
        <v>182</v>
      </c>
      <c r="G51" s="1" t="s">
        <v>163</v>
      </c>
      <c r="H51" s="1" t="s">
        <v>333</v>
      </c>
      <c r="I51" s="13"/>
      <c r="J51" s="15"/>
      <c r="K51" s="16"/>
      <c r="L51" s="10">
        <f t="shared" si="0"/>
        <v>0</v>
      </c>
      <c r="M51" s="13"/>
      <c r="N51" s="1">
        <v>3</v>
      </c>
    </row>
    <row r="52" spans="1:14" ht="51">
      <c r="A52" s="1">
        <v>332700</v>
      </c>
      <c r="B52" s="1" t="s">
        <v>164</v>
      </c>
      <c r="C52" s="1" t="s">
        <v>180</v>
      </c>
      <c r="D52" s="13" t="s">
        <v>143</v>
      </c>
      <c r="E52" s="1" t="s">
        <v>332</v>
      </c>
      <c r="F52" s="1" t="s">
        <v>182</v>
      </c>
      <c r="G52" s="1" t="s">
        <v>163</v>
      </c>
      <c r="H52" s="1" t="s">
        <v>331</v>
      </c>
      <c r="I52" s="13"/>
      <c r="J52" s="15"/>
      <c r="K52" s="16"/>
      <c r="L52" s="10">
        <f t="shared" si="0"/>
        <v>0</v>
      </c>
      <c r="M52" s="13"/>
      <c r="N52" s="1">
        <v>5</v>
      </c>
    </row>
    <row r="53" spans="1:14" ht="51">
      <c r="A53" s="1">
        <v>325046</v>
      </c>
      <c r="B53" s="1" t="s">
        <v>158</v>
      </c>
      <c r="C53" s="1" t="s">
        <v>180</v>
      </c>
      <c r="D53" s="13" t="s">
        <v>143</v>
      </c>
      <c r="E53" s="1" t="s">
        <v>181</v>
      </c>
      <c r="F53" s="1" t="s">
        <v>182</v>
      </c>
      <c r="G53" s="1" t="s">
        <v>163</v>
      </c>
      <c r="H53" s="1" t="s">
        <v>179</v>
      </c>
      <c r="I53" s="13"/>
      <c r="J53" s="15"/>
      <c r="K53" s="16"/>
      <c r="L53" s="10">
        <f t="shared" si="0"/>
        <v>0</v>
      </c>
      <c r="M53" s="13"/>
      <c r="N53" s="1">
        <v>3</v>
      </c>
    </row>
    <row r="54" spans="1:14" ht="63.75">
      <c r="A54" s="1">
        <v>345403</v>
      </c>
      <c r="B54" s="1" t="s">
        <v>164</v>
      </c>
      <c r="C54" s="1" t="s">
        <v>460</v>
      </c>
      <c r="D54" s="13" t="s">
        <v>143</v>
      </c>
      <c r="E54" s="1" t="s">
        <v>461</v>
      </c>
      <c r="F54" s="1" t="s">
        <v>182</v>
      </c>
      <c r="G54" s="1" t="s">
        <v>163</v>
      </c>
      <c r="H54" s="1" t="s">
        <v>459</v>
      </c>
      <c r="I54" s="13"/>
      <c r="J54" s="15"/>
      <c r="K54" s="16"/>
      <c r="L54" s="10">
        <f t="shared" si="0"/>
        <v>0</v>
      </c>
      <c r="M54" s="13"/>
      <c r="N54" s="1">
        <v>34</v>
      </c>
    </row>
    <row r="55" spans="1:14" ht="76.5">
      <c r="A55" s="1">
        <v>453609</v>
      </c>
      <c r="B55" s="1" t="s">
        <v>164</v>
      </c>
      <c r="C55" s="1" t="s">
        <v>529</v>
      </c>
      <c r="D55" s="13" t="s">
        <v>143</v>
      </c>
      <c r="E55" s="1" t="s">
        <v>530</v>
      </c>
      <c r="F55" s="1" t="s">
        <v>182</v>
      </c>
      <c r="G55" s="1" t="s">
        <v>163</v>
      </c>
      <c r="H55" s="1" t="s">
        <v>528</v>
      </c>
      <c r="I55" s="13"/>
      <c r="J55" s="15"/>
      <c r="K55" s="16"/>
      <c r="L55" s="10">
        <f t="shared" si="0"/>
        <v>0</v>
      </c>
      <c r="M55" s="13"/>
      <c r="N55" s="1">
        <v>2</v>
      </c>
    </row>
    <row r="56" spans="1:14" ht="25.5">
      <c r="A56" s="1">
        <v>612058</v>
      </c>
      <c r="B56" s="1" t="s">
        <v>164</v>
      </c>
      <c r="C56" s="1" t="s">
        <v>15</v>
      </c>
      <c r="D56" s="13" t="s">
        <v>145</v>
      </c>
      <c r="E56" s="1" t="s">
        <v>16</v>
      </c>
      <c r="F56" s="1" t="s">
        <v>17</v>
      </c>
      <c r="G56" s="1" t="s">
        <v>169</v>
      </c>
      <c r="H56" s="1" t="s">
        <v>14</v>
      </c>
      <c r="I56" s="13"/>
      <c r="J56" s="15"/>
      <c r="K56" s="16"/>
      <c r="L56" s="10">
        <f t="shared" si="0"/>
        <v>0</v>
      </c>
      <c r="M56" s="13"/>
      <c r="N56" s="1">
        <v>1</v>
      </c>
    </row>
    <row r="57" spans="1:14" ht="76.5">
      <c r="A57" s="1">
        <v>603903</v>
      </c>
      <c r="B57" s="1" t="s">
        <v>164</v>
      </c>
      <c r="C57" s="1" t="s">
        <v>756</v>
      </c>
      <c r="D57" s="13" t="s">
        <v>142</v>
      </c>
      <c r="E57" s="1" t="s">
        <v>757</v>
      </c>
      <c r="F57" s="1" t="s">
        <v>186</v>
      </c>
      <c r="G57" s="1" t="s">
        <v>163</v>
      </c>
      <c r="H57" s="1" t="s">
        <v>755</v>
      </c>
      <c r="I57" s="13"/>
      <c r="J57" s="15"/>
      <c r="K57" s="16"/>
      <c r="L57" s="10">
        <f t="shared" si="0"/>
        <v>0</v>
      </c>
      <c r="M57" s="13"/>
      <c r="N57" s="1">
        <v>1</v>
      </c>
    </row>
    <row r="58" spans="1:14" ht="51">
      <c r="A58" s="1">
        <v>325055</v>
      </c>
      <c r="B58" s="1" t="s">
        <v>164</v>
      </c>
      <c r="C58" s="1" t="s">
        <v>184</v>
      </c>
      <c r="D58" s="13" t="s">
        <v>142</v>
      </c>
      <c r="E58" s="1" t="s">
        <v>185</v>
      </c>
      <c r="F58" s="1" t="s">
        <v>186</v>
      </c>
      <c r="G58" s="1" t="s">
        <v>163</v>
      </c>
      <c r="H58" s="1" t="s">
        <v>183</v>
      </c>
      <c r="I58" s="13"/>
      <c r="J58" s="15"/>
      <c r="K58" s="16"/>
      <c r="L58" s="10">
        <f t="shared" si="0"/>
        <v>0</v>
      </c>
      <c r="M58" s="13"/>
      <c r="N58" s="1">
        <v>8</v>
      </c>
    </row>
    <row r="59" spans="1:14" ht="63.75">
      <c r="A59" s="1">
        <v>611595</v>
      </c>
      <c r="B59" s="1" t="s">
        <v>158</v>
      </c>
      <c r="C59" s="1" t="s">
        <v>1</v>
      </c>
      <c r="D59" s="13" t="s">
        <v>142</v>
      </c>
      <c r="E59" s="1" t="s">
        <v>2</v>
      </c>
      <c r="F59" s="1" t="s">
        <v>186</v>
      </c>
      <c r="G59" s="1" t="s">
        <v>163</v>
      </c>
      <c r="H59" s="1" t="s">
        <v>183</v>
      </c>
      <c r="I59" s="13"/>
      <c r="J59" s="15"/>
      <c r="K59" s="16"/>
      <c r="L59" s="10">
        <f t="shared" si="0"/>
        <v>0</v>
      </c>
      <c r="M59" s="13"/>
      <c r="N59" s="1">
        <v>2</v>
      </c>
    </row>
    <row r="60" spans="1:14" ht="51">
      <c r="A60" s="1">
        <v>610290</v>
      </c>
      <c r="B60" s="1" t="s">
        <v>164</v>
      </c>
      <c r="C60" s="1" t="s">
        <v>856</v>
      </c>
      <c r="D60" s="13" t="s">
        <v>142</v>
      </c>
      <c r="E60" s="1" t="s">
        <v>857</v>
      </c>
      <c r="F60" s="1" t="s">
        <v>858</v>
      </c>
      <c r="G60" s="1" t="s">
        <v>486</v>
      </c>
      <c r="H60" s="1" t="s">
        <v>855</v>
      </c>
      <c r="I60" s="13"/>
      <c r="J60" s="15"/>
      <c r="K60" s="16"/>
      <c r="L60" s="10">
        <f t="shared" si="0"/>
        <v>0</v>
      </c>
      <c r="M60" s="13"/>
      <c r="N60" s="1">
        <v>1</v>
      </c>
    </row>
    <row r="61" spans="1:14" ht="51">
      <c r="A61" s="1">
        <v>325059</v>
      </c>
      <c r="B61" s="1" t="s">
        <v>164</v>
      </c>
      <c r="C61" s="1" t="s">
        <v>188</v>
      </c>
      <c r="D61" s="13" t="s">
        <v>142</v>
      </c>
      <c r="E61" s="1" t="s">
        <v>189</v>
      </c>
      <c r="F61" s="1" t="s">
        <v>190</v>
      </c>
      <c r="G61" s="1" t="s">
        <v>163</v>
      </c>
      <c r="H61" s="1" t="s">
        <v>187</v>
      </c>
      <c r="I61" s="13"/>
      <c r="J61" s="15"/>
      <c r="K61" s="16"/>
      <c r="L61" s="10">
        <f t="shared" si="0"/>
        <v>0</v>
      </c>
      <c r="M61" s="13"/>
      <c r="N61" s="1">
        <v>2</v>
      </c>
    </row>
    <row r="62" spans="1:14" ht="89.25">
      <c r="A62" s="1">
        <v>612859</v>
      </c>
      <c r="B62" s="1" t="s">
        <v>164</v>
      </c>
      <c r="C62" s="1" t="s">
        <v>94</v>
      </c>
      <c r="D62" s="13" t="s">
        <v>142</v>
      </c>
      <c r="E62" s="1" t="s">
        <v>95</v>
      </c>
      <c r="F62" s="1" t="s">
        <v>96</v>
      </c>
      <c r="G62" s="1" t="s">
        <v>169</v>
      </c>
      <c r="H62" s="1" t="s">
        <v>93</v>
      </c>
      <c r="I62" s="13"/>
      <c r="J62" s="15"/>
      <c r="K62" s="16"/>
      <c r="L62" s="10">
        <f t="shared" si="0"/>
        <v>0</v>
      </c>
      <c r="M62" s="13"/>
      <c r="N62" s="1">
        <v>1</v>
      </c>
    </row>
    <row r="63" spans="1:14" ht="76.5">
      <c r="A63" s="1">
        <v>447427</v>
      </c>
      <c r="B63" s="1" t="s">
        <v>164</v>
      </c>
      <c r="C63" s="1" t="s">
        <v>522</v>
      </c>
      <c r="D63" s="13" t="s">
        <v>142</v>
      </c>
      <c r="E63" s="1" t="s">
        <v>523</v>
      </c>
      <c r="F63" s="1" t="s">
        <v>524</v>
      </c>
      <c r="G63" s="1" t="s">
        <v>163</v>
      </c>
      <c r="H63" s="1" t="s">
        <v>521</v>
      </c>
      <c r="I63" s="13"/>
      <c r="J63" s="15"/>
      <c r="K63" s="16"/>
      <c r="L63" s="10">
        <f t="shared" si="0"/>
        <v>0</v>
      </c>
      <c r="M63" s="13"/>
      <c r="N63" s="1">
        <v>2</v>
      </c>
    </row>
    <row r="64" spans="1:14" ht="51">
      <c r="A64" s="1">
        <v>325061</v>
      </c>
      <c r="B64" s="1" t="s">
        <v>164</v>
      </c>
      <c r="C64" s="1" t="s">
        <v>192</v>
      </c>
      <c r="D64" s="13" t="s">
        <v>142</v>
      </c>
      <c r="E64" s="1" t="s">
        <v>193</v>
      </c>
      <c r="F64" s="1" t="s">
        <v>194</v>
      </c>
      <c r="G64" s="1" t="s">
        <v>163</v>
      </c>
      <c r="H64" s="1" t="s">
        <v>191</v>
      </c>
      <c r="I64" s="13"/>
      <c r="J64" s="15"/>
      <c r="K64" s="16"/>
      <c r="L64" s="10">
        <f t="shared" si="0"/>
        <v>0</v>
      </c>
      <c r="M64" s="13"/>
      <c r="N64" s="1">
        <v>1</v>
      </c>
    </row>
    <row r="65" spans="1:14" ht="63.75">
      <c r="A65" s="1">
        <v>539706</v>
      </c>
      <c r="B65" s="1" t="s">
        <v>164</v>
      </c>
      <c r="C65" s="1" t="s">
        <v>652</v>
      </c>
      <c r="D65" s="13" t="s">
        <v>144</v>
      </c>
      <c r="E65" s="1" t="s">
        <v>653</v>
      </c>
      <c r="F65" s="1" t="s">
        <v>654</v>
      </c>
      <c r="G65" s="1" t="s">
        <v>638</v>
      </c>
      <c r="H65" s="1" t="s">
        <v>651</v>
      </c>
      <c r="I65" s="13"/>
      <c r="J65" s="15"/>
      <c r="K65" s="16"/>
      <c r="L65" s="10">
        <f t="shared" si="0"/>
        <v>0</v>
      </c>
      <c r="M65" s="13"/>
      <c r="N65" s="1">
        <v>2</v>
      </c>
    </row>
    <row r="66" spans="1:14" ht="38.25">
      <c r="A66" s="1">
        <v>325062</v>
      </c>
      <c r="B66" s="1" t="s">
        <v>164</v>
      </c>
      <c r="C66" s="1" t="s">
        <v>196</v>
      </c>
      <c r="D66" s="13" t="s">
        <v>142</v>
      </c>
      <c r="E66" s="1" t="s">
        <v>197</v>
      </c>
      <c r="F66" s="1" t="s">
        <v>198</v>
      </c>
      <c r="G66" s="1" t="s">
        <v>163</v>
      </c>
      <c r="H66" s="1" t="s">
        <v>195</v>
      </c>
      <c r="I66" s="13"/>
      <c r="J66" s="15"/>
      <c r="K66" s="16"/>
      <c r="L66" s="10">
        <f t="shared" si="0"/>
        <v>0</v>
      </c>
      <c r="M66" s="13"/>
      <c r="N66" s="1">
        <v>1</v>
      </c>
    </row>
    <row r="67" spans="1:14" ht="38.25">
      <c r="A67" s="1">
        <v>588110</v>
      </c>
      <c r="B67" s="1" t="s">
        <v>164</v>
      </c>
      <c r="C67" s="1" t="s">
        <v>697</v>
      </c>
      <c r="D67" s="13" t="s">
        <v>154</v>
      </c>
      <c r="E67" s="1" t="s">
        <v>698</v>
      </c>
      <c r="F67" s="1" t="s">
        <v>699</v>
      </c>
      <c r="G67" s="1" t="s">
        <v>486</v>
      </c>
      <c r="H67" s="1" t="s">
        <v>696</v>
      </c>
      <c r="I67" s="13"/>
      <c r="J67" s="15"/>
      <c r="K67" s="16"/>
      <c r="L67" s="10">
        <f t="shared" si="0"/>
        <v>0</v>
      </c>
      <c r="M67" s="13"/>
      <c r="N67" s="1">
        <v>1</v>
      </c>
    </row>
    <row r="68" spans="1:14" ht="38.25">
      <c r="A68" s="1">
        <v>588113</v>
      </c>
      <c r="B68" s="1" t="s">
        <v>164</v>
      </c>
      <c r="C68" s="1" t="s">
        <v>701</v>
      </c>
      <c r="D68" s="13" t="s">
        <v>147</v>
      </c>
      <c r="E68" s="1" t="s">
        <v>702</v>
      </c>
      <c r="F68" s="1" t="s">
        <v>703</v>
      </c>
      <c r="G68" s="1" t="s">
        <v>486</v>
      </c>
      <c r="H68" s="1" t="s">
        <v>700</v>
      </c>
      <c r="I68" s="13"/>
      <c r="J68" s="15"/>
      <c r="K68" s="16"/>
      <c r="L68" s="10">
        <f aca="true" t="shared" si="1" ref="L68:L131">+J68*(1-K68)</f>
        <v>0</v>
      </c>
      <c r="M68" s="13"/>
      <c r="N68" s="1">
        <v>1</v>
      </c>
    </row>
    <row r="69" spans="1:14" ht="51">
      <c r="A69" s="1">
        <v>467419</v>
      </c>
      <c r="B69" s="1" t="s">
        <v>164</v>
      </c>
      <c r="C69" s="1" t="s">
        <v>557</v>
      </c>
      <c r="D69" s="13" t="s">
        <v>148</v>
      </c>
      <c r="E69" s="1" t="s">
        <v>558</v>
      </c>
      <c r="F69" s="1" t="s">
        <v>551</v>
      </c>
      <c r="G69" s="1" t="s">
        <v>486</v>
      </c>
      <c r="H69" s="1" t="s">
        <v>556</v>
      </c>
      <c r="I69" s="13"/>
      <c r="J69" s="15"/>
      <c r="K69" s="16"/>
      <c r="L69" s="10">
        <f t="shared" si="1"/>
        <v>0</v>
      </c>
      <c r="M69" s="13"/>
      <c r="N69" s="1">
        <v>42</v>
      </c>
    </row>
    <row r="70" spans="1:14" ht="51">
      <c r="A70" s="1">
        <v>467360</v>
      </c>
      <c r="B70" s="1" t="s">
        <v>164</v>
      </c>
      <c r="C70" s="1" t="s">
        <v>549</v>
      </c>
      <c r="D70" s="13" t="s">
        <v>148</v>
      </c>
      <c r="E70" s="1" t="s">
        <v>550</v>
      </c>
      <c r="F70" s="1" t="s">
        <v>551</v>
      </c>
      <c r="G70" s="1" t="s">
        <v>486</v>
      </c>
      <c r="H70" s="1" t="s">
        <v>548</v>
      </c>
      <c r="I70" s="13"/>
      <c r="J70" s="15"/>
      <c r="K70" s="16"/>
      <c r="L70" s="10">
        <f t="shared" si="1"/>
        <v>0</v>
      </c>
      <c r="M70" s="13"/>
      <c r="N70" s="1">
        <v>2</v>
      </c>
    </row>
    <row r="71" spans="1:14" ht="51">
      <c r="A71" s="1">
        <v>573154</v>
      </c>
      <c r="B71" s="1" t="s">
        <v>164</v>
      </c>
      <c r="C71" s="1" t="s">
        <v>663</v>
      </c>
      <c r="D71" s="13" t="s">
        <v>148</v>
      </c>
      <c r="E71" s="1" t="s">
        <v>664</v>
      </c>
      <c r="F71" s="1" t="s">
        <v>551</v>
      </c>
      <c r="G71" s="1" t="s">
        <v>486</v>
      </c>
      <c r="H71" s="1" t="s">
        <v>662</v>
      </c>
      <c r="I71" s="13"/>
      <c r="J71" s="15"/>
      <c r="K71" s="16"/>
      <c r="L71" s="10">
        <f t="shared" si="1"/>
        <v>0</v>
      </c>
      <c r="M71" s="13"/>
      <c r="N71" s="1">
        <v>22</v>
      </c>
    </row>
    <row r="72" spans="1:14" ht="51">
      <c r="A72" s="1">
        <v>612109</v>
      </c>
      <c r="B72" s="1" t="s">
        <v>164</v>
      </c>
      <c r="C72" s="1" t="s">
        <v>30</v>
      </c>
      <c r="D72" s="13" t="s">
        <v>149</v>
      </c>
      <c r="E72" s="1" t="s">
        <v>31</v>
      </c>
      <c r="F72" s="1" t="s">
        <v>32</v>
      </c>
      <c r="G72" s="1" t="s">
        <v>486</v>
      </c>
      <c r="H72" s="1" t="s">
        <v>29</v>
      </c>
      <c r="I72" s="13"/>
      <c r="J72" s="15"/>
      <c r="K72" s="16"/>
      <c r="L72" s="10">
        <f t="shared" si="1"/>
        <v>0</v>
      </c>
      <c r="M72" s="13"/>
      <c r="N72" s="1">
        <v>1</v>
      </c>
    </row>
    <row r="73" spans="1:14" ht="51">
      <c r="A73" s="1">
        <v>602732</v>
      </c>
      <c r="B73" s="1" t="s">
        <v>164</v>
      </c>
      <c r="C73" s="1" t="s">
        <v>742</v>
      </c>
      <c r="D73" s="13" t="s">
        <v>392</v>
      </c>
      <c r="E73" s="1" t="s">
        <v>743</v>
      </c>
      <c r="F73" s="1" t="s">
        <v>241</v>
      </c>
      <c r="G73" s="1" t="s">
        <v>490</v>
      </c>
      <c r="H73" s="1" t="s">
        <v>741</v>
      </c>
      <c r="I73" s="13"/>
      <c r="J73" s="15"/>
      <c r="K73" s="16"/>
      <c r="L73" s="10">
        <f t="shared" si="1"/>
        <v>0</v>
      </c>
      <c r="M73" s="13"/>
      <c r="N73" s="1">
        <v>1</v>
      </c>
    </row>
    <row r="74" spans="1:14" ht="89.25">
      <c r="A74" s="1">
        <v>436141</v>
      </c>
      <c r="B74" s="1" t="s">
        <v>164</v>
      </c>
      <c r="C74" s="1" t="s">
        <v>502</v>
      </c>
      <c r="D74" s="13" t="s">
        <v>392</v>
      </c>
      <c r="E74" s="1" t="s">
        <v>503</v>
      </c>
      <c r="F74" s="1" t="s">
        <v>241</v>
      </c>
      <c r="G74" s="1" t="s">
        <v>490</v>
      </c>
      <c r="H74" s="1" t="s">
        <v>501</v>
      </c>
      <c r="I74" s="13"/>
      <c r="J74" s="15"/>
      <c r="K74" s="16"/>
      <c r="L74" s="10">
        <f t="shared" si="1"/>
        <v>0</v>
      </c>
      <c r="M74" s="13"/>
      <c r="N74" s="1">
        <v>6</v>
      </c>
    </row>
    <row r="75" spans="1:14" ht="38.25">
      <c r="A75" s="1">
        <v>610711</v>
      </c>
      <c r="B75" s="1" t="s">
        <v>164</v>
      </c>
      <c r="C75" s="1" t="s">
        <v>893</v>
      </c>
      <c r="D75" s="13" t="s">
        <v>392</v>
      </c>
      <c r="E75" s="1" t="s">
        <v>894</v>
      </c>
      <c r="F75" s="1" t="s">
        <v>241</v>
      </c>
      <c r="G75" s="1" t="s">
        <v>490</v>
      </c>
      <c r="H75" s="1" t="s">
        <v>892</v>
      </c>
      <c r="I75" s="13"/>
      <c r="J75" s="15"/>
      <c r="K75" s="16"/>
      <c r="L75" s="10">
        <f t="shared" si="1"/>
        <v>0</v>
      </c>
      <c r="M75" s="13"/>
      <c r="N75" s="1">
        <v>1</v>
      </c>
    </row>
    <row r="76" spans="1:14" ht="25.5">
      <c r="A76" s="1">
        <v>460990</v>
      </c>
      <c r="B76" s="1" t="s">
        <v>164</v>
      </c>
      <c r="C76" s="1" t="s">
        <v>536</v>
      </c>
      <c r="D76" s="13" t="s">
        <v>392</v>
      </c>
      <c r="E76" s="1" t="s">
        <v>537</v>
      </c>
      <c r="F76" s="1" t="s">
        <v>241</v>
      </c>
      <c r="G76" s="1" t="s">
        <v>490</v>
      </c>
      <c r="H76" s="1" t="s">
        <v>535</v>
      </c>
      <c r="I76" s="13"/>
      <c r="J76" s="15"/>
      <c r="K76" s="16"/>
      <c r="L76" s="10">
        <f t="shared" si="1"/>
        <v>0</v>
      </c>
      <c r="M76" s="13"/>
      <c r="N76" s="1">
        <v>5</v>
      </c>
    </row>
    <row r="77" spans="1:14" ht="51">
      <c r="A77" s="1">
        <v>394621</v>
      </c>
      <c r="B77" s="1" t="s">
        <v>164</v>
      </c>
      <c r="C77" s="1" t="s">
        <v>488</v>
      </c>
      <c r="D77" s="13" t="s">
        <v>392</v>
      </c>
      <c r="E77" s="1" t="s">
        <v>489</v>
      </c>
      <c r="F77" s="1" t="s">
        <v>241</v>
      </c>
      <c r="G77" s="1" t="s">
        <v>490</v>
      </c>
      <c r="H77" s="1" t="s">
        <v>487</v>
      </c>
      <c r="I77" s="13"/>
      <c r="J77" s="15"/>
      <c r="K77" s="16"/>
      <c r="L77" s="10">
        <f t="shared" si="1"/>
        <v>0</v>
      </c>
      <c r="M77" s="13"/>
      <c r="N77" s="1">
        <v>9</v>
      </c>
    </row>
    <row r="78" spans="1:14" ht="38.25">
      <c r="A78" s="1">
        <v>447345</v>
      </c>
      <c r="B78" s="1" t="s">
        <v>164</v>
      </c>
      <c r="C78" s="1" t="s">
        <v>516</v>
      </c>
      <c r="D78" s="13" t="s">
        <v>150</v>
      </c>
      <c r="E78" s="1" t="s">
        <v>517</v>
      </c>
      <c r="F78" s="1" t="s">
        <v>241</v>
      </c>
      <c r="G78" s="1" t="s">
        <v>242</v>
      </c>
      <c r="H78" s="1" t="s">
        <v>515</v>
      </c>
      <c r="I78" s="13"/>
      <c r="J78" s="15"/>
      <c r="K78" s="16"/>
      <c r="L78" s="10">
        <f t="shared" si="1"/>
        <v>0</v>
      </c>
      <c r="M78" s="13"/>
      <c r="N78" s="1">
        <v>2</v>
      </c>
    </row>
    <row r="79" spans="1:14" ht="38.25">
      <c r="A79" s="1">
        <v>447346</v>
      </c>
      <c r="B79" s="1" t="s">
        <v>164</v>
      </c>
      <c r="C79" s="1" t="s">
        <v>519</v>
      </c>
      <c r="D79" s="13" t="s">
        <v>150</v>
      </c>
      <c r="E79" s="1" t="s">
        <v>520</v>
      </c>
      <c r="F79" s="1" t="s">
        <v>241</v>
      </c>
      <c r="G79" s="1" t="s">
        <v>242</v>
      </c>
      <c r="H79" s="1" t="s">
        <v>518</v>
      </c>
      <c r="I79" s="13"/>
      <c r="J79" s="15"/>
      <c r="K79" s="16"/>
      <c r="L79" s="10">
        <f t="shared" si="1"/>
        <v>0</v>
      </c>
      <c r="M79" s="13"/>
      <c r="N79" s="1">
        <v>2</v>
      </c>
    </row>
    <row r="80" spans="1:14" ht="38.25">
      <c r="A80" s="1">
        <v>447344</v>
      </c>
      <c r="B80" s="1" t="s">
        <v>164</v>
      </c>
      <c r="C80" s="1" t="s">
        <v>513</v>
      </c>
      <c r="D80" s="13" t="s">
        <v>150</v>
      </c>
      <c r="E80" s="1" t="s">
        <v>514</v>
      </c>
      <c r="F80" s="1" t="s">
        <v>241</v>
      </c>
      <c r="G80" s="1" t="s">
        <v>242</v>
      </c>
      <c r="H80" s="1" t="s">
        <v>512</v>
      </c>
      <c r="I80" s="13"/>
      <c r="J80" s="15"/>
      <c r="K80" s="16"/>
      <c r="L80" s="10">
        <f t="shared" si="1"/>
        <v>0</v>
      </c>
      <c r="M80" s="13"/>
      <c r="N80" s="1">
        <v>2</v>
      </c>
    </row>
    <row r="81" spans="1:14" ht="51">
      <c r="A81" s="1">
        <v>341500</v>
      </c>
      <c r="B81" s="1" t="s">
        <v>164</v>
      </c>
      <c r="C81" s="1" t="s">
        <v>403</v>
      </c>
      <c r="D81" s="13" t="s">
        <v>142</v>
      </c>
      <c r="E81" s="1" t="s">
        <v>404</v>
      </c>
      <c r="F81" s="1" t="s">
        <v>405</v>
      </c>
      <c r="G81" s="1" t="s">
        <v>163</v>
      </c>
      <c r="H81" s="1" t="s">
        <v>402</v>
      </c>
      <c r="I81" s="13"/>
      <c r="J81" s="15"/>
      <c r="K81" s="16"/>
      <c r="L81" s="10">
        <f t="shared" si="1"/>
        <v>0</v>
      </c>
      <c r="M81" s="13"/>
      <c r="N81" s="1">
        <v>2</v>
      </c>
    </row>
    <row r="82" spans="1:14" ht="51">
      <c r="A82" s="1">
        <v>513227</v>
      </c>
      <c r="B82" s="1" t="s">
        <v>164</v>
      </c>
      <c r="C82" s="1" t="s">
        <v>619</v>
      </c>
      <c r="D82" s="13" t="s">
        <v>142</v>
      </c>
      <c r="E82" s="1" t="s">
        <v>620</v>
      </c>
      <c r="F82" s="1" t="s">
        <v>621</v>
      </c>
      <c r="G82" s="1" t="s">
        <v>169</v>
      </c>
      <c r="H82" s="1" t="s">
        <v>618</v>
      </c>
      <c r="I82" s="13"/>
      <c r="J82" s="15"/>
      <c r="K82" s="16"/>
      <c r="L82" s="10">
        <f t="shared" si="1"/>
        <v>0</v>
      </c>
      <c r="M82" s="13"/>
      <c r="N82" s="1">
        <v>2</v>
      </c>
    </row>
    <row r="83" spans="1:14" ht="51">
      <c r="A83" s="1">
        <v>341519</v>
      </c>
      <c r="B83" s="1" t="s">
        <v>164</v>
      </c>
      <c r="C83" s="1" t="s">
        <v>407</v>
      </c>
      <c r="D83" s="13" t="s">
        <v>142</v>
      </c>
      <c r="E83" s="1" t="s">
        <v>408</v>
      </c>
      <c r="F83" s="1" t="s">
        <v>409</v>
      </c>
      <c r="G83" s="1" t="s">
        <v>163</v>
      </c>
      <c r="H83" s="1" t="s">
        <v>406</v>
      </c>
      <c r="I83" s="13"/>
      <c r="J83" s="15"/>
      <c r="K83" s="16"/>
      <c r="L83" s="10">
        <f t="shared" si="1"/>
        <v>0</v>
      </c>
      <c r="M83" s="13"/>
      <c r="N83" s="1">
        <v>1</v>
      </c>
    </row>
    <row r="84" spans="1:14" ht="25.5">
      <c r="A84" s="1">
        <v>609870</v>
      </c>
      <c r="B84" s="1" t="s">
        <v>164</v>
      </c>
      <c r="C84" s="1" t="s">
        <v>803</v>
      </c>
      <c r="D84" s="13" t="s">
        <v>148</v>
      </c>
      <c r="E84" s="1" t="s">
        <v>796</v>
      </c>
      <c r="F84" s="1" t="s">
        <v>804</v>
      </c>
      <c r="G84" s="1" t="s">
        <v>486</v>
      </c>
      <c r="H84" s="1" t="s">
        <v>802</v>
      </c>
      <c r="I84" s="13"/>
      <c r="J84" s="15"/>
      <c r="K84" s="16"/>
      <c r="L84" s="10">
        <f t="shared" si="1"/>
        <v>0</v>
      </c>
      <c r="M84" s="13"/>
      <c r="N84" s="1">
        <v>0</v>
      </c>
    </row>
    <row r="85" spans="1:14" ht="38.25">
      <c r="A85" s="1">
        <v>610556</v>
      </c>
      <c r="B85" s="1" t="s">
        <v>164</v>
      </c>
      <c r="C85" s="1" t="s">
        <v>890</v>
      </c>
      <c r="D85" s="13" t="s">
        <v>148</v>
      </c>
      <c r="E85" s="1" t="s">
        <v>891</v>
      </c>
      <c r="F85" s="1" t="s">
        <v>804</v>
      </c>
      <c r="G85" s="1" t="s">
        <v>486</v>
      </c>
      <c r="H85" s="1" t="s">
        <v>889</v>
      </c>
      <c r="I85" s="13"/>
      <c r="J85" s="15"/>
      <c r="K85" s="16"/>
      <c r="L85" s="10">
        <f t="shared" si="1"/>
        <v>0</v>
      </c>
      <c r="M85" s="13"/>
      <c r="N85" s="1">
        <v>5</v>
      </c>
    </row>
    <row r="86" spans="1:14" ht="38.25">
      <c r="A86" s="1">
        <v>610211</v>
      </c>
      <c r="B86" s="1" t="s">
        <v>164</v>
      </c>
      <c r="C86" s="1" t="s">
        <v>840</v>
      </c>
      <c r="D86" s="13" t="s">
        <v>148</v>
      </c>
      <c r="E86" s="1" t="s">
        <v>841</v>
      </c>
      <c r="F86" s="1" t="s">
        <v>804</v>
      </c>
      <c r="G86" s="1" t="s">
        <v>486</v>
      </c>
      <c r="H86" s="1" t="s">
        <v>839</v>
      </c>
      <c r="I86" s="13"/>
      <c r="J86" s="15"/>
      <c r="K86" s="16"/>
      <c r="L86" s="10">
        <f t="shared" si="1"/>
        <v>0</v>
      </c>
      <c r="M86" s="13"/>
      <c r="N86" s="1">
        <v>2</v>
      </c>
    </row>
    <row r="87" spans="1:14" ht="38.25">
      <c r="A87" s="1">
        <v>610161</v>
      </c>
      <c r="B87" s="1" t="s">
        <v>164</v>
      </c>
      <c r="C87" s="1" t="s">
        <v>823</v>
      </c>
      <c r="D87" s="13" t="s">
        <v>148</v>
      </c>
      <c r="E87" s="1" t="s">
        <v>824</v>
      </c>
      <c r="F87" s="1" t="s">
        <v>804</v>
      </c>
      <c r="G87" s="1" t="s">
        <v>486</v>
      </c>
      <c r="H87" s="1" t="s">
        <v>822</v>
      </c>
      <c r="I87" s="13"/>
      <c r="J87" s="15"/>
      <c r="K87" s="16"/>
      <c r="L87" s="10">
        <f t="shared" si="1"/>
        <v>0</v>
      </c>
      <c r="M87" s="13"/>
      <c r="N87" s="1">
        <v>1</v>
      </c>
    </row>
    <row r="88" spans="1:14" ht="38.25">
      <c r="A88" s="1">
        <v>610162</v>
      </c>
      <c r="B88" s="1" t="s">
        <v>164</v>
      </c>
      <c r="C88" s="1" t="s">
        <v>825</v>
      </c>
      <c r="D88" s="13" t="s">
        <v>148</v>
      </c>
      <c r="E88" s="1" t="s">
        <v>826</v>
      </c>
      <c r="F88" s="1" t="s">
        <v>804</v>
      </c>
      <c r="G88" s="1" t="s">
        <v>486</v>
      </c>
      <c r="H88" s="1" t="s">
        <v>822</v>
      </c>
      <c r="I88" s="13"/>
      <c r="J88" s="15"/>
      <c r="K88" s="16"/>
      <c r="L88" s="10">
        <f t="shared" si="1"/>
        <v>0</v>
      </c>
      <c r="M88" s="13"/>
      <c r="N88" s="1">
        <v>2</v>
      </c>
    </row>
    <row r="89" spans="1:14" ht="51">
      <c r="A89" s="1">
        <v>325094</v>
      </c>
      <c r="B89" s="1" t="s">
        <v>164</v>
      </c>
      <c r="C89" s="1" t="s">
        <v>200</v>
      </c>
      <c r="D89" s="13" t="s">
        <v>143</v>
      </c>
      <c r="E89" s="1" t="s">
        <v>201</v>
      </c>
      <c r="F89" s="1" t="s">
        <v>202</v>
      </c>
      <c r="G89" s="1" t="s">
        <v>163</v>
      </c>
      <c r="H89" s="1" t="s">
        <v>199</v>
      </c>
      <c r="I89" s="13"/>
      <c r="J89" s="15"/>
      <c r="K89" s="16"/>
      <c r="L89" s="10">
        <f t="shared" si="1"/>
        <v>0</v>
      </c>
      <c r="M89" s="13"/>
      <c r="N89" s="1">
        <v>10</v>
      </c>
    </row>
    <row r="90" spans="1:14" ht="63.75">
      <c r="A90" s="1">
        <v>341522</v>
      </c>
      <c r="B90" s="1" t="s">
        <v>164</v>
      </c>
      <c r="C90" s="1" t="s">
        <v>411</v>
      </c>
      <c r="D90" s="13" t="s">
        <v>142</v>
      </c>
      <c r="E90" s="1" t="s">
        <v>412</v>
      </c>
      <c r="F90" s="1" t="s">
        <v>413</v>
      </c>
      <c r="G90" s="1" t="s">
        <v>163</v>
      </c>
      <c r="H90" s="1" t="s">
        <v>410</v>
      </c>
      <c r="I90" s="13"/>
      <c r="J90" s="15"/>
      <c r="K90" s="16"/>
      <c r="L90" s="10">
        <f t="shared" si="1"/>
        <v>0</v>
      </c>
      <c r="M90" s="13"/>
      <c r="N90" s="1">
        <v>1</v>
      </c>
    </row>
    <row r="91" spans="1:14" ht="51">
      <c r="A91" s="1">
        <v>325106</v>
      </c>
      <c r="B91" s="1" t="s">
        <v>164</v>
      </c>
      <c r="C91" s="1" t="s">
        <v>208</v>
      </c>
      <c r="D91" s="13" t="s">
        <v>151</v>
      </c>
      <c r="E91" s="1" t="s">
        <v>209</v>
      </c>
      <c r="F91" s="1" t="s">
        <v>210</v>
      </c>
      <c r="G91" s="1" t="s">
        <v>163</v>
      </c>
      <c r="H91" s="1" t="s">
        <v>207</v>
      </c>
      <c r="I91" s="13"/>
      <c r="J91" s="15"/>
      <c r="K91" s="16"/>
      <c r="L91" s="10">
        <f t="shared" si="1"/>
        <v>0</v>
      </c>
      <c r="M91" s="13"/>
      <c r="N91" s="1">
        <v>1</v>
      </c>
    </row>
    <row r="92" spans="1:14" ht="51">
      <c r="A92" s="1">
        <v>325105</v>
      </c>
      <c r="B92" s="1" t="s">
        <v>164</v>
      </c>
      <c r="C92" s="1" t="s">
        <v>204</v>
      </c>
      <c r="D92" s="13" t="s">
        <v>148</v>
      </c>
      <c r="E92" s="1" t="s">
        <v>205</v>
      </c>
      <c r="F92" s="1" t="s">
        <v>206</v>
      </c>
      <c r="G92" s="1" t="s">
        <v>163</v>
      </c>
      <c r="H92" s="1" t="s">
        <v>203</v>
      </c>
      <c r="I92" s="13"/>
      <c r="J92" s="15"/>
      <c r="K92" s="16"/>
      <c r="L92" s="10">
        <f t="shared" si="1"/>
        <v>0</v>
      </c>
      <c r="M92" s="13"/>
      <c r="N92" s="1">
        <v>1</v>
      </c>
    </row>
    <row r="93" spans="1:14" ht="51">
      <c r="A93" s="1">
        <v>510083</v>
      </c>
      <c r="B93" s="1" t="s">
        <v>164</v>
      </c>
      <c r="C93" s="1" t="s">
        <v>612</v>
      </c>
      <c r="D93" s="13" t="s">
        <v>148</v>
      </c>
      <c r="E93" s="1" t="s">
        <v>613</v>
      </c>
      <c r="F93" s="1" t="s">
        <v>614</v>
      </c>
      <c r="G93" s="1" t="s">
        <v>486</v>
      </c>
      <c r="H93" s="1" t="s">
        <v>611</v>
      </c>
      <c r="I93" s="13"/>
      <c r="J93" s="15"/>
      <c r="K93" s="16"/>
      <c r="L93" s="10">
        <f t="shared" si="1"/>
        <v>0</v>
      </c>
      <c r="M93" s="13"/>
      <c r="N93" s="1">
        <v>10</v>
      </c>
    </row>
    <row r="94" spans="1:14" ht="38.25">
      <c r="A94" s="1">
        <v>610459</v>
      </c>
      <c r="B94" s="1" t="s">
        <v>164</v>
      </c>
      <c r="C94" s="1" t="s">
        <v>867</v>
      </c>
      <c r="D94" s="13" t="s">
        <v>148</v>
      </c>
      <c r="F94" s="1" t="s">
        <v>614</v>
      </c>
      <c r="G94" s="1" t="s">
        <v>486</v>
      </c>
      <c r="H94" s="1" t="s">
        <v>866</v>
      </c>
      <c r="I94" s="13"/>
      <c r="J94" s="15"/>
      <c r="K94" s="16"/>
      <c r="L94" s="10">
        <f t="shared" si="1"/>
        <v>0</v>
      </c>
      <c r="M94" s="13"/>
      <c r="N94" s="1">
        <v>1</v>
      </c>
    </row>
    <row r="95" spans="1:14" ht="38.25">
      <c r="A95" s="1">
        <v>579300</v>
      </c>
      <c r="B95" s="1" t="s">
        <v>164</v>
      </c>
      <c r="C95" s="1" t="s">
        <v>669</v>
      </c>
      <c r="D95" s="13" t="s">
        <v>151</v>
      </c>
      <c r="E95" s="1" t="s">
        <v>670</v>
      </c>
      <c r="F95" s="1" t="s">
        <v>671</v>
      </c>
      <c r="G95" s="1" t="s">
        <v>163</v>
      </c>
      <c r="H95" s="1" t="s">
        <v>668</v>
      </c>
      <c r="I95" s="13"/>
      <c r="J95" s="15"/>
      <c r="K95" s="16"/>
      <c r="L95" s="10">
        <f t="shared" si="1"/>
        <v>0</v>
      </c>
      <c r="M95" s="13"/>
      <c r="N95" s="1">
        <v>1</v>
      </c>
    </row>
    <row r="96" spans="1:14" ht="25.5">
      <c r="A96" s="1">
        <v>612863</v>
      </c>
      <c r="B96" s="1" t="s">
        <v>164</v>
      </c>
      <c r="C96" s="1" t="s">
        <v>104</v>
      </c>
      <c r="D96" s="13" t="s">
        <v>146</v>
      </c>
      <c r="F96" s="1" t="s">
        <v>105</v>
      </c>
      <c r="G96" s="1" t="s">
        <v>486</v>
      </c>
      <c r="H96" s="1" t="s">
        <v>103</v>
      </c>
      <c r="I96" s="13"/>
      <c r="J96" s="15"/>
      <c r="K96" s="16"/>
      <c r="L96" s="10">
        <f t="shared" si="1"/>
        <v>0</v>
      </c>
      <c r="M96" s="13"/>
      <c r="N96" s="1">
        <v>1</v>
      </c>
    </row>
    <row r="97" spans="1:14" ht="25.5">
      <c r="A97" s="1">
        <v>612973</v>
      </c>
      <c r="B97" s="1" t="s">
        <v>164</v>
      </c>
      <c r="C97" s="1" t="s">
        <v>122</v>
      </c>
      <c r="D97" s="13" t="s">
        <v>148</v>
      </c>
      <c r="F97" s="1" t="s">
        <v>123</v>
      </c>
      <c r="G97" s="1" t="s">
        <v>486</v>
      </c>
      <c r="H97" s="1" t="s">
        <v>121</v>
      </c>
      <c r="I97" s="13"/>
      <c r="J97" s="15"/>
      <c r="K97" s="16"/>
      <c r="L97" s="10">
        <f t="shared" si="1"/>
        <v>0</v>
      </c>
      <c r="M97" s="13"/>
      <c r="N97" s="1">
        <v>1</v>
      </c>
    </row>
    <row r="98" spans="1:14" ht="51">
      <c r="A98" s="1">
        <v>594661</v>
      </c>
      <c r="B98" s="1" t="s">
        <v>164</v>
      </c>
      <c r="C98" s="1" t="s">
        <v>705</v>
      </c>
      <c r="D98" s="13" t="s">
        <v>148</v>
      </c>
      <c r="E98" s="1" t="s">
        <v>706</v>
      </c>
      <c r="F98" s="1" t="s">
        <v>241</v>
      </c>
      <c r="G98" s="1" t="s">
        <v>242</v>
      </c>
      <c r="H98" s="1" t="s">
        <v>704</v>
      </c>
      <c r="I98" s="13"/>
      <c r="J98" s="15"/>
      <c r="K98" s="16"/>
      <c r="L98" s="10">
        <f t="shared" si="1"/>
        <v>0</v>
      </c>
      <c r="M98" s="13"/>
      <c r="N98" s="1">
        <v>1</v>
      </c>
    </row>
    <row r="99" spans="1:14" ht="51">
      <c r="A99" s="1">
        <v>325107</v>
      </c>
      <c r="B99" s="1" t="s">
        <v>164</v>
      </c>
      <c r="C99" s="1" t="s">
        <v>212</v>
      </c>
      <c r="D99" s="13" t="s">
        <v>154</v>
      </c>
      <c r="E99" s="1" t="s">
        <v>213</v>
      </c>
      <c r="F99" s="1" t="s">
        <v>214</v>
      </c>
      <c r="G99" s="1" t="s">
        <v>163</v>
      </c>
      <c r="H99" s="1" t="s">
        <v>211</v>
      </c>
      <c r="I99" s="13"/>
      <c r="J99" s="15"/>
      <c r="K99" s="16"/>
      <c r="L99" s="10">
        <f t="shared" si="1"/>
        <v>0</v>
      </c>
      <c r="M99" s="13"/>
      <c r="N99" s="1">
        <v>1</v>
      </c>
    </row>
    <row r="100" spans="1:14" ht="51">
      <c r="A100" s="1">
        <v>325111</v>
      </c>
      <c r="B100" s="1" t="s">
        <v>164</v>
      </c>
      <c r="C100" s="1" t="s">
        <v>216</v>
      </c>
      <c r="D100" s="13" t="s">
        <v>154</v>
      </c>
      <c r="E100" s="1" t="s">
        <v>152</v>
      </c>
      <c r="F100" s="1" t="s">
        <v>217</v>
      </c>
      <c r="G100" s="1" t="s">
        <v>163</v>
      </c>
      <c r="H100" s="1" t="s">
        <v>215</v>
      </c>
      <c r="I100" s="13"/>
      <c r="J100" s="15"/>
      <c r="K100" s="16"/>
      <c r="L100" s="10">
        <f t="shared" si="1"/>
        <v>0</v>
      </c>
      <c r="M100" s="13"/>
      <c r="N100" s="1">
        <v>1</v>
      </c>
    </row>
    <row r="101" spans="1:14" ht="38.25">
      <c r="A101" s="1">
        <v>341526</v>
      </c>
      <c r="B101" s="1" t="s">
        <v>164</v>
      </c>
      <c r="C101" s="1" t="s">
        <v>415</v>
      </c>
      <c r="D101" s="13" t="s">
        <v>143</v>
      </c>
      <c r="E101" s="1" t="s">
        <v>416</v>
      </c>
      <c r="F101" s="1" t="s">
        <v>417</v>
      </c>
      <c r="G101" s="1" t="s">
        <v>163</v>
      </c>
      <c r="H101" s="1" t="s">
        <v>414</v>
      </c>
      <c r="I101" s="13"/>
      <c r="J101" s="15"/>
      <c r="K101" s="16"/>
      <c r="L101" s="10">
        <f t="shared" si="1"/>
        <v>0</v>
      </c>
      <c r="M101" s="13"/>
      <c r="N101" s="1">
        <v>1</v>
      </c>
    </row>
    <row r="102" spans="1:14" ht="63.75">
      <c r="A102" s="1">
        <v>609789</v>
      </c>
      <c r="B102" s="1" t="s">
        <v>164</v>
      </c>
      <c r="C102" s="1" t="s">
        <v>799</v>
      </c>
      <c r="D102" s="13" t="s">
        <v>142</v>
      </c>
      <c r="E102" s="1" t="s">
        <v>800</v>
      </c>
      <c r="F102" s="1" t="s">
        <v>801</v>
      </c>
      <c r="G102" s="1" t="s">
        <v>486</v>
      </c>
      <c r="H102" s="1" t="s">
        <v>798</v>
      </c>
      <c r="I102" s="13"/>
      <c r="J102" s="15"/>
      <c r="K102" s="16"/>
      <c r="L102" s="10">
        <f t="shared" si="1"/>
        <v>0</v>
      </c>
      <c r="M102" s="13"/>
      <c r="N102" s="1">
        <v>1</v>
      </c>
    </row>
    <row r="103" spans="1:14" ht="51">
      <c r="A103" s="1">
        <v>601889</v>
      </c>
      <c r="B103" s="1" t="s">
        <v>164</v>
      </c>
      <c r="C103" s="1" t="s">
        <v>723</v>
      </c>
      <c r="D103" s="13" t="s">
        <v>143</v>
      </c>
      <c r="E103" s="1" t="s">
        <v>724</v>
      </c>
      <c r="F103" s="1" t="s">
        <v>725</v>
      </c>
      <c r="G103" s="1" t="s">
        <v>266</v>
      </c>
      <c r="H103" s="1" t="s">
        <v>722</v>
      </c>
      <c r="I103" s="13"/>
      <c r="J103" s="15"/>
      <c r="K103" s="16"/>
      <c r="L103" s="10">
        <f t="shared" si="1"/>
        <v>0</v>
      </c>
      <c r="M103" s="13"/>
      <c r="N103" s="1">
        <v>1</v>
      </c>
    </row>
    <row r="104" spans="1:14" ht="51">
      <c r="A104" s="1">
        <v>453611</v>
      </c>
      <c r="B104" s="1" t="s">
        <v>164</v>
      </c>
      <c r="C104" s="1" t="s">
        <v>532</v>
      </c>
      <c r="D104" s="13" t="s">
        <v>153</v>
      </c>
      <c r="E104" s="1" t="s">
        <v>533</v>
      </c>
      <c r="F104" s="1" t="s">
        <v>241</v>
      </c>
      <c r="G104" s="1" t="s">
        <v>534</v>
      </c>
      <c r="H104" s="1" t="s">
        <v>531</v>
      </c>
      <c r="I104" s="13"/>
      <c r="J104" s="15"/>
      <c r="K104" s="16"/>
      <c r="L104" s="10">
        <f t="shared" si="1"/>
        <v>0</v>
      </c>
      <c r="M104" s="13"/>
      <c r="N104" s="1">
        <v>4</v>
      </c>
    </row>
    <row r="105" spans="1:14" ht="127.5">
      <c r="A105" s="1">
        <v>612197</v>
      </c>
      <c r="B105" s="1" t="s">
        <v>164</v>
      </c>
      <c r="C105" s="1" t="s">
        <v>53</v>
      </c>
      <c r="D105" s="13" t="s">
        <v>155</v>
      </c>
      <c r="E105" s="1" t="s">
        <v>54</v>
      </c>
      <c r="F105" s="1" t="s">
        <v>569</v>
      </c>
      <c r="G105" s="1" t="s">
        <v>163</v>
      </c>
      <c r="H105" s="1" t="s">
        <v>52</v>
      </c>
      <c r="I105" s="13"/>
      <c r="J105" s="15"/>
      <c r="K105" s="16"/>
      <c r="L105" s="10">
        <f t="shared" si="1"/>
        <v>0</v>
      </c>
      <c r="M105" s="13"/>
      <c r="N105" s="1">
        <v>2</v>
      </c>
    </row>
    <row r="106" spans="1:14" ht="102">
      <c r="A106" s="1">
        <v>608012</v>
      </c>
      <c r="B106" s="1" t="s">
        <v>158</v>
      </c>
      <c r="C106" s="1" t="s">
        <v>779</v>
      </c>
      <c r="D106" s="13" t="s">
        <v>155</v>
      </c>
      <c r="E106" s="1" t="s">
        <v>780</v>
      </c>
      <c r="F106" s="1" t="s">
        <v>569</v>
      </c>
      <c r="G106" s="1" t="s">
        <v>301</v>
      </c>
      <c r="H106" s="1" t="s">
        <v>778</v>
      </c>
      <c r="I106" s="13"/>
      <c r="J106" s="15"/>
      <c r="K106" s="16"/>
      <c r="L106" s="10">
        <f t="shared" si="1"/>
        <v>0</v>
      </c>
      <c r="M106" s="13"/>
      <c r="N106" s="1">
        <v>1</v>
      </c>
    </row>
    <row r="107" spans="1:14" ht="114.75">
      <c r="A107" s="1">
        <v>610476</v>
      </c>
      <c r="B107" s="1" t="s">
        <v>164</v>
      </c>
      <c r="C107" s="1" t="s">
        <v>873</v>
      </c>
      <c r="D107" s="13" t="s">
        <v>155</v>
      </c>
      <c r="E107" s="1" t="s">
        <v>874</v>
      </c>
      <c r="F107" s="1" t="s">
        <v>569</v>
      </c>
      <c r="G107" s="1" t="s">
        <v>169</v>
      </c>
      <c r="H107" s="1" t="s">
        <v>872</v>
      </c>
      <c r="I107" s="13"/>
      <c r="J107" s="15"/>
      <c r="K107" s="16"/>
      <c r="L107" s="10">
        <f t="shared" si="1"/>
        <v>0</v>
      </c>
      <c r="M107" s="13"/>
      <c r="N107" s="1">
        <v>6</v>
      </c>
    </row>
    <row r="108" spans="1:14" ht="38.25">
      <c r="A108" s="1">
        <v>341534</v>
      </c>
      <c r="B108" s="1" t="s">
        <v>164</v>
      </c>
      <c r="C108" s="1" t="s">
        <v>426</v>
      </c>
      <c r="D108" s="13" t="s">
        <v>143</v>
      </c>
      <c r="E108" s="1" t="s">
        <v>427</v>
      </c>
      <c r="F108" s="1" t="s">
        <v>428</v>
      </c>
      <c r="G108" s="1" t="s">
        <v>163</v>
      </c>
      <c r="H108" s="1" t="s">
        <v>425</v>
      </c>
      <c r="I108" s="13"/>
      <c r="J108" s="15"/>
      <c r="K108" s="16"/>
      <c r="L108" s="10">
        <f t="shared" si="1"/>
        <v>0</v>
      </c>
      <c r="M108" s="13"/>
      <c r="N108" s="1">
        <v>1</v>
      </c>
    </row>
    <row r="109" spans="1:14" ht="38.25">
      <c r="A109" s="1">
        <v>611027</v>
      </c>
      <c r="B109" s="1" t="s">
        <v>164</v>
      </c>
      <c r="C109" s="1" t="s">
        <v>903</v>
      </c>
      <c r="D109" s="13" t="s">
        <v>142</v>
      </c>
      <c r="E109" s="1" t="s">
        <v>904</v>
      </c>
      <c r="F109" s="1" t="s">
        <v>905</v>
      </c>
      <c r="G109" s="1" t="s">
        <v>169</v>
      </c>
      <c r="H109" s="1" t="s">
        <v>902</v>
      </c>
      <c r="I109" s="13"/>
      <c r="J109" s="15"/>
      <c r="K109" s="16"/>
      <c r="L109" s="10">
        <f t="shared" si="1"/>
        <v>0</v>
      </c>
      <c r="M109" s="13"/>
      <c r="N109" s="1">
        <v>1</v>
      </c>
    </row>
    <row r="110" spans="1:14" ht="25.5">
      <c r="A110" s="1">
        <v>611311</v>
      </c>
      <c r="B110" s="1" t="s">
        <v>164</v>
      </c>
      <c r="C110" s="1" t="s">
        <v>929</v>
      </c>
      <c r="D110" s="13" t="s">
        <v>142</v>
      </c>
      <c r="E110" s="1" t="s">
        <v>796</v>
      </c>
      <c r="F110" s="1" t="s">
        <v>905</v>
      </c>
      <c r="G110" s="1" t="s">
        <v>486</v>
      </c>
      <c r="H110" s="1" t="s">
        <v>928</v>
      </c>
      <c r="I110" s="13"/>
      <c r="J110" s="15"/>
      <c r="K110" s="16"/>
      <c r="L110" s="10">
        <f t="shared" si="1"/>
        <v>0</v>
      </c>
      <c r="M110" s="13"/>
      <c r="N110" s="1">
        <v>1</v>
      </c>
    </row>
    <row r="111" spans="1:14" ht="63.75">
      <c r="A111" s="1">
        <v>325129</v>
      </c>
      <c r="B111" s="1" t="s">
        <v>164</v>
      </c>
      <c r="C111" s="1" t="s">
        <v>219</v>
      </c>
      <c r="D111" s="13" t="s">
        <v>142</v>
      </c>
      <c r="E111" s="1" t="s">
        <v>220</v>
      </c>
      <c r="F111" s="1" t="s">
        <v>221</v>
      </c>
      <c r="G111" s="1" t="s">
        <v>163</v>
      </c>
      <c r="H111" s="1" t="s">
        <v>218</v>
      </c>
      <c r="I111" s="13"/>
      <c r="J111" s="15"/>
      <c r="K111" s="16"/>
      <c r="L111" s="10">
        <f t="shared" si="1"/>
        <v>0</v>
      </c>
      <c r="M111" s="13"/>
      <c r="N111" s="1">
        <v>3</v>
      </c>
    </row>
    <row r="112" spans="1:14" ht="38.25">
      <c r="A112" s="1">
        <v>332722</v>
      </c>
      <c r="B112" s="1" t="s">
        <v>164</v>
      </c>
      <c r="C112" s="1" t="s">
        <v>349</v>
      </c>
      <c r="D112" s="13" t="s">
        <v>142</v>
      </c>
      <c r="E112" s="1" t="s">
        <v>350</v>
      </c>
      <c r="F112" s="1" t="s">
        <v>225</v>
      </c>
      <c r="G112" s="1" t="s">
        <v>163</v>
      </c>
      <c r="H112" s="1" t="s">
        <v>348</v>
      </c>
      <c r="I112" s="13"/>
      <c r="J112" s="15"/>
      <c r="K112" s="16"/>
      <c r="L112" s="10">
        <f t="shared" si="1"/>
        <v>0</v>
      </c>
      <c r="M112" s="13"/>
      <c r="N112" s="1">
        <v>1</v>
      </c>
    </row>
    <row r="113" spans="1:14" ht="51">
      <c r="A113" s="1">
        <v>325132</v>
      </c>
      <c r="B113" s="1" t="s">
        <v>158</v>
      </c>
      <c r="C113" s="1" t="s">
        <v>223</v>
      </c>
      <c r="D113" s="13" t="s">
        <v>142</v>
      </c>
      <c r="E113" s="1" t="s">
        <v>224</v>
      </c>
      <c r="F113" s="1" t="s">
        <v>225</v>
      </c>
      <c r="G113" s="1" t="s">
        <v>163</v>
      </c>
      <c r="H113" s="1" t="s">
        <v>222</v>
      </c>
      <c r="I113" s="13"/>
      <c r="J113" s="15"/>
      <c r="K113" s="16"/>
      <c r="L113" s="10">
        <f t="shared" si="1"/>
        <v>0</v>
      </c>
      <c r="M113" s="13"/>
      <c r="N113" s="1">
        <v>1</v>
      </c>
    </row>
    <row r="114" spans="1:14" ht="38.25">
      <c r="A114" s="1">
        <v>332720</v>
      </c>
      <c r="B114" s="1" t="s">
        <v>164</v>
      </c>
      <c r="C114" s="1" t="s">
        <v>223</v>
      </c>
      <c r="D114" s="13" t="s">
        <v>142</v>
      </c>
      <c r="E114" s="1" t="s">
        <v>347</v>
      </c>
      <c r="F114" s="1" t="s">
        <v>225</v>
      </c>
      <c r="G114" s="1" t="s">
        <v>163</v>
      </c>
      <c r="H114" s="1" t="s">
        <v>346</v>
      </c>
      <c r="I114" s="13"/>
      <c r="J114" s="15"/>
      <c r="K114" s="16"/>
      <c r="L114" s="10">
        <f t="shared" si="1"/>
        <v>0</v>
      </c>
      <c r="M114" s="13"/>
      <c r="N114" s="1">
        <v>1</v>
      </c>
    </row>
    <row r="115" spans="1:14" ht="63.75">
      <c r="A115" s="1">
        <v>325139</v>
      </c>
      <c r="B115" s="1" t="s">
        <v>164</v>
      </c>
      <c r="C115" s="1" t="s">
        <v>227</v>
      </c>
      <c r="D115" s="13" t="s">
        <v>142</v>
      </c>
      <c r="E115" s="1" t="s">
        <v>228</v>
      </c>
      <c r="F115" s="1" t="s">
        <v>229</v>
      </c>
      <c r="G115" s="1" t="s">
        <v>163</v>
      </c>
      <c r="H115" s="1" t="s">
        <v>226</v>
      </c>
      <c r="I115" s="13"/>
      <c r="J115" s="15"/>
      <c r="K115" s="16"/>
      <c r="L115" s="10">
        <f t="shared" si="1"/>
        <v>0</v>
      </c>
      <c r="M115" s="13"/>
      <c r="N115" s="1">
        <v>2</v>
      </c>
    </row>
    <row r="116" spans="1:14" ht="89.25">
      <c r="A116" s="1">
        <v>610268</v>
      </c>
      <c r="B116" s="1" t="s">
        <v>164</v>
      </c>
      <c r="C116" s="1" t="s">
        <v>843</v>
      </c>
      <c r="D116" s="13"/>
      <c r="E116" s="1" t="s">
        <v>844</v>
      </c>
      <c r="F116" s="1" t="s">
        <v>845</v>
      </c>
      <c r="G116" s="1" t="s">
        <v>486</v>
      </c>
      <c r="H116" s="1" t="s">
        <v>842</v>
      </c>
      <c r="I116" s="13"/>
      <c r="J116" s="15"/>
      <c r="K116" s="16"/>
      <c r="L116" s="10">
        <f t="shared" si="1"/>
        <v>0</v>
      </c>
      <c r="M116" s="13"/>
      <c r="N116" s="1">
        <v>1</v>
      </c>
    </row>
    <row r="117" spans="1:14" ht="25.5">
      <c r="A117" s="1">
        <v>612056</v>
      </c>
      <c r="B117" s="1" t="s">
        <v>164</v>
      </c>
      <c r="C117" s="1" t="s">
        <v>11</v>
      </c>
      <c r="D117" s="13" t="s">
        <v>392</v>
      </c>
      <c r="E117" s="1" t="s">
        <v>12</v>
      </c>
      <c r="F117" s="1" t="s">
        <v>241</v>
      </c>
      <c r="G117" s="1" t="s">
        <v>13</v>
      </c>
      <c r="H117" s="1" t="s">
        <v>10</v>
      </c>
      <c r="I117" s="13"/>
      <c r="J117" s="15"/>
      <c r="K117" s="16"/>
      <c r="L117" s="10">
        <f t="shared" si="1"/>
        <v>0</v>
      </c>
      <c r="M117" s="13"/>
      <c r="N117" s="1">
        <v>1</v>
      </c>
    </row>
    <row r="118" spans="1:14" ht="38.25">
      <c r="A118" s="1">
        <v>373226</v>
      </c>
      <c r="B118" s="1" t="s">
        <v>164</v>
      </c>
      <c r="C118" s="1" t="s">
        <v>476</v>
      </c>
      <c r="D118" s="13" t="s">
        <v>833</v>
      </c>
      <c r="E118" s="1" t="s">
        <v>477</v>
      </c>
      <c r="F118" s="3">
        <v>1496309</v>
      </c>
      <c r="G118" s="1" t="s">
        <v>169</v>
      </c>
      <c r="H118" s="1" t="s">
        <v>475</v>
      </c>
      <c r="I118" s="13"/>
      <c r="J118" s="15"/>
      <c r="K118" s="16"/>
      <c r="L118" s="10">
        <f t="shared" si="1"/>
        <v>0</v>
      </c>
      <c r="M118" s="13"/>
      <c r="N118" s="1">
        <v>2</v>
      </c>
    </row>
    <row r="119" spans="1:14" ht="38.25">
      <c r="A119" s="1">
        <v>460991</v>
      </c>
      <c r="B119" s="1" t="s">
        <v>164</v>
      </c>
      <c r="C119" s="1" t="s">
        <v>539</v>
      </c>
      <c r="D119" s="13" t="s">
        <v>144</v>
      </c>
      <c r="E119" s="1" t="s">
        <v>540</v>
      </c>
      <c r="F119" s="1" t="s">
        <v>541</v>
      </c>
      <c r="G119" s="1" t="s">
        <v>163</v>
      </c>
      <c r="H119" s="1" t="s">
        <v>538</v>
      </c>
      <c r="I119" s="13"/>
      <c r="J119" s="15"/>
      <c r="K119" s="16"/>
      <c r="L119" s="10">
        <f t="shared" si="1"/>
        <v>0</v>
      </c>
      <c r="M119" s="13"/>
      <c r="N119" s="1">
        <v>2</v>
      </c>
    </row>
    <row r="120" spans="1:14" ht="25.5">
      <c r="A120" s="1">
        <v>612981</v>
      </c>
      <c r="B120" s="1" t="s">
        <v>164</v>
      </c>
      <c r="C120" s="1" t="s">
        <v>125</v>
      </c>
      <c r="D120" s="13"/>
      <c r="E120" s="1" t="s">
        <v>126</v>
      </c>
      <c r="F120" s="1" t="s">
        <v>241</v>
      </c>
      <c r="G120" s="1" t="s">
        <v>486</v>
      </c>
      <c r="H120" s="1" t="s">
        <v>124</v>
      </c>
      <c r="I120" s="13"/>
      <c r="J120" s="15"/>
      <c r="K120" s="16"/>
      <c r="L120" s="10">
        <f t="shared" si="1"/>
        <v>0</v>
      </c>
      <c r="M120" s="13"/>
      <c r="N120" s="1">
        <v>1</v>
      </c>
    </row>
    <row r="121" spans="1:14" ht="25.5">
      <c r="A121" s="1">
        <v>612188</v>
      </c>
      <c r="B121" s="1" t="s">
        <v>164</v>
      </c>
      <c r="C121" s="1" t="s">
        <v>51</v>
      </c>
      <c r="D121" s="13"/>
      <c r="F121" s="1" t="s">
        <v>241</v>
      </c>
      <c r="G121" s="1" t="s">
        <v>486</v>
      </c>
      <c r="H121" s="1" t="s">
        <v>50</v>
      </c>
      <c r="I121" s="13"/>
      <c r="J121" s="15"/>
      <c r="K121" s="16"/>
      <c r="L121" s="10">
        <f t="shared" si="1"/>
        <v>0</v>
      </c>
      <c r="M121" s="13"/>
      <c r="N121" s="1">
        <v>1</v>
      </c>
    </row>
    <row r="122" spans="1:14" ht="51">
      <c r="A122" s="1">
        <v>580281</v>
      </c>
      <c r="B122" s="1" t="s">
        <v>164</v>
      </c>
      <c r="C122" s="1" t="s">
        <v>676</v>
      </c>
      <c r="D122" s="13"/>
      <c r="E122" s="1" t="s">
        <v>677</v>
      </c>
      <c r="F122" s="1" t="s">
        <v>678</v>
      </c>
      <c r="G122" s="1" t="s">
        <v>486</v>
      </c>
      <c r="H122" s="1" t="s">
        <v>675</v>
      </c>
      <c r="I122" s="13"/>
      <c r="J122" s="15"/>
      <c r="K122" s="16"/>
      <c r="L122" s="10">
        <f t="shared" si="1"/>
        <v>0</v>
      </c>
      <c r="M122" s="13"/>
      <c r="N122" s="1">
        <v>8</v>
      </c>
    </row>
    <row r="123" spans="1:14" ht="38.25">
      <c r="A123" s="1">
        <v>610048</v>
      </c>
      <c r="B123" s="1" t="s">
        <v>164</v>
      </c>
      <c r="C123" s="1" t="s">
        <v>816</v>
      </c>
      <c r="D123" s="13"/>
      <c r="E123" s="1" t="s">
        <v>817</v>
      </c>
      <c r="F123" s="1" t="s">
        <v>241</v>
      </c>
      <c r="G123" s="1" t="s">
        <v>486</v>
      </c>
      <c r="H123" s="1" t="s">
        <v>815</v>
      </c>
      <c r="I123" s="13"/>
      <c r="J123" s="15"/>
      <c r="K123" s="16"/>
      <c r="L123" s="10">
        <f t="shared" si="1"/>
        <v>0</v>
      </c>
      <c r="M123" s="13"/>
      <c r="N123" s="1">
        <v>3</v>
      </c>
    </row>
    <row r="124" spans="1:14" ht="38.25">
      <c r="A124" s="1">
        <v>611572</v>
      </c>
      <c r="B124" s="1" t="s">
        <v>164</v>
      </c>
      <c r="C124" s="1" t="s">
        <v>939</v>
      </c>
      <c r="D124" s="13"/>
      <c r="E124" s="1" t="s">
        <v>940</v>
      </c>
      <c r="F124" s="1" t="s">
        <v>941</v>
      </c>
      <c r="G124" s="1" t="s">
        <v>486</v>
      </c>
      <c r="H124" s="1" t="s">
        <v>938</v>
      </c>
      <c r="I124" s="13"/>
      <c r="J124" s="15"/>
      <c r="K124" s="16"/>
      <c r="L124" s="10">
        <f t="shared" si="1"/>
        <v>0</v>
      </c>
      <c r="M124" s="13"/>
      <c r="N124" s="1">
        <v>2</v>
      </c>
    </row>
    <row r="125" spans="1:14" ht="38.25">
      <c r="A125" s="1">
        <v>612180</v>
      </c>
      <c r="B125" s="1" t="s">
        <v>164</v>
      </c>
      <c r="C125" s="1" t="s">
        <v>48</v>
      </c>
      <c r="D125" s="13" t="s">
        <v>392</v>
      </c>
      <c r="E125" s="1" t="s">
        <v>796</v>
      </c>
      <c r="F125" s="1" t="s">
        <v>241</v>
      </c>
      <c r="G125" s="1" t="s">
        <v>49</v>
      </c>
      <c r="H125" s="1" t="s">
        <v>47</v>
      </c>
      <c r="I125" s="13"/>
      <c r="J125" s="15"/>
      <c r="K125" s="16"/>
      <c r="L125" s="10">
        <f t="shared" si="1"/>
        <v>0</v>
      </c>
      <c r="M125" s="13"/>
      <c r="N125" s="1">
        <v>1</v>
      </c>
    </row>
    <row r="126" spans="1:14" ht="38.25">
      <c r="A126" s="1">
        <v>494434</v>
      </c>
      <c r="B126" s="1" t="s">
        <v>164</v>
      </c>
      <c r="C126" s="1" t="s">
        <v>576</v>
      </c>
      <c r="D126" s="13" t="s">
        <v>142</v>
      </c>
      <c r="E126" s="1" t="s">
        <v>577</v>
      </c>
      <c r="F126" s="1" t="s">
        <v>578</v>
      </c>
      <c r="G126" s="1" t="s">
        <v>266</v>
      </c>
      <c r="H126" s="1" t="s">
        <v>575</v>
      </c>
      <c r="I126" s="13"/>
      <c r="J126" s="15"/>
      <c r="K126" s="16"/>
      <c r="L126" s="10">
        <f t="shared" si="1"/>
        <v>0</v>
      </c>
      <c r="M126" s="13"/>
      <c r="N126" s="1">
        <v>1</v>
      </c>
    </row>
    <row r="127" spans="1:14" ht="25.5">
      <c r="A127" s="1">
        <v>613006</v>
      </c>
      <c r="B127" s="1" t="s">
        <v>164</v>
      </c>
      <c r="C127" s="1" t="s">
        <v>128</v>
      </c>
      <c r="D127" s="13" t="s">
        <v>835</v>
      </c>
      <c r="E127" s="1" t="s">
        <v>129</v>
      </c>
      <c r="F127" s="1" t="s">
        <v>354</v>
      </c>
      <c r="G127" s="1" t="s">
        <v>169</v>
      </c>
      <c r="H127" s="1" t="s">
        <v>127</v>
      </c>
      <c r="I127" s="13"/>
      <c r="J127" s="15"/>
      <c r="K127" s="16"/>
      <c r="L127" s="10">
        <f t="shared" si="1"/>
        <v>0</v>
      </c>
      <c r="M127" s="13"/>
      <c r="N127" s="1">
        <v>1</v>
      </c>
    </row>
    <row r="128" spans="1:14" ht="38.25">
      <c r="A128" s="1">
        <v>333375</v>
      </c>
      <c r="B128" s="1" t="s">
        <v>164</v>
      </c>
      <c r="C128" s="1" t="s">
        <v>356</v>
      </c>
      <c r="D128" s="13" t="s">
        <v>143</v>
      </c>
      <c r="E128" s="1" t="s">
        <v>357</v>
      </c>
      <c r="F128" s="1" t="s">
        <v>354</v>
      </c>
      <c r="G128" s="1" t="s">
        <v>301</v>
      </c>
      <c r="H128" s="1" t="s">
        <v>355</v>
      </c>
      <c r="I128" s="13"/>
      <c r="J128" s="15"/>
      <c r="K128" s="16"/>
      <c r="L128" s="10">
        <f t="shared" si="1"/>
        <v>0</v>
      </c>
      <c r="M128" s="13"/>
      <c r="N128" s="1">
        <v>1</v>
      </c>
    </row>
    <row r="129" spans="1:14" ht="38.25">
      <c r="A129" s="1">
        <v>333376</v>
      </c>
      <c r="B129" s="1" t="s">
        <v>164</v>
      </c>
      <c r="C129" s="1" t="s">
        <v>359</v>
      </c>
      <c r="D129" s="13" t="s">
        <v>143</v>
      </c>
      <c r="E129" s="1" t="s">
        <v>360</v>
      </c>
      <c r="F129" s="1" t="s">
        <v>354</v>
      </c>
      <c r="G129" s="1" t="s">
        <v>301</v>
      </c>
      <c r="H129" s="1" t="s">
        <v>358</v>
      </c>
      <c r="I129" s="13"/>
      <c r="J129" s="15"/>
      <c r="K129" s="16"/>
      <c r="L129" s="10">
        <f t="shared" si="1"/>
        <v>0</v>
      </c>
      <c r="M129" s="13"/>
      <c r="N129" s="1">
        <v>1</v>
      </c>
    </row>
    <row r="130" spans="1:14" ht="38.25">
      <c r="A130" s="1">
        <v>333367</v>
      </c>
      <c r="B130" s="1" t="s">
        <v>164</v>
      </c>
      <c r="C130" s="1" t="s">
        <v>352</v>
      </c>
      <c r="D130" s="13" t="s">
        <v>143</v>
      </c>
      <c r="E130" s="1" t="s">
        <v>353</v>
      </c>
      <c r="F130" s="1" t="s">
        <v>354</v>
      </c>
      <c r="G130" s="1" t="s">
        <v>163</v>
      </c>
      <c r="H130" s="1" t="s">
        <v>351</v>
      </c>
      <c r="I130" s="13"/>
      <c r="J130" s="15"/>
      <c r="K130" s="16"/>
      <c r="L130" s="10">
        <f t="shared" si="1"/>
        <v>0</v>
      </c>
      <c r="M130" s="13"/>
      <c r="N130" s="1">
        <v>2</v>
      </c>
    </row>
    <row r="131" spans="1:14" ht="38.25">
      <c r="A131" s="1">
        <v>604180</v>
      </c>
      <c r="B131" s="1" t="s">
        <v>164</v>
      </c>
      <c r="C131" s="1" t="s">
        <v>763</v>
      </c>
      <c r="D131" s="13" t="s">
        <v>145</v>
      </c>
      <c r="E131" s="1" t="s">
        <v>764</v>
      </c>
      <c r="F131" s="1" t="s">
        <v>765</v>
      </c>
      <c r="G131" s="1" t="s">
        <v>169</v>
      </c>
      <c r="H131" s="1" t="s">
        <v>762</v>
      </c>
      <c r="I131" s="13"/>
      <c r="J131" s="15"/>
      <c r="K131" s="16"/>
      <c r="L131" s="10">
        <f t="shared" si="1"/>
        <v>0</v>
      </c>
      <c r="M131" s="13"/>
      <c r="N131" s="1">
        <v>1</v>
      </c>
    </row>
    <row r="132" spans="1:14" ht="51">
      <c r="A132" s="1">
        <v>333378</v>
      </c>
      <c r="B132" s="1" t="s">
        <v>164</v>
      </c>
      <c r="C132" s="1" t="s">
        <v>362</v>
      </c>
      <c r="D132" s="13" t="s">
        <v>142</v>
      </c>
      <c r="E132" s="1" t="s">
        <v>363</v>
      </c>
      <c r="F132" s="1" t="s">
        <v>233</v>
      </c>
      <c r="G132" s="1" t="s">
        <v>163</v>
      </c>
      <c r="H132" s="1" t="s">
        <v>361</v>
      </c>
      <c r="I132" s="13"/>
      <c r="J132" s="15"/>
      <c r="K132" s="16"/>
      <c r="L132" s="10">
        <f aca="true" t="shared" si="2" ref="L132:L195">+J132*(1-K132)</f>
        <v>0</v>
      </c>
      <c r="M132" s="13"/>
      <c r="N132" s="1">
        <v>2</v>
      </c>
    </row>
    <row r="133" spans="1:14" ht="63.75">
      <c r="A133" s="1">
        <v>325161</v>
      </c>
      <c r="B133" s="1" t="s">
        <v>164</v>
      </c>
      <c r="C133" s="1" t="s">
        <v>231</v>
      </c>
      <c r="D133" s="13"/>
      <c r="E133" s="1" t="s">
        <v>232</v>
      </c>
      <c r="F133" s="1" t="s">
        <v>233</v>
      </c>
      <c r="G133" s="1" t="s">
        <v>163</v>
      </c>
      <c r="H133" s="1" t="s">
        <v>230</v>
      </c>
      <c r="I133" s="13"/>
      <c r="J133" s="15"/>
      <c r="K133" s="16"/>
      <c r="L133" s="10">
        <f t="shared" si="2"/>
        <v>0</v>
      </c>
      <c r="M133" s="13"/>
      <c r="N133" s="1">
        <v>13</v>
      </c>
    </row>
    <row r="134" spans="1:14" ht="63.75">
      <c r="A134" s="1">
        <v>345286</v>
      </c>
      <c r="B134" s="1" t="s">
        <v>158</v>
      </c>
      <c r="C134" s="1" t="s">
        <v>456</v>
      </c>
      <c r="D134" s="13"/>
      <c r="E134" s="1" t="s">
        <v>457</v>
      </c>
      <c r="F134" s="1" t="s">
        <v>458</v>
      </c>
      <c r="G134" s="1" t="s">
        <v>163</v>
      </c>
      <c r="H134" s="1" t="s">
        <v>455</v>
      </c>
      <c r="I134" s="13"/>
      <c r="J134" s="15"/>
      <c r="K134" s="16"/>
      <c r="L134" s="10">
        <f t="shared" si="2"/>
        <v>0</v>
      </c>
      <c r="M134" s="13"/>
      <c r="N134" s="1">
        <v>4</v>
      </c>
    </row>
    <row r="135" spans="1:14" ht="51">
      <c r="A135" s="1">
        <v>325163</v>
      </c>
      <c r="B135" s="1" t="s">
        <v>164</v>
      </c>
      <c r="C135" s="1" t="s">
        <v>235</v>
      </c>
      <c r="D135" s="13" t="s">
        <v>142</v>
      </c>
      <c r="E135" s="1" t="s">
        <v>236</v>
      </c>
      <c r="F135" s="1" t="s">
        <v>237</v>
      </c>
      <c r="G135" s="1" t="s">
        <v>163</v>
      </c>
      <c r="H135" s="1" t="s">
        <v>234</v>
      </c>
      <c r="I135" s="13"/>
      <c r="J135" s="15"/>
      <c r="K135" s="16"/>
      <c r="L135" s="10">
        <f t="shared" si="2"/>
        <v>0</v>
      </c>
      <c r="M135" s="13"/>
      <c r="N135" s="1">
        <v>6</v>
      </c>
    </row>
    <row r="136" spans="1:14" ht="63.75">
      <c r="A136" s="1">
        <v>345405</v>
      </c>
      <c r="B136" s="1" t="s">
        <v>158</v>
      </c>
      <c r="C136" s="1" t="s">
        <v>466</v>
      </c>
      <c r="D136" s="13" t="s">
        <v>142</v>
      </c>
      <c r="E136" s="1" t="s">
        <v>467</v>
      </c>
      <c r="F136" s="1" t="s">
        <v>237</v>
      </c>
      <c r="G136" s="1" t="s">
        <v>163</v>
      </c>
      <c r="H136" s="1" t="s">
        <v>465</v>
      </c>
      <c r="I136" s="13"/>
      <c r="J136" s="15"/>
      <c r="K136" s="16"/>
      <c r="L136" s="10">
        <f t="shared" si="2"/>
        <v>0</v>
      </c>
      <c r="M136" s="13"/>
      <c r="N136" s="1">
        <v>21</v>
      </c>
    </row>
    <row r="137" spans="1:14" ht="114.75">
      <c r="A137" s="1">
        <v>612094</v>
      </c>
      <c r="B137" s="1" t="s">
        <v>158</v>
      </c>
      <c r="C137" s="1" t="s">
        <v>24</v>
      </c>
      <c r="D137" s="13"/>
      <c r="E137" s="1" t="s">
        <v>25</v>
      </c>
      <c r="F137" s="1" t="s">
        <v>241</v>
      </c>
      <c r="G137" s="1" t="s">
        <v>242</v>
      </c>
      <c r="H137" s="1" t="s">
        <v>23</v>
      </c>
      <c r="I137" s="13"/>
      <c r="J137" s="15"/>
      <c r="K137" s="16"/>
      <c r="L137" s="10">
        <f t="shared" si="2"/>
        <v>0</v>
      </c>
      <c r="M137" s="13"/>
      <c r="N137" s="1">
        <v>1</v>
      </c>
    </row>
    <row r="138" spans="1:14" ht="51">
      <c r="A138" s="1">
        <v>610194</v>
      </c>
      <c r="B138" s="1" t="s">
        <v>164</v>
      </c>
      <c r="C138" s="1" t="s">
        <v>828</v>
      </c>
      <c r="D138" s="13" t="s">
        <v>148</v>
      </c>
      <c r="E138" s="1" t="s">
        <v>829</v>
      </c>
      <c r="F138" s="1" t="s">
        <v>830</v>
      </c>
      <c r="G138" s="1" t="s">
        <v>486</v>
      </c>
      <c r="H138" s="1" t="s">
        <v>827</v>
      </c>
      <c r="I138" s="13"/>
      <c r="J138" s="15"/>
      <c r="K138" s="16"/>
      <c r="L138" s="10">
        <f t="shared" si="2"/>
        <v>0</v>
      </c>
      <c r="M138" s="13"/>
      <c r="N138" s="1">
        <v>1</v>
      </c>
    </row>
    <row r="139" spans="1:14" ht="38.25">
      <c r="A139" s="1">
        <v>341551</v>
      </c>
      <c r="B139" s="1" t="s">
        <v>164</v>
      </c>
      <c r="C139" s="1" t="s">
        <v>430</v>
      </c>
      <c r="D139" s="13" t="s">
        <v>142</v>
      </c>
      <c r="E139" s="1" t="s">
        <v>431</v>
      </c>
      <c r="F139" s="1" t="s">
        <v>432</v>
      </c>
      <c r="G139" s="1" t="s">
        <v>163</v>
      </c>
      <c r="H139" s="1" t="s">
        <v>429</v>
      </c>
      <c r="I139" s="13"/>
      <c r="J139" s="15"/>
      <c r="K139" s="16"/>
      <c r="L139" s="10">
        <f t="shared" si="2"/>
        <v>0</v>
      </c>
      <c r="M139" s="13"/>
      <c r="N139" s="1">
        <v>2</v>
      </c>
    </row>
    <row r="140" spans="1:14" ht="51">
      <c r="A140" s="1">
        <v>585881</v>
      </c>
      <c r="B140" s="1" t="s">
        <v>164</v>
      </c>
      <c r="C140" s="1" t="s">
        <v>684</v>
      </c>
      <c r="D140" s="13" t="s">
        <v>144</v>
      </c>
      <c r="E140" s="1" t="s">
        <v>685</v>
      </c>
      <c r="F140" s="1" t="s">
        <v>686</v>
      </c>
      <c r="G140" s="1" t="s">
        <v>687</v>
      </c>
      <c r="H140" s="1" t="s">
        <v>683</v>
      </c>
      <c r="I140" s="13"/>
      <c r="J140" s="15"/>
      <c r="K140" s="16"/>
      <c r="L140" s="10">
        <f t="shared" si="2"/>
        <v>0</v>
      </c>
      <c r="M140" s="13"/>
      <c r="N140" s="1">
        <v>2</v>
      </c>
    </row>
    <row r="141" spans="1:14" ht="38.25">
      <c r="A141" s="1">
        <v>612120</v>
      </c>
      <c r="B141" s="1" t="s">
        <v>164</v>
      </c>
      <c r="C141" s="1" t="s">
        <v>34</v>
      </c>
      <c r="D141" s="13" t="s">
        <v>148</v>
      </c>
      <c r="E141" s="1" t="s">
        <v>35</v>
      </c>
      <c r="F141" s="1" t="s">
        <v>36</v>
      </c>
      <c r="G141" s="1" t="s">
        <v>486</v>
      </c>
      <c r="H141" s="1" t="s">
        <v>33</v>
      </c>
      <c r="I141" s="13"/>
      <c r="J141" s="15"/>
      <c r="K141" s="16"/>
      <c r="L141" s="10">
        <f t="shared" si="2"/>
        <v>0</v>
      </c>
      <c r="M141" s="13"/>
      <c r="N141" s="1">
        <v>2</v>
      </c>
    </row>
    <row r="142" spans="1:14" ht="38.25">
      <c r="A142" s="1">
        <v>612862</v>
      </c>
      <c r="B142" s="1" t="s">
        <v>164</v>
      </c>
      <c r="C142" s="1" t="s">
        <v>100</v>
      </c>
      <c r="D142" s="13" t="s">
        <v>837</v>
      </c>
      <c r="E142" s="1" t="s">
        <v>101</v>
      </c>
      <c r="F142" s="1" t="s">
        <v>102</v>
      </c>
      <c r="G142" s="1" t="s">
        <v>486</v>
      </c>
      <c r="H142" s="1" t="s">
        <v>99</v>
      </c>
      <c r="I142" s="13"/>
      <c r="J142" s="15"/>
      <c r="K142" s="16"/>
      <c r="L142" s="10">
        <f t="shared" si="2"/>
        <v>0</v>
      </c>
      <c r="M142" s="13"/>
      <c r="N142" s="1">
        <v>1</v>
      </c>
    </row>
    <row r="143" spans="1:14" ht="63.75">
      <c r="A143" s="1">
        <v>602672</v>
      </c>
      <c r="B143" s="1" t="s">
        <v>164</v>
      </c>
      <c r="C143" s="1" t="s">
        <v>738</v>
      </c>
      <c r="D143" s="13"/>
      <c r="E143" s="1" t="s">
        <v>739</v>
      </c>
      <c r="F143" s="1" t="s">
        <v>740</v>
      </c>
      <c r="G143" s="1" t="s">
        <v>486</v>
      </c>
      <c r="H143" s="1" t="s">
        <v>737</v>
      </c>
      <c r="I143" s="13"/>
      <c r="J143" s="15"/>
      <c r="K143" s="16"/>
      <c r="L143" s="10">
        <f t="shared" si="2"/>
        <v>0</v>
      </c>
      <c r="M143" s="13"/>
      <c r="N143" s="1">
        <v>1</v>
      </c>
    </row>
    <row r="144" spans="1:14" ht="114.75">
      <c r="A144" s="1">
        <v>610196</v>
      </c>
      <c r="B144" s="1" t="s">
        <v>158</v>
      </c>
      <c r="C144" s="1" t="s">
        <v>832</v>
      </c>
      <c r="D144" s="13"/>
      <c r="E144" s="1" t="s">
        <v>838</v>
      </c>
      <c r="F144" s="1" t="s">
        <v>740</v>
      </c>
      <c r="G144" s="1" t="s">
        <v>163</v>
      </c>
      <c r="H144" s="1" t="s">
        <v>831</v>
      </c>
      <c r="I144" s="13"/>
      <c r="J144" s="15"/>
      <c r="K144" s="16"/>
      <c r="L144" s="10">
        <f t="shared" si="2"/>
        <v>0</v>
      </c>
      <c r="M144" s="13"/>
      <c r="N144" s="1">
        <v>1</v>
      </c>
    </row>
    <row r="145" spans="1:14" ht="51">
      <c r="A145" s="1">
        <v>539705</v>
      </c>
      <c r="B145" s="1" t="s">
        <v>164</v>
      </c>
      <c r="C145" s="1" t="s">
        <v>649</v>
      </c>
      <c r="D145" s="13"/>
      <c r="E145" s="1" t="s">
        <v>650</v>
      </c>
      <c r="F145" s="1" t="s">
        <v>603</v>
      </c>
      <c r="G145" s="1" t="s">
        <v>486</v>
      </c>
      <c r="H145" s="1" t="s">
        <v>648</v>
      </c>
      <c r="I145" s="13"/>
      <c r="J145" s="15"/>
      <c r="K145" s="16"/>
      <c r="L145" s="10">
        <f t="shared" si="2"/>
        <v>0</v>
      </c>
      <c r="M145" s="13"/>
      <c r="N145" s="1">
        <v>4</v>
      </c>
    </row>
    <row r="146" spans="1:14" ht="51">
      <c r="A146" s="1">
        <v>504395</v>
      </c>
      <c r="B146" s="1" t="s">
        <v>164</v>
      </c>
      <c r="C146" s="1" t="s">
        <v>605</v>
      </c>
      <c r="D146" s="13"/>
      <c r="E146" s="1" t="s">
        <v>606</v>
      </c>
      <c r="F146" s="1" t="s">
        <v>603</v>
      </c>
      <c r="G146" s="1" t="s">
        <v>486</v>
      </c>
      <c r="H146" s="1" t="s">
        <v>604</v>
      </c>
      <c r="I146" s="13"/>
      <c r="J146" s="15"/>
      <c r="K146" s="16"/>
      <c r="L146" s="10">
        <f t="shared" si="2"/>
        <v>0</v>
      </c>
      <c r="M146" s="13"/>
      <c r="N146" s="1">
        <v>4</v>
      </c>
    </row>
    <row r="147" spans="1:14" ht="51">
      <c r="A147" s="1">
        <v>504394</v>
      </c>
      <c r="B147" s="1" t="s">
        <v>164</v>
      </c>
      <c r="C147" s="1" t="s">
        <v>601</v>
      </c>
      <c r="D147" s="13"/>
      <c r="E147" s="1" t="s">
        <v>602</v>
      </c>
      <c r="F147" s="1" t="s">
        <v>603</v>
      </c>
      <c r="G147" s="1" t="s">
        <v>486</v>
      </c>
      <c r="H147" s="1" t="s">
        <v>600</v>
      </c>
      <c r="I147" s="13"/>
      <c r="J147" s="15"/>
      <c r="K147" s="16"/>
      <c r="L147" s="10">
        <f t="shared" si="2"/>
        <v>0</v>
      </c>
      <c r="M147" s="13"/>
      <c r="N147" s="1">
        <v>1</v>
      </c>
    </row>
    <row r="148" spans="1:14" ht="76.5">
      <c r="A148" s="1">
        <v>401301</v>
      </c>
      <c r="B148" s="1" t="s">
        <v>164</v>
      </c>
      <c r="C148" s="1" t="s">
        <v>495</v>
      </c>
      <c r="D148" s="13"/>
      <c r="E148" s="1" t="s">
        <v>496</v>
      </c>
      <c r="F148" s="1" t="s">
        <v>241</v>
      </c>
      <c r="G148" s="1" t="s">
        <v>242</v>
      </c>
      <c r="H148" s="1" t="s">
        <v>494</v>
      </c>
      <c r="I148" s="13"/>
      <c r="J148" s="15"/>
      <c r="K148" s="16"/>
      <c r="L148" s="10">
        <f t="shared" si="2"/>
        <v>0</v>
      </c>
      <c r="M148" s="13"/>
      <c r="N148" s="1">
        <v>9</v>
      </c>
    </row>
    <row r="149" spans="1:14" ht="51">
      <c r="A149" s="1">
        <v>581278</v>
      </c>
      <c r="B149" s="1" t="s">
        <v>164</v>
      </c>
      <c r="C149" s="1" t="s">
        <v>680</v>
      </c>
      <c r="D149" s="13"/>
      <c r="E149" s="1" t="s">
        <v>681</v>
      </c>
      <c r="F149" s="1" t="s">
        <v>682</v>
      </c>
      <c r="G149" s="1" t="s">
        <v>486</v>
      </c>
      <c r="H149" s="1" t="s">
        <v>679</v>
      </c>
      <c r="I149" s="13"/>
      <c r="J149" s="15"/>
      <c r="K149" s="16"/>
      <c r="L149" s="10">
        <f t="shared" si="2"/>
        <v>0</v>
      </c>
      <c r="M149" s="13"/>
      <c r="N149" s="1">
        <v>1</v>
      </c>
    </row>
    <row r="150" spans="1:14" ht="76.5">
      <c r="A150" s="1">
        <v>325183</v>
      </c>
      <c r="B150" s="1" t="s">
        <v>164</v>
      </c>
      <c r="C150" s="1" t="s">
        <v>239</v>
      </c>
      <c r="D150" s="13"/>
      <c r="E150" s="1" t="s">
        <v>240</v>
      </c>
      <c r="F150" s="1" t="s">
        <v>241</v>
      </c>
      <c r="G150" s="1" t="s">
        <v>242</v>
      </c>
      <c r="H150" s="1" t="s">
        <v>238</v>
      </c>
      <c r="I150" s="13"/>
      <c r="J150" s="15"/>
      <c r="K150" s="16"/>
      <c r="L150" s="10">
        <f t="shared" si="2"/>
        <v>0</v>
      </c>
      <c r="M150" s="13"/>
      <c r="N150" s="1">
        <v>5</v>
      </c>
    </row>
    <row r="151" spans="1:14" ht="76.5">
      <c r="A151" s="1">
        <v>325184</v>
      </c>
      <c r="B151" s="1" t="s">
        <v>164</v>
      </c>
      <c r="C151" s="1" t="s">
        <v>244</v>
      </c>
      <c r="D151" s="13"/>
      <c r="E151" s="1" t="s">
        <v>245</v>
      </c>
      <c r="F151" s="1" t="s">
        <v>241</v>
      </c>
      <c r="G151" s="1" t="s">
        <v>242</v>
      </c>
      <c r="H151" s="1" t="s">
        <v>243</v>
      </c>
      <c r="I151" s="13"/>
      <c r="J151" s="15"/>
      <c r="K151" s="16"/>
      <c r="L151" s="10">
        <f t="shared" si="2"/>
        <v>0</v>
      </c>
      <c r="M151" s="13"/>
      <c r="N151" s="1">
        <v>2</v>
      </c>
    </row>
    <row r="152" spans="1:14" ht="114.75">
      <c r="A152" s="1">
        <v>610512</v>
      </c>
      <c r="B152" s="1" t="s">
        <v>164</v>
      </c>
      <c r="C152" s="1" t="s">
        <v>886</v>
      </c>
      <c r="D152" s="13"/>
      <c r="E152" s="1" t="s">
        <v>887</v>
      </c>
      <c r="F152" s="1" t="s">
        <v>888</v>
      </c>
      <c r="G152" s="1" t="s">
        <v>163</v>
      </c>
      <c r="H152" s="1" t="s">
        <v>885</v>
      </c>
      <c r="I152" s="13"/>
      <c r="J152" s="15"/>
      <c r="K152" s="16"/>
      <c r="L152" s="10">
        <f t="shared" si="2"/>
        <v>0</v>
      </c>
      <c r="M152" s="13"/>
      <c r="N152" s="1">
        <v>1</v>
      </c>
    </row>
    <row r="153" spans="1:14" ht="38.25">
      <c r="A153" s="1">
        <v>609908</v>
      </c>
      <c r="B153" s="1" t="s">
        <v>164</v>
      </c>
      <c r="C153" s="1" t="s">
        <v>806</v>
      </c>
      <c r="D153" s="13"/>
      <c r="E153" s="1" t="s">
        <v>807</v>
      </c>
      <c r="F153" s="1" t="s">
        <v>808</v>
      </c>
      <c r="G153" s="1" t="s">
        <v>486</v>
      </c>
      <c r="H153" s="1" t="s">
        <v>805</v>
      </c>
      <c r="I153" s="13"/>
      <c r="J153" s="15"/>
      <c r="K153" s="16"/>
      <c r="L153" s="10">
        <f t="shared" si="2"/>
        <v>0</v>
      </c>
      <c r="M153" s="13"/>
      <c r="N153" s="1">
        <v>1</v>
      </c>
    </row>
    <row r="154" spans="1:14" ht="38.25">
      <c r="A154" s="1">
        <v>602784</v>
      </c>
      <c r="B154" s="1" t="s">
        <v>164</v>
      </c>
      <c r="C154" s="1" t="s">
        <v>745</v>
      </c>
      <c r="D154" s="13"/>
      <c r="E154" s="1" t="s">
        <v>746</v>
      </c>
      <c r="F154" s="1" t="s">
        <v>747</v>
      </c>
      <c r="G154" s="1" t="s">
        <v>486</v>
      </c>
      <c r="H154" s="1" t="s">
        <v>744</v>
      </c>
      <c r="I154" s="13"/>
      <c r="J154" s="15"/>
      <c r="K154" s="16"/>
      <c r="L154" s="10">
        <f t="shared" si="2"/>
        <v>0</v>
      </c>
      <c r="M154" s="13"/>
      <c r="N154" s="1">
        <v>1</v>
      </c>
    </row>
    <row r="155" spans="1:14" ht="38.25">
      <c r="A155" s="1">
        <v>602785</v>
      </c>
      <c r="B155" s="1" t="s">
        <v>164</v>
      </c>
      <c r="C155" s="1" t="s">
        <v>749</v>
      </c>
      <c r="D155" s="13"/>
      <c r="E155" s="1" t="s">
        <v>750</v>
      </c>
      <c r="F155" s="1" t="s">
        <v>751</v>
      </c>
      <c r="G155" s="1" t="s">
        <v>486</v>
      </c>
      <c r="H155" s="1" t="s">
        <v>748</v>
      </c>
      <c r="I155" s="13"/>
      <c r="J155" s="15"/>
      <c r="K155" s="16"/>
      <c r="L155" s="10">
        <f t="shared" si="2"/>
        <v>0</v>
      </c>
      <c r="M155" s="13"/>
      <c r="N155" s="1">
        <v>2</v>
      </c>
    </row>
    <row r="156" spans="1:14" ht="38.25">
      <c r="A156" s="1">
        <v>325191</v>
      </c>
      <c r="B156" s="1" t="s">
        <v>164</v>
      </c>
      <c r="C156" s="1" t="s">
        <v>247</v>
      </c>
      <c r="D156" s="13"/>
      <c r="E156" s="1" t="s">
        <v>248</v>
      </c>
      <c r="F156" s="1" t="s">
        <v>249</v>
      </c>
      <c r="G156" s="1" t="s">
        <v>242</v>
      </c>
      <c r="H156" s="1" t="s">
        <v>246</v>
      </c>
      <c r="I156" s="13"/>
      <c r="J156" s="15"/>
      <c r="K156" s="16"/>
      <c r="L156" s="10">
        <f t="shared" si="2"/>
        <v>0</v>
      </c>
      <c r="M156" s="13"/>
      <c r="N156" s="1">
        <v>1</v>
      </c>
    </row>
    <row r="157" spans="1:14" ht="25.5">
      <c r="A157" s="1">
        <v>610047</v>
      </c>
      <c r="B157" s="1" t="s">
        <v>164</v>
      </c>
      <c r="C157" s="1" t="s">
        <v>813</v>
      </c>
      <c r="D157" s="13"/>
      <c r="E157" s="1" t="s">
        <v>796</v>
      </c>
      <c r="F157" s="1" t="s">
        <v>814</v>
      </c>
      <c r="G157" s="1" t="s">
        <v>486</v>
      </c>
      <c r="H157" s="1" t="s">
        <v>812</v>
      </c>
      <c r="I157" s="13"/>
      <c r="J157" s="15"/>
      <c r="K157" s="16"/>
      <c r="L157" s="10">
        <f t="shared" si="2"/>
        <v>0</v>
      </c>
      <c r="M157" s="13"/>
      <c r="N157" s="1">
        <v>1</v>
      </c>
    </row>
    <row r="158" spans="1:14" ht="51">
      <c r="A158" s="1">
        <v>601936</v>
      </c>
      <c r="B158" s="1" t="s">
        <v>164</v>
      </c>
      <c r="C158" s="1" t="s">
        <v>727</v>
      </c>
      <c r="D158" s="13"/>
      <c r="E158" s="1" t="s">
        <v>728</v>
      </c>
      <c r="F158" s="1" t="s">
        <v>729</v>
      </c>
      <c r="G158" s="1" t="s">
        <v>163</v>
      </c>
      <c r="H158" s="1" t="s">
        <v>726</v>
      </c>
      <c r="I158" s="13"/>
      <c r="J158" s="15"/>
      <c r="K158" s="16"/>
      <c r="L158" s="10">
        <f t="shared" si="2"/>
        <v>0</v>
      </c>
      <c r="M158" s="13"/>
      <c r="N158" s="1">
        <v>1</v>
      </c>
    </row>
    <row r="159" spans="1:14" ht="51">
      <c r="A159" s="1">
        <v>467423</v>
      </c>
      <c r="B159" s="1" t="s">
        <v>164</v>
      </c>
      <c r="C159" s="1" t="s">
        <v>560</v>
      </c>
      <c r="D159" s="13"/>
      <c r="E159" s="1" t="s">
        <v>561</v>
      </c>
      <c r="F159" s="1" t="s">
        <v>562</v>
      </c>
      <c r="G159" s="1" t="s">
        <v>486</v>
      </c>
      <c r="H159" s="1" t="s">
        <v>559</v>
      </c>
      <c r="I159" s="13"/>
      <c r="J159" s="15"/>
      <c r="K159" s="16"/>
      <c r="L159" s="10">
        <f t="shared" si="2"/>
        <v>0</v>
      </c>
      <c r="M159" s="13"/>
      <c r="N159" s="1">
        <v>3</v>
      </c>
    </row>
    <row r="160" spans="1:14" ht="38.25">
      <c r="A160" s="1">
        <v>341532</v>
      </c>
      <c r="B160" s="1" t="s">
        <v>164</v>
      </c>
      <c r="C160" s="1" t="s">
        <v>423</v>
      </c>
      <c r="D160" s="13"/>
      <c r="E160" s="1" t="s">
        <v>424</v>
      </c>
      <c r="F160" s="1" t="s">
        <v>421</v>
      </c>
      <c r="G160" s="1" t="s">
        <v>163</v>
      </c>
      <c r="H160" s="1" t="s">
        <v>422</v>
      </c>
      <c r="I160" s="13"/>
      <c r="J160" s="15"/>
      <c r="K160" s="16"/>
      <c r="L160" s="10">
        <f t="shared" si="2"/>
        <v>0</v>
      </c>
      <c r="M160" s="13"/>
      <c r="N160" s="1">
        <v>1</v>
      </c>
    </row>
    <row r="161" spans="1:14" ht="51">
      <c r="A161" s="1">
        <v>341531</v>
      </c>
      <c r="B161" s="1" t="s">
        <v>164</v>
      </c>
      <c r="C161" s="1" t="s">
        <v>419</v>
      </c>
      <c r="D161" s="13"/>
      <c r="E161" s="1" t="s">
        <v>420</v>
      </c>
      <c r="F161" s="1" t="s">
        <v>421</v>
      </c>
      <c r="G161" s="1" t="s">
        <v>163</v>
      </c>
      <c r="H161" s="1" t="s">
        <v>418</v>
      </c>
      <c r="I161" s="13"/>
      <c r="J161" s="15"/>
      <c r="K161" s="16"/>
      <c r="L161" s="10">
        <f t="shared" si="2"/>
        <v>0</v>
      </c>
      <c r="M161" s="13"/>
      <c r="N161" s="1">
        <v>1</v>
      </c>
    </row>
    <row r="162" spans="1:14" ht="25.5">
      <c r="A162" s="1">
        <v>611308</v>
      </c>
      <c r="B162" s="1" t="s">
        <v>164</v>
      </c>
      <c r="C162" s="1" t="s">
        <v>919</v>
      </c>
      <c r="D162" s="13"/>
      <c r="E162" s="1" t="s">
        <v>920</v>
      </c>
      <c r="F162" s="1" t="s">
        <v>921</v>
      </c>
      <c r="G162" s="1" t="s">
        <v>850</v>
      </c>
      <c r="H162" s="1" t="s">
        <v>918</v>
      </c>
      <c r="I162" s="13"/>
      <c r="J162" s="15"/>
      <c r="K162" s="16"/>
      <c r="L162" s="10">
        <f t="shared" si="2"/>
        <v>0</v>
      </c>
      <c r="M162" s="13"/>
      <c r="N162" s="1">
        <v>1</v>
      </c>
    </row>
    <row r="163" spans="1:14" ht="25.5">
      <c r="A163" s="1">
        <v>611309</v>
      </c>
      <c r="B163" s="1" t="s">
        <v>164</v>
      </c>
      <c r="C163" s="1" t="s">
        <v>923</v>
      </c>
      <c r="D163" s="13"/>
      <c r="E163" s="1" t="s">
        <v>924</v>
      </c>
      <c r="F163" s="1" t="s">
        <v>241</v>
      </c>
      <c r="G163" s="1" t="s">
        <v>169</v>
      </c>
      <c r="H163" s="1" t="s">
        <v>922</v>
      </c>
      <c r="I163" s="13"/>
      <c r="J163" s="15"/>
      <c r="K163" s="16"/>
      <c r="L163" s="10">
        <f t="shared" si="2"/>
        <v>0</v>
      </c>
      <c r="M163" s="13"/>
      <c r="N163" s="1">
        <v>5</v>
      </c>
    </row>
    <row r="164" spans="1:14" ht="25.5">
      <c r="A164" s="1">
        <v>612122</v>
      </c>
      <c r="B164" s="1" t="s">
        <v>164</v>
      </c>
      <c r="C164" s="1" t="s">
        <v>38</v>
      </c>
      <c r="D164" s="13"/>
      <c r="E164" s="1" t="s">
        <v>39</v>
      </c>
      <c r="F164" s="1" t="s">
        <v>40</v>
      </c>
      <c r="G164" s="1" t="s">
        <v>486</v>
      </c>
      <c r="H164" s="1" t="s">
        <v>37</v>
      </c>
      <c r="I164" s="13"/>
      <c r="J164" s="15"/>
      <c r="K164" s="16"/>
      <c r="L164" s="10">
        <f t="shared" si="2"/>
        <v>0</v>
      </c>
      <c r="M164" s="13"/>
      <c r="N164" s="1">
        <v>5</v>
      </c>
    </row>
    <row r="165" spans="1:14" ht="38.25">
      <c r="A165" s="1">
        <v>610278</v>
      </c>
      <c r="B165" s="1" t="s">
        <v>164</v>
      </c>
      <c r="C165" s="1" t="s">
        <v>847</v>
      </c>
      <c r="D165" s="13"/>
      <c r="E165" s="1" t="s">
        <v>848</v>
      </c>
      <c r="F165" s="1" t="s">
        <v>849</v>
      </c>
      <c r="G165" s="1" t="s">
        <v>850</v>
      </c>
      <c r="H165" s="1" t="s">
        <v>846</v>
      </c>
      <c r="I165" s="13"/>
      <c r="J165" s="15"/>
      <c r="K165" s="16"/>
      <c r="L165" s="10">
        <f t="shared" si="2"/>
        <v>0</v>
      </c>
      <c r="M165" s="13"/>
      <c r="N165" s="1">
        <v>2</v>
      </c>
    </row>
    <row r="166" spans="1:14" ht="38.25">
      <c r="A166" s="1">
        <v>611301</v>
      </c>
      <c r="B166" s="1" t="s">
        <v>164</v>
      </c>
      <c r="C166" s="1" t="s">
        <v>915</v>
      </c>
      <c r="D166" s="13"/>
      <c r="E166" s="1" t="s">
        <v>916</v>
      </c>
      <c r="F166" s="1" t="s">
        <v>917</v>
      </c>
      <c r="G166" s="1" t="s">
        <v>850</v>
      </c>
      <c r="H166" s="1" t="s">
        <v>914</v>
      </c>
      <c r="I166" s="13"/>
      <c r="J166" s="15"/>
      <c r="K166" s="16"/>
      <c r="L166" s="10">
        <f t="shared" si="2"/>
        <v>0</v>
      </c>
      <c r="M166" s="13"/>
      <c r="N166" s="1">
        <v>1</v>
      </c>
    </row>
    <row r="167" spans="1:14" ht="38.25">
      <c r="A167" s="1">
        <v>392369</v>
      </c>
      <c r="B167" s="1" t="s">
        <v>164</v>
      </c>
      <c r="C167" s="1" t="s">
        <v>483</v>
      </c>
      <c r="D167" s="13"/>
      <c r="E167" s="1" t="s">
        <v>484</v>
      </c>
      <c r="F167" s="1" t="s">
        <v>485</v>
      </c>
      <c r="G167" s="1" t="s">
        <v>486</v>
      </c>
      <c r="H167" s="1" t="s">
        <v>482</v>
      </c>
      <c r="I167" s="13"/>
      <c r="J167" s="15"/>
      <c r="K167" s="16"/>
      <c r="L167" s="10">
        <f t="shared" si="2"/>
        <v>0</v>
      </c>
      <c r="M167" s="13"/>
      <c r="N167" s="1">
        <v>1</v>
      </c>
    </row>
    <row r="168" spans="1:14" ht="25.5">
      <c r="A168" s="1">
        <v>610435</v>
      </c>
      <c r="B168" s="1" t="s">
        <v>164</v>
      </c>
      <c r="C168" s="1" t="s">
        <v>860</v>
      </c>
      <c r="D168" s="13"/>
      <c r="E168" s="1" t="s">
        <v>861</v>
      </c>
      <c r="F168" s="1" t="s">
        <v>862</v>
      </c>
      <c r="G168" s="1" t="s">
        <v>486</v>
      </c>
      <c r="H168" s="1" t="s">
        <v>859</v>
      </c>
      <c r="I168" s="13"/>
      <c r="J168" s="15"/>
      <c r="K168" s="16"/>
      <c r="L168" s="10">
        <f t="shared" si="2"/>
        <v>0</v>
      </c>
      <c r="M168" s="13"/>
      <c r="N168" s="1">
        <v>1</v>
      </c>
    </row>
    <row r="169" spans="1:14" ht="76.5">
      <c r="A169" s="1">
        <v>611557</v>
      </c>
      <c r="B169" s="1" t="s">
        <v>164</v>
      </c>
      <c r="C169" s="1" t="s">
        <v>935</v>
      </c>
      <c r="D169" s="13"/>
      <c r="E169" s="1" t="s">
        <v>936</v>
      </c>
      <c r="F169" s="1" t="s">
        <v>937</v>
      </c>
      <c r="G169" s="1" t="s">
        <v>169</v>
      </c>
      <c r="H169" s="1" t="s">
        <v>934</v>
      </c>
      <c r="I169" s="13"/>
      <c r="J169" s="15"/>
      <c r="K169" s="16"/>
      <c r="L169" s="10">
        <f t="shared" si="2"/>
        <v>0</v>
      </c>
      <c r="M169" s="13"/>
      <c r="N169" s="1">
        <v>1</v>
      </c>
    </row>
    <row r="170" spans="1:14" ht="51">
      <c r="A170" s="1">
        <v>612015</v>
      </c>
      <c r="B170" s="1" t="s">
        <v>164</v>
      </c>
      <c r="C170" s="1" t="s">
        <v>7</v>
      </c>
      <c r="D170" s="13"/>
      <c r="E170" s="1" t="s">
        <v>8</v>
      </c>
      <c r="F170" s="1" t="s">
        <v>9</v>
      </c>
      <c r="G170" s="1" t="s">
        <v>486</v>
      </c>
      <c r="H170" s="1" t="s">
        <v>6</v>
      </c>
      <c r="I170" s="13"/>
      <c r="J170" s="15"/>
      <c r="K170" s="16"/>
      <c r="L170" s="10">
        <f t="shared" si="2"/>
        <v>0</v>
      </c>
      <c r="M170" s="13"/>
      <c r="N170" s="1">
        <v>3</v>
      </c>
    </row>
    <row r="171" spans="1:14" ht="51">
      <c r="A171" s="1">
        <v>612059</v>
      </c>
      <c r="B171" s="1" t="s">
        <v>164</v>
      </c>
      <c r="C171" s="1" t="s">
        <v>19</v>
      </c>
      <c r="D171" s="13"/>
      <c r="E171" s="1" t="s">
        <v>8</v>
      </c>
      <c r="F171" s="1" t="s">
        <v>9</v>
      </c>
      <c r="G171" s="1" t="s">
        <v>486</v>
      </c>
      <c r="H171" s="1" t="s">
        <v>18</v>
      </c>
      <c r="I171" s="13"/>
      <c r="J171" s="15"/>
      <c r="K171" s="16"/>
      <c r="L171" s="10">
        <f t="shared" si="2"/>
        <v>0</v>
      </c>
      <c r="M171" s="13"/>
      <c r="N171" s="1">
        <v>5</v>
      </c>
    </row>
    <row r="172" spans="1:14" ht="38.25">
      <c r="A172" s="1">
        <v>612811</v>
      </c>
      <c r="B172" s="1" t="s">
        <v>164</v>
      </c>
      <c r="C172" s="1" t="s">
        <v>91</v>
      </c>
      <c r="D172" s="13"/>
      <c r="E172" s="1" t="s">
        <v>92</v>
      </c>
      <c r="F172" s="1" t="s">
        <v>241</v>
      </c>
      <c r="G172" s="1" t="s">
        <v>486</v>
      </c>
      <c r="H172" s="1" t="s">
        <v>90</v>
      </c>
      <c r="I172" s="13"/>
      <c r="J172" s="15"/>
      <c r="K172" s="16"/>
      <c r="L172" s="10">
        <f t="shared" si="2"/>
        <v>0</v>
      </c>
      <c r="M172" s="13"/>
      <c r="N172" s="1">
        <v>1</v>
      </c>
    </row>
    <row r="173" spans="1:14" ht="51">
      <c r="A173" s="1">
        <v>580280</v>
      </c>
      <c r="B173" s="1" t="s">
        <v>164</v>
      </c>
      <c r="C173" s="1" t="s">
        <v>673</v>
      </c>
      <c r="D173" s="13"/>
      <c r="E173" s="1" t="s">
        <v>674</v>
      </c>
      <c r="F173" s="3">
        <v>2023505</v>
      </c>
      <c r="G173" s="1" t="s">
        <v>486</v>
      </c>
      <c r="H173" s="1" t="s">
        <v>672</v>
      </c>
      <c r="I173" s="13"/>
      <c r="J173" s="15"/>
      <c r="K173" s="16"/>
      <c r="L173" s="10">
        <f t="shared" si="2"/>
        <v>0</v>
      </c>
      <c r="M173" s="13"/>
      <c r="N173" s="1">
        <v>1</v>
      </c>
    </row>
    <row r="174" spans="1:14" ht="51">
      <c r="A174" s="1">
        <v>333398</v>
      </c>
      <c r="B174" s="1" t="s">
        <v>158</v>
      </c>
      <c r="C174" s="1" t="s">
        <v>251</v>
      </c>
      <c r="D174" s="13"/>
      <c r="E174" s="1" t="s">
        <v>368</v>
      </c>
      <c r="F174" s="1" t="s">
        <v>369</v>
      </c>
      <c r="G174" s="1" t="s">
        <v>163</v>
      </c>
      <c r="H174" s="1" t="s">
        <v>367</v>
      </c>
      <c r="I174" s="13"/>
      <c r="J174" s="15"/>
      <c r="K174" s="16"/>
      <c r="L174" s="10">
        <f t="shared" si="2"/>
        <v>0</v>
      </c>
      <c r="M174" s="13"/>
      <c r="N174" s="1">
        <v>4</v>
      </c>
    </row>
    <row r="175" spans="1:14" ht="38.25">
      <c r="A175" s="1">
        <v>325206</v>
      </c>
      <c r="B175" s="1" t="s">
        <v>164</v>
      </c>
      <c r="C175" s="1" t="s">
        <v>251</v>
      </c>
      <c r="D175" s="13"/>
      <c r="E175" s="1" t="s">
        <v>252</v>
      </c>
      <c r="F175" s="1" t="s">
        <v>253</v>
      </c>
      <c r="G175" s="1" t="s">
        <v>169</v>
      </c>
      <c r="H175" s="1" t="s">
        <v>250</v>
      </c>
      <c r="I175" s="13"/>
      <c r="J175" s="15"/>
      <c r="K175" s="16"/>
      <c r="L175" s="10">
        <f t="shared" si="2"/>
        <v>0</v>
      </c>
      <c r="M175" s="13"/>
      <c r="N175" s="1">
        <v>1</v>
      </c>
    </row>
    <row r="176" spans="1:14" ht="51">
      <c r="A176" s="1">
        <v>333397</v>
      </c>
      <c r="B176" s="1" t="s">
        <v>158</v>
      </c>
      <c r="C176" s="1" t="s">
        <v>365</v>
      </c>
      <c r="D176" s="13"/>
      <c r="E176" s="1" t="s">
        <v>366</v>
      </c>
      <c r="F176" s="1" t="s">
        <v>253</v>
      </c>
      <c r="G176" s="1" t="s">
        <v>163</v>
      </c>
      <c r="H176" s="1" t="s">
        <v>364</v>
      </c>
      <c r="I176" s="13"/>
      <c r="J176" s="15"/>
      <c r="K176" s="16"/>
      <c r="L176" s="10">
        <f t="shared" si="2"/>
        <v>0</v>
      </c>
      <c r="M176" s="13"/>
      <c r="N176" s="1">
        <v>1</v>
      </c>
    </row>
    <row r="177" spans="1:14" ht="102">
      <c r="A177" s="1">
        <v>354436</v>
      </c>
      <c r="B177" s="1" t="s">
        <v>158</v>
      </c>
      <c r="C177" s="1" t="s">
        <v>473</v>
      </c>
      <c r="D177" s="13"/>
      <c r="E177" s="1" t="s">
        <v>474</v>
      </c>
      <c r="F177" s="1" t="s">
        <v>253</v>
      </c>
      <c r="G177" s="1" t="s">
        <v>163</v>
      </c>
      <c r="H177" s="1" t="s">
        <v>472</v>
      </c>
      <c r="I177" s="13"/>
      <c r="J177" s="15"/>
      <c r="K177" s="16"/>
      <c r="L177" s="10">
        <f t="shared" si="2"/>
        <v>0</v>
      </c>
      <c r="M177" s="13"/>
      <c r="N177" s="1">
        <v>3</v>
      </c>
    </row>
    <row r="178" spans="1:14" ht="63.75">
      <c r="A178" s="1">
        <v>604115</v>
      </c>
      <c r="B178" s="1" t="s">
        <v>164</v>
      </c>
      <c r="C178" s="1" t="s">
        <v>759</v>
      </c>
      <c r="D178" s="13"/>
      <c r="E178" s="1" t="s">
        <v>760</v>
      </c>
      <c r="F178" s="1" t="s">
        <v>761</v>
      </c>
      <c r="G178" s="1" t="s">
        <v>169</v>
      </c>
      <c r="H178" s="1" t="s">
        <v>758</v>
      </c>
      <c r="I178" s="13"/>
      <c r="J178" s="15"/>
      <c r="K178" s="16"/>
      <c r="L178" s="10">
        <f t="shared" si="2"/>
        <v>0</v>
      </c>
      <c r="M178" s="13"/>
      <c r="N178" s="1">
        <v>2</v>
      </c>
    </row>
    <row r="179" spans="1:14" ht="38.25">
      <c r="A179" s="1">
        <v>610507</v>
      </c>
      <c r="B179" s="1" t="s">
        <v>164</v>
      </c>
      <c r="C179" s="1" t="s">
        <v>876</v>
      </c>
      <c r="D179" s="13"/>
      <c r="E179" s="1" t="s">
        <v>796</v>
      </c>
      <c r="F179" s="1" t="s">
        <v>241</v>
      </c>
      <c r="G179" s="1" t="s">
        <v>877</v>
      </c>
      <c r="H179" s="1" t="s">
        <v>875</v>
      </c>
      <c r="I179" s="13"/>
      <c r="J179" s="15"/>
      <c r="K179" s="16"/>
      <c r="L179" s="10">
        <f t="shared" si="2"/>
        <v>0</v>
      </c>
      <c r="M179" s="13"/>
      <c r="N179" s="1">
        <v>1</v>
      </c>
    </row>
    <row r="180" spans="1:14" ht="51">
      <c r="A180" s="1">
        <v>328455</v>
      </c>
      <c r="B180" s="1" t="s">
        <v>164</v>
      </c>
      <c r="C180" s="1" t="s">
        <v>285</v>
      </c>
      <c r="D180" s="13"/>
      <c r="E180" s="1" t="s">
        <v>286</v>
      </c>
      <c r="F180" s="1" t="s">
        <v>282</v>
      </c>
      <c r="G180" s="1" t="s">
        <v>283</v>
      </c>
      <c r="H180" s="1" t="s">
        <v>284</v>
      </c>
      <c r="I180" s="13"/>
      <c r="J180" s="15"/>
      <c r="K180" s="16"/>
      <c r="L180" s="10">
        <f t="shared" si="2"/>
        <v>0</v>
      </c>
      <c r="M180" s="13"/>
      <c r="N180" s="1">
        <v>36</v>
      </c>
    </row>
    <row r="181" spans="1:14" ht="76.5">
      <c r="A181" s="1">
        <v>328454</v>
      </c>
      <c r="B181" s="1" t="s">
        <v>164</v>
      </c>
      <c r="C181" s="1" t="s">
        <v>280</v>
      </c>
      <c r="D181" s="13"/>
      <c r="E181" s="1" t="s">
        <v>281</v>
      </c>
      <c r="F181" s="1" t="s">
        <v>282</v>
      </c>
      <c r="G181" s="1" t="s">
        <v>283</v>
      </c>
      <c r="H181" s="1" t="s">
        <v>279</v>
      </c>
      <c r="I181" s="13"/>
      <c r="J181" s="15"/>
      <c r="K181" s="16"/>
      <c r="L181" s="10">
        <f t="shared" si="2"/>
        <v>0</v>
      </c>
      <c r="M181" s="13"/>
      <c r="N181" s="1">
        <v>1</v>
      </c>
    </row>
    <row r="182" spans="1:14" ht="25.5">
      <c r="A182" s="1">
        <v>610511</v>
      </c>
      <c r="B182" s="1" t="s">
        <v>164</v>
      </c>
      <c r="C182" s="1" t="s">
        <v>882</v>
      </c>
      <c r="D182" s="13"/>
      <c r="E182" s="1" t="s">
        <v>883</v>
      </c>
      <c r="F182" s="1" t="s">
        <v>884</v>
      </c>
      <c r="G182" s="1" t="s">
        <v>486</v>
      </c>
      <c r="H182" s="1" t="s">
        <v>881</v>
      </c>
      <c r="I182" s="13"/>
      <c r="J182" s="15"/>
      <c r="K182" s="16"/>
      <c r="L182" s="10">
        <f t="shared" si="2"/>
        <v>0</v>
      </c>
      <c r="M182" s="13"/>
      <c r="N182" s="1">
        <v>1</v>
      </c>
    </row>
    <row r="183" spans="1:14" ht="114.75">
      <c r="A183" s="1">
        <v>610510</v>
      </c>
      <c r="B183" s="1" t="s">
        <v>164</v>
      </c>
      <c r="C183" s="1" t="s">
        <v>879</v>
      </c>
      <c r="D183" s="13"/>
      <c r="E183" s="1" t="s">
        <v>880</v>
      </c>
      <c r="F183" s="1" t="s">
        <v>241</v>
      </c>
      <c r="G183" s="1" t="s">
        <v>242</v>
      </c>
      <c r="H183" s="1" t="s">
        <v>878</v>
      </c>
      <c r="I183" s="13"/>
      <c r="J183" s="15"/>
      <c r="K183" s="16"/>
      <c r="L183" s="10">
        <f t="shared" si="2"/>
        <v>0</v>
      </c>
      <c r="M183" s="13"/>
      <c r="N183" s="1">
        <v>1</v>
      </c>
    </row>
    <row r="184" spans="1:14" ht="51">
      <c r="A184" s="1">
        <v>612905</v>
      </c>
      <c r="B184" s="1" t="s">
        <v>164</v>
      </c>
      <c r="C184" s="1" t="s">
        <v>110</v>
      </c>
      <c r="D184" s="13"/>
      <c r="E184" s="1" t="s">
        <v>111</v>
      </c>
      <c r="F184" s="1" t="s">
        <v>241</v>
      </c>
      <c r="G184" s="1" t="s">
        <v>112</v>
      </c>
      <c r="H184" s="1" t="s">
        <v>109</v>
      </c>
      <c r="I184" s="13"/>
      <c r="J184" s="15"/>
      <c r="K184" s="16"/>
      <c r="L184" s="10">
        <f t="shared" si="2"/>
        <v>0</v>
      </c>
      <c r="M184" s="13"/>
      <c r="N184" s="1">
        <v>1</v>
      </c>
    </row>
    <row r="185" spans="1:14" ht="89.25">
      <c r="A185" s="1">
        <v>373583</v>
      </c>
      <c r="B185" s="1" t="s">
        <v>164</v>
      </c>
      <c r="C185" s="1" t="s">
        <v>479</v>
      </c>
      <c r="D185" s="13"/>
      <c r="E185" s="1" t="s">
        <v>480</v>
      </c>
      <c r="F185" s="1" t="s">
        <v>481</v>
      </c>
      <c r="G185" s="1" t="s">
        <v>283</v>
      </c>
      <c r="H185" s="1" t="s">
        <v>478</v>
      </c>
      <c r="I185" s="13"/>
      <c r="J185" s="15"/>
      <c r="K185" s="16"/>
      <c r="L185" s="10">
        <f t="shared" si="2"/>
        <v>0</v>
      </c>
      <c r="M185" s="13"/>
      <c r="N185" s="1">
        <v>1</v>
      </c>
    </row>
    <row r="186" spans="1:14" ht="114.75">
      <c r="A186" s="1">
        <v>602185</v>
      </c>
      <c r="B186" s="1" t="s">
        <v>164</v>
      </c>
      <c r="C186" s="1" t="s">
        <v>734</v>
      </c>
      <c r="D186" s="13"/>
      <c r="E186" s="1" t="s">
        <v>735</v>
      </c>
      <c r="F186" s="1" t="s">
        <v>736</v>
      </c>
      <c r="G186" s="1" t="s">
        <v>266</v>
      </c>
      <c r="H186" s="1" t="s">
        <v>733</v>
      </c>
      <c r="I186" s="13"/>
      <c r="J186" s="15"/>
      <c r="K186" s="16"/>
      <c r="L186" s="10">
        <f t="shared" si="2"/>
        <v>0</v>
      </c>
      <c r="M186" s="13"/>
      <c r="N186" s="1">
        <v>1</v>
      </c>
    </row>
    <row r="187" spans="1:14" ht="63.75">
      <c r="A187" s="1">
        <v>333417</v>
      </c>
      <c r="B187" s="1" t="s">
        <v>164</v>
      </c>
      <c r="C187" s="1" t="s">
        <v>389</v>
      </c>
      <c r="D187" s="13"/>
      <c r="E187" s="1" t="s">
        <v>390</v>
      </c>
      <c r="F187" s="1" t="s">
        <v>401</v>
      </c>
      <c r="G187" s="1" t="s">
        <v>301</v>
      </c>
      <c r="H187" s="1" t="s">
        <v>388</v>
      </c>
      <c r="I187" s="13"/>
      <c r="J187" s="15"/>
      <c r="K187" s="16"/>
      <c r="L187" s="10">
        <f t="shared" si="2"/>
        <v>0</v>
      </c>
      <c r="M187" s="13"/>
      <c r="N187" s="1">
        <v>1</v>
      </c>
    </row>
    <row r="188" spans="1:14" ht="38.25">
      <c r="A188" s="1">
        <v>453594</v>
      </c>
      <c r="B188" s="1" t="s">
        <v>164</v>
      </c>
      <c r="C188" s="1" t="s">
        <v>526</v>
      </c>
      <c r="D188" s="13"/>
      <c r="E188" s="1" t="s">
        <v>527</v>
      </c>
      <c r="F188" s="3">
        <v>2099324</v>
      </c>
      <c r="G188" s="1" t="s">
        <v>169</v>
      </c>
      <c r="H188" s="1" t="s">
        <v>525</v>
      </c>
      <c r="I188" s="13"/>
      <c r="J188" s="15"/>
      <c r="K188" s="16"/>
      <c r="L188" s="10">
        <f t="shared" si="2"/>
        <v>0</v>
      </c>
      <c r="M188" s="13"/>
      <c r="N188" s="1">
        <v>1</v>
      </c>
    </row>
    <row r="189" spans="1:14" ht="51">
      <c r="A189" s="1">
        <v>602169</v>
      </c>
      <c r="B189" s="1" t="s">
        <v>164</v>
      </c>
      <c r="C189" s="1" t="s">
        <v>731</v>
      </c>
      <c r="D189" s="13"/>
      <c r="E189" s="1" t="s">
        <v>732</v>
      </c>
      <c r="F189" s="3">
        <v>2023568</v>
      </c>
      <c r="G189" s="1" t="s">
        <v>486</v>
      </c>
      <c r="H189" s="1" t="s">
        <v>730</v>
      </c>
      <c r="I189" s="13"/>
      <c r="J189" s="15"/>
      <c r="K189" s="16"/>
      <c r="L189" s="10">
        <f t="shared" si="2"/>
        <v>0</v>
      </c>
      <c r="M189" s="13"/>
      <c r="N189" s="1">
        <v>6</v>
      </c>
    </row>
    <row r="190" spans="1:14" ht="51">
      <c r="A190" s="1">
        <v>497295</v>
      </c>
      <c r="B190" s="1" t="s">
        <v>164</v>
      </c>
      <c r="C190" s="1" t="s">
        <v>591</v>
      </c>
      <c r="D190" s="13"/>
      <c r="E190" s="1" t="s">
        <v>592</v>
      </c>
      <c r="F190" s="1" t="s">
        <v>593</v>
      </c>
      <c r="G190" s="1" t="s">
        <v>169</v>
      </c>
      <c r="H190" s="1" t="s">
        <v>590</v>
      </c>
      <c r="I190" s="13"/>
      <c r="J190" s="15"/>
      <c r="K190" s="16"/>
      <c r="L190" s="10">
        <f t="shared" si="2"/>
        <v>0</v>
      </c>
      <c r="M190" s="13"/>
      <c r="N190" s="1">
        <v>1</v>
      </c>
    </row>
    <row r="191" spans="1:14" ht="76.5">
      <c r="A191" s="1">
        <v>555840</v>
      </c>
      <c r="B191" s="1" t="s">
        <v>164</v>
      </c>
      <c r="C191" s="1" t="s">
        <v>660</v>
      </c>
      <c r="D191" s="13"/>
      <c r="E191" s="1" t="s">
        <v>661</v>
      </c>
      <c r="F191" s="1" t="s">
        <v>593</v>
      </c>
      <c r="G191" s="1" t="s">
        <v>301</v>
      </c>
      <c r="H191" s="1" t="s">
        <v>659</v>
      </c>
      <c r="I191" s="13"/>
      <c r="J191" s="15"/>
      <c r="K191" s="16"/>
      <c r="L191" s="10">
        <f t="shared" si="2"/>
        <v>0</v>
      </c>
      <c r="M191" s="13"/>
      <c r="N191" s="1">
        <v>1</v>
      </c>
    </row>
    <row r="192" spans="1:14" ht="38.25">
      <c r="A192" s="1">
        <v>611583</v>
      </c>
      <c r="B192" s="1" t="s">
        <v>164</v>
      </c>
      <c r="C192" s="1" t="s">
        <v>943</v>
      </c>
      <c r="D192" s="13"/>
      <c r="E192" s="1" t="s">
        <v>0</v>
      </c>
      <c r="F192" s="1" t="s">
        <v>593</v>
      </c>
      <c r="G192" s="1" t="s">
        <v>169</v>
      </c>
      <c r="H192" s="1" t="s">
        <v>942</v>
      </c>
      <c r="I192" s="13"/>
      <c r="J192" s="15"/>
      <c r="K192" s="16"/>
      <c r="L192" s="10">
        <f t="shared" si="2"/>
        <v>0</v>
      </c>
      <c r="M192" s="13"/>
      <c r="N192" s="1">
        <v>1</v>
      </c>
    </row>
    <row r="193" spans="1:14" ht="76.5">
      <c r="A193" s="1">
        <v>612610</v>
      </c>
      <c r="B193" s="1" t="s">
        <v>164</v>
      </c>
      <c r="C193" s="1" t="s">
        <v>67</v>
      </c>
      <c r="D193" s="13"/>
      <c r="E193" s="1" t="s">
        <v>68</v>
      </c>
      <c r="F193" s="1" t="s">
        <v>69</v>
      </c>
      <c r="G193" s="1" t="s">
        <v>242</v>
      </c>
      <c r="H193" s="1" t="s">
        <v>66</v>
      </c>
      <c r="I193" s="13"/>
      <c r="J193" s="15"/>
      <c r="K193" s="16"/>
      <c r="L193" s="10">
        <f t="shared" si="2"/>
        <v>0</v>
      </c>
      <c r="M193" s="13"/>
      <c r="N193" s="1">
        <v>1</v>
      </c>
    </row>
    <row r="194" spans="1:14" ht="102">
      <c r="A194" s="1">
        <v>612617</v>
      </c>
      <c r="B194" s="1" t="s">
        <v>164</v>
      </c>
      <c r="C194" s="1" t="s">
        <v>88</v>
      </c>
      <c r="D194" s="13"/>
      <c r="E194" s="1" t="s">
        <v>89</v>
      </c>
      <c r="F194" s="1" t="s">
        <v>73</v>
      </c>
      <c r="G194" s="1" t="s">
        <v>242</v>
      </c>
      <c r="H194" s="1" t="s">
        <v>87</v>
      </c>
      <c r="I194" s="13"/>
      <c r="J194" s="15"/>
      <c r="K194" s="16"/>
      <c r="L194" s="10">
        <f t="shared" si="2"/>
        <v>0</v>
      </c>
      <c r="M194" s="13"/>
      <c r="N194" s="1">
        <v>1</v>
      </c>
    </row>
    <row r="195" spans="1:14" ht="102">
      <c r="A195" s="1">
        <v>612611</v>
      </c>
      <c r="B195" s="1" t="s">
        <v>164</v>
      </c>
      <c r="C195" s="1" t="s">
        <v>71</v>
      </c>
      <c r="D195" s="13"/>
      <c r="E195" s="1" t="s">
        <v>72</v>
      </c>
      <c r="F195" s="1" t="s">
        <v>73</v>
      </c>
      <c r="G195" s="1" t="s">
        <v>242</v>
      </c>
      <c r="H195" s="1" t="s">
        <v>70</v>
      </c>
      <c r="I195" s="13"/>
      <c r="J195" s="15"/>
      <c r="K195" s="16"/>
      <c r="L195" s="10">
        <f t="shared" si="2"/>
        <v>0</v>
      </c>
      <c r="M195" s="13"/>
      <c r="N195" s="1">
        <v>1</v>
      </c>
    </row>
    <row r="196" spans="1:14" ht="102">
      <c r="A196" s="1">
        <v>612612</v>
      </c>
      <c r="B196" s="1" t="s">
        <v>164</v>
      </c>
      <c r="C196" s="1" t="s">
        <v>75</v>
      </c>
      <c r="D196" s="13"/>
      <c r="E196" s="1" t="s">
        <v>72</v>
      </c>
      <c r="F196" s="1" t="s">
        <v>73</v>
      </c>
      <c r="G196" s="1" t="s">
        <v>242</v>
      </c>
      <c r="H196" s="1" t="s">
        <v>74</v>
      </c>
      <c r="I196" s="13"/>
      <c r="J196" s="15"/>
      <c r="K196" s="16"/>
      <c r="L196" s="10">
        <f aca="true" t="shared" si="3" ref="L196:L259">+J196*(1-K196)</f>
        <v>0</v>
      </c>
      <c r="M196" s="13"/>
      <c r="N196" s="1">
        <v>1</v>
      </c>
    </row>
    <row r="197" spans="1:14" ht="38.25">
      <c r="A197" s="1">
        <v>511028</v>
      </c>
      <c r="B197" s="1" t="s">
        <v>164</v>
      </c>
      <c r="C197" s="1" t="s">
        <v>616</v>
      </c>
      <c r="D197" s="13"/>
      <c r="E197" s="1" t="s">
        <v>617</v>
      </c>
      <c r="F197" s="1" t="s">
        <v>241</v>
      </c>
      <c r="G197" s="1" t="s">
        <v>242</v>
      </c>
      <c r="H197" s="1" t="s">
        <v>615</v>
      </c>
      <c r="I197" s="13"/>
      <c r="J197" s="15"/>
      <c r="K197" s="16"/>
      <c r="L197" s="10">
        <f t="shared" si="3"/>
        <v>0</v>
      </c>
      <c r="M197" s="13"/>
      <c r="N197" s="1">
        <v>1</v>
      </c>
    </row>
    <row r="198" spans="1:14" ht="102">
      <c r="A198" s="1">
        <v>612613</v>
      </c>
      <c r="B198" s="1" t="s">
        <v>164</v>
      </c>
      <c r="C198" s="1" t="s">
        <v>77</v>
      </c>
      <c r="D198" s="13"/>
      <c r="E198" s="1" t="s">
        <v>72</v>
      </c>
      <c r="F198" s="1" t="s">
        <v>73</v>
      </c>
      <c r="G198" s="1" t="s">
        <v>242</v>
      </c>
      <c r="H198" s="1" t="s">
        <v>76</v>
      </c>
      <c r="I198" s="13"/>
      <c r="J198" s="15"/>
      <c r="K198" s="16"/>
      <c r="L198" s="10">
        <f t="shared" si="3"/>
        <v>0</v>
      </c>
      <c r="M198" s="13"/>
      <c r="N198" s="1">
        <v>1</v>
      </c>
    </row>
    <row r="199" spans="1:14" ht="102">
      <c r="A199" s="1">
        <v>612614</v>
      </c>
      <c r="B199" s="1" t="s">
        <v>164</v>
      </c>
      <c r="C199" s="1" t="s">
        <v>79</v>
      </c>
      <c r="D199" s="13"/>
      <c r="E199" s="1" t="s">
        <v>80</v>
      </c>
      <c r="F199" s="1" t="s">
        <v>73</v>
      </c>
      <c r="G199" s="1" t="s">
        <v>242</v>
      </c>
      <c r="H199" s="1" t="s">
        <v>78</v>
      </c>
      <c r="I199" s="13"/>
      <c r="J199" s="15"/>
      <c r="K199" s="16"/>
      <c r="L199" s="10">
        <f t="shared" si="3"/>
        <v>0</v>
      </c>
      <c r="M199" s="13"/>
      <c r="N199" s="1">
        <v>1</v>
      </c>
    </row>
    <row r="200" spans="1:14" ht="102">
      <c r="A200" s="1">
        <v>612615</v>
      </c>
      <c r="B200" s="1" t="s">
        <v>164</v>
      </c>
      <c r="C200" s="1" t="s">
        <v>82</v>
      </c>
      <c r="D200" s="13"/>
      <c r="E200" s="1" t="s">
        <v>83</v>
      </c>
      <c r="F200" s="1" t="s">
        <v>73</v>
      </c>
      <c r="G200" s="1" t="s">
        <v>242</v>
      </c>
      <c r="H200" s="1" t="s">
        <v>81</v>
      </c>
      <c r="I200" s="13"/>
      <c r="J200" s="15"/>
      <c r="K200" s="16"/>
      <c r="L200" s="10">
        <f t="shared" si="3"/>
        <v>0</v>
      </c>
      <c r="M200" s="13"/>
      <c r="N200" s="1">
        <v>1</v>
      </c>
    </row>
    <row r="201" spans="1:14" ht="114.75">
      <c r="A201" s="1">
        <v>612616</v>
      </c>
      <c r="B201" s="1" t="s">
        <v>164</v>
      </c>
      <c r="C201" s="1" t="s">
        <v>85</v>
      </c>
      <c r="D201" s="13"/>
      <c r="E201" s="1" t="s">
        <v>86</v>
      </c>
      <c r="F201" s="1" t="s">
        <v>73</v>
      </c>
      <c r="G201" s="1" t="s">
        <v>242</v>
      </c>
      <c r="H201" s="1" t="s">
        <v>84</v>
      </c>
      <c r="I201" s="13"/>
      <c r="J201" s="15"/>
      <c r="K201" s="16"/>
      <c r="L201" s="10">
        <f t="shared" si="3"/>
        <v>0</v>
      </c>
      <c r="M201" s="13"/>
      <c r="N201" s="1">
        <v>1</v>
      </c>
    </row>
    <row r="202" spans="1:14" ht="38.25">
      <c r="A202" s="1">
        <v>523513</v>
      </c>
      <c r="B202" s="1" t="s">
        <v>164</v>
      </c>
      <c r="C202" s="1" t="s">
        <v>635</v>
      </c>
      <c r="D202" s="13"/>
      <c r="E202" s="1" t="s">
        <v>636</v>
      </c>
      <c r="F202" s="1" t="s">
        <v>637</v>
      </c>
      <c r="G202" s="1" t="s">
        <v>638</v>
      </c>
      <c r="H202" s="1" t="s">
        <v>634</v>
      </c>
      <c r="I202" s="13"/>
      <c r="J202" s="15"/>
      <c r="K202" s="16"/>
      <c r="L202" s="10">
        <f t="shared" si="3"/>
        <v>0</v>
      </c>
      <c r="M202" s="13"/>
      <c r="N202" s="1">
        <v>1</v>
      </c>
    </row>
    <row r="203" spans="1:14" ht="38.25">
      <c r="A203" s="1">
        <v>612607</v>
      </c>
      <c r="B203" s="1" t="s">
        <v>164</v>
      </c>
      <c r="C203" s="1" t="s">
        <v>64</v>
      </c>
      <c r="D203" s="13"/>
      <c r="E203" s="1" t="s">
        <v>65</v>
      </c>
      <c r="F203" s="1" t="s">
        <v>241</v>
      </c>
      <c r="G203" s="1" t="s">
        <v>486</v>
      </c>
      <c r="H203" s="1" t="s">
        <v>63</v>
      </c>
      <c r="I203" s="13"/>
      <c r="J203" s="15"/>
      <c r="K203" s="16"/>
      <c r="L203" s="10">
        <f t="shared" si="3"/>
        <v>0</v>
      </c>
      <c r="M203" s="13"/>
      <c r="N203" s="1">
        <v>1</v>
      </c>
    </row>
    <row r="204" spans="1:14" ht="38.25">
      <c r="A204" s="1">
        <v>612599</v>
      </c>
      <c r="B204" s="1" t="s">
        <v>164</v>
      </c>
      <c r="C204" s="1" t="s">
        <v>61</v>
      </c>
      <c r="D204" s="13"/>
      <c r="E204" s="1" t="s">
        <v>62</v>
      </c>
      <c r="F204" s="1" t="s">
        <v>241</v>
      </c>
      <c r="G204" s="1" t="s">
        <v>486</v>
      </c>
      <c r="H204" s="1" t="s">
        <v>60</v>
      </c>
      <c r="I204" s="13"/>
      <c r="J204" s="15"/>
      <c r="K204" s="16"/>
      <c r="L204" s="10">
        <f t="shared" si="3"/>
        <v>0</v>
      </c>
      <c r="M204" s="13"/>
      <c r="N204" s="1">
        <v>1</v>
      </c>
    </row>
    <row r="205" spans="1:14" ht="51">
      <c r="A205" s="1">
        <v>609986</v>
      </c>
      <c r="B205" s="1" t="s">
        <v>164</v>
      </c>
      <c r="C205" s="1" t="s">
        <v>810</v>
      </c>
      <c r="D205" s="13"/>
      <c r="E205" s="1" t="s">
        <v>811</v>
      </c>
      <c r="F205" s="1" t="s">
        <v>241</v>
      </c>
      <c r="G205" s="1" t="s">
        <v>486</v>
      </c>
      <c r="H205" s="1" t="s">
        <v>809</v>
      </c>
      <c r="I205" s="13"/>
      <c r="J205" s="15"/>
      <c r="K205" s="16"/>
      <c r="L205" s="10">
        <f t="shared" si="3"/>
        <v>0</v>
      </c>
      <c r="M205" s="13"/>
      <c r="N205" s="1">
        <v>1</v>
      </c>
    </row>
    <row r="206" spans="1:14" ht="38.25">
      <c r="A206" s="1">
        <v>341571</v>
      </c>
      <c r="B206" s="1" t="s">
        <v>164</v>
      </c>
      <c r="C206" s="1" t="s">
        <v>434</v>
      </c>
      <c r="D206" s="13"/>
      <c r="E206" s="1" t="s">
        <v>435</v>
      </c>
      <c r="F206" s="1" t="s">
        <v>436</v>
      </c>
      <c r="G206" s="1" t="s">
        <v>163</v>
      </c>
      <c r="H206" s="1" t="s">
        <v>433</v>
      </c>
      <c r="I206" s="13"/>
      <c r="J206" s="15"/>
      <c r="K206" s="16"/>
      <c r="L206" s="10">
        <f t="shared" si="3"/>
        <v>0</v>
      </c>
      <c r="M206" s="13"/>
      <c r="N206" s="1">
        <v>1</v>
      </c>
    </row>
    <row r="207" spans="1:14" ht="25.5">
      <c r="A207" s="1">
        <v>325231</v>
      </c>
      <c r="B207" s="1" t="s">
        <v>164</v>
      </c>
      <c r="C207" s="1" t="s">
        <v>255</v>
      </c>
      <c r="D207" s="13"/>
      <c r="E207" s="1" t="s">
        <v>256</v>
      </c>
      <c r="F207" s="1" t="s">
        <v>257</v>
      </c>
      <c r="G207" s="1" t="s">
        <v>163</v>
      </c>
      <c r="H207" s="1" t="s">
        <v>254</v>
      </c>
      <c r="I207" s="13"/>
      <c r="J207" s="15"/>
      <c r="K207" s="16"/>
      <c r="L207" s="10">
        <f t="shared" si="3"/>
        <v>0</v>
      </c>
      <c r="M207" s="13"/>
      <c r="N207" s="1">
        <v>5</v>
      </c>
    </row>
    <row r="208" spans="1:14" ht="51">
      <c r="A208" s="1">
        <v>341572</v>
      </c>
      <c r="B208" s="1" t="s">
        <v>158</v>
      </c>
      <c r="C208" s="1" t="s">
        <v>438</v>
      </c>
      <c r="D208" s="13"/>
      <c r="E208" s="1" t="s">
        <v>439</v>
      </c>
      <c r="F208" s="1" t="s">
        <v>440</v>
      </c>
      <c r="G208" s="1" t="s">
        <v>163</v>
      </c>
      <c r="H208" s="1" t="s">
        <v>437</v>
      </c>
      <c r="I208" s="13"/>
      <c r="J208" s="15"/>
      <c r="K208" s="16"/>
      <c r="L208" s="10">
        <f t="shared" si="3"/>
        <v>0</v>
      </c>
      <c r="M208" s="13"/>
      <c r="N208" s="1">
        <v>1</v>
      </c>
    </row>
    <row r="209" spans="1:14" ht="51">
      <c r="A209" s="1">
        <v>523508</v>
      </c>
      <c r="B209" s="1" t="s">
        <v>164</v>
      </c>
      <c r="C209" s="1" t="s">
        <v>629</v>
      </c>
      <c r="D209" s="13"/>
      <c r="E209" s="1" t="s">
        <v>630</v>
      </c>
      <c r="F209" s="1" t="s">
        <v>440</v>
      </c>
      <c r="G209" s="1" t="s">
        <v>163</v>
      </c>
      <c r="H209" s="1" t="s">
        <v>628</v>
      </c>
      <c r="I209" s="13"/>
      <c r="J209" s="15"/>
      <c r="K209" s="16"/>
      <c r="L209" s="10">
        <f t="shared" si="3"/>
        <v>0</v>
      </c>
      <c r="M209" s="13"/>
      <c r="N209" s="1">
        <v>3</v>
      </c>
    </row>
    <row r="210" spans="1:14" ht="51">
      <c r="A210" s="1">
        <v>437951</v>
      </c>
      <c r="B210" s="1" t="s">
        <v>164</v>
      </c>
      <c r="C210" s="1" t="s">
        <v>509</v>
      </c>
      <c r="D210" s="13"/>
      <c r="E210" s="1" t="s">
        <v>510</v>
      </c>
      <c r="F210" s="1" t="s">
        <v>511</v>
      </c>
      <c r="G210" s="1" t="s">
        <v>163</v>
      </c>
      <c r="H210" s="1" t="s">
        <v>508</v>
      </c>
      <c r="I210" s="13"/>
      <c r="J210" s="15"/>
      <c r="K210" s="16"/>
      <c r="L210" s="10">
        <f t="shared" si="3"/>
        <v>0</v>
      </c>
      <c r="M210" s="13"/>
      <c r="N210" s="1">
        <v>1</v>
      </c>
    </row>
    <row r="211" spans="1:14" ht="38.25">
      <c r="A211" s="1">
        <v>325245</v>
      </c>
      <c r="B211" s="1" t="s">
        <v>164</v>
      </c>
      <c r="C211" s="1" t="s">
        <v>259</v>
      </c>
      <c r="D211" s="13"/>
      <c r="E211" s="1" t="s">
        <v>260</v>
      </c>
      <c r="F211" s="1" t="s">
        <v>261</v>
      </c>
      <c r="G211" s="1" t="s">
        <v>163</v>
      </c>
      <c r="H211" s="1" t="s">
        <v>258</v>
      </c>
      <c r="I211" s="13"/>
      <c r="J211" s="15"/>
      <c r="K211" s="16"/>
      <c r="L211" s="10">
        <f t="shared" si="3"/>
        <v>0</v>
      </c>
      <c r="M211" s="13"/>
      <c r="N211" s="1">
        <v>1</v>
      </c>
    </row>
    <row r="212" spans="1:14" ht="51">
      <c r="A212" s="1">
        <v>575167</v>
      </c>
      <c r="B212" s="1" t="s">
        <v>164</v>
      </c>
      <c r="C212" s="1" t="s">
        <v>666</v>
      </c>
      <c r="D212" s="13"/>
      <c r="E212" s="1" t="s">
        <v>667</v>
      </c>
      <c r="F212" s="1" t="s">
        <v>261</v>
      </c>
      <c r="G212" s="1" t="s">
        <v>169</v>
      </c>
      <c r="H212" s="1" t="s">
        <v>665</v>
      </c>
      <c r="I212" s="13"/>
      <c r="J212" s="15"/>
      <c r="K212" s="16"/>
      <c r="L212" s="10">
        <f t="shared" si="3"/>
        <v>0</v>
      </c>
      <c r="M212" s="13"/>
      <c r="N212" s="1">
        <v>2</v>
      </c>
    </row>
    <row r="213" spans="1:14" ht="25.5">
      <c r="A213" s="1">
        <v>611310</v>
      </c>
      <c r="B213" s="1" t="s">
        <v>164</v>
      </c>
      <c r="C213" s="1" t="s">
        <v>926</v>
      </c>
      <c r="D213" s="13"/>
      <c r="E213" s="1" t="s">
        <v>927</v>
      </c>
      <c r="F213" s="1" t="s">
        <v>241</v>
      </c>
      <c r="G213" s="1" t="s">
        <v>169</v>
      </c>
      <c r="H213" s="1" t="s">
        <v>925</v>
      </c>
      <c r="I213" s="13"/>
      <c r="J213" s="15"/>
      <c r="K213" s="16"/>
      <c r="L213" s="10">
        <f t="shared" si="3"/>
        <v>0</v>
      </c>
      <c r="M213" s="13"/>
      <c r="N213" s="1">
        <v>5</v>
      </c>
    </row>
    <row r="214" spans="1:14" ht="38.25">
      <c r="A214" s="1">
        <v>601427</v>
      </c>
      <c r="B214" s="1" t="s">
        <v>164</v>
      </c>
      <c r="C214" s="1" t="s">
        <v>716</v>
      </c>
      <c r="D214" s="13"/>
      <c r="E214" s="1" t="s">
        <v>717</v>
      </c>
      <c r="F214" s="1" t="s">
        <v>718</v>
      </c>
      <c r="G214" s="1" t="s">
        <v>169</v>
      </c>
      <c r="H214" s="1" t="s">
        <v>715</v>
      </c>
      <c r="I214" s="13"/>
      <c r="J214" s="15"/>
      <c r="K214" s="16"/>
      <c r="L214" s="10">
        <f t="shared" si="3"/>
        <v>0</v>
      </c>
      <c r="M214" s="13"/>
      <c r="N214" s="1">
        <v>1</v>
      </c>
    </row>
    <row r="215" spans="1:14" ht="38.25">
      <c r="A215" s="1">
        <v>325255</v>
      </c>
      <c r="B215" s="1" t="s">
        <v>164</v>
      </c>
      <c r="C215" s="1" t="s">
        <v>263</v>
      </c>
      <c r="D215" s="13"/>
      <c r="E215" s="1" t="s">
        <v>264</v>
      </c>
      <c r="F215" s="1" t="s">
        <v>265</v>
      </c>
      <c r="G215" s="1" t="s">
        <v>266</v>
      </c>
      <c r="H215" s="1" t="s">
        <v>262</v>
      </c>
      <c r="I215" s="13"/>
      <c r="J215" s="15"/>
      <c r="K215" s="16"/>
      <c r="L215" s="10">
        <f t="shared" si="3"/>
        <v>0</v>
      </c>
      <c r="M215" s="13"/>
      <c r="N215" s="1">
        <v>1</v>
      </c>
    </row>
    <row r="216" spans="1:14" ht="25.5">
      <c r="A216" s="1">
        <v>612916</v>
      </c>
      <c r="B216" s="1" t="s">
        <v>164</v>
      </c>
      <c r="C216" s="1" t="s">
        <v>114</v>
      </c>
      <c r="D216" s="13"/>
      <c r="E216" s="1" t="s">
        <v>115</v>
      </c>
      <c r="F216" s="1" t="s">
        <v>241</v>
      </c>
      <c r="G216" s="1" t="s">
        <v>486</v>
      </c>
      <c r="H216" s="1" t="s">
        <v>113</v>
      </c>
      <c r="I216" s="13"/>
      <c r="J216" s="15"/>
      <c r="K216" s="16"/>
      <c r="L216" s="10">
        <f t="shared" si="3"/>
        <v>0</v>
      </c>
      <c r="M216" s="13"/>
      <c r="N216" s="1">
        <v>1</v>
      </c>
    </row>
    <row r="217" spans="1:14" ht="38.25">
      <c r="A217" s="1">
        <v>609090</v>
      </c>
      <c r="B217" s="1" t="s">
        <v>164</v>
      </c>
      <c r="C217" s="1" t="s">
        <v>795</v>
      </c>
      <c r="D217" s="13"/>
      <c r="E217" s="1" t="s">
        <v>796</v>
      </c>
      <c r="F217" s="1" t="s">
        <v>797</v>
      </c>
      <c r="G217" s="1" t="s">
        <v>486</v>
      </c>
      <c r="H217" s="1" t="s">
        <v>794</v>
      </c>
      <c r="I217" s="13"/>
      <c r="J217" s="15"/>
      <c r="K217" s="16"/>
      <c r="L217" s="10">
        <f t="shared" si="3"/>
        <v>0</v>
      </c>
      <c r="M217" s="13"/>
      <c r="N217" s="1">
        <v>1</v>
      </c>
    </row>
    <row r="218" spans="1:14" ht="38.25">
      <c r="A218" s="1">
        <v>610157</v>
      </c>
      <c r="B218" s="1" t="s">
        <v>164</v>
      </c>
      <c r="C218" s="1" t="s">
        <v>819</v>
      </c>
      <c r="D218" s="13"/>
      <c r="E218" s="1" t="s">
        <v>820</v>
      </c>
      <c r="F218" s="1" t="s">
        <v>821</v>
      </c>
      <c r="G218" s="1" t="s">
        <v>486</v>
      </c>
      <c r="H218" s="1" t="s">
        <v>818</v>
      </c>
      <c r="I218" s="13"/>
      <c r="J218" s="15"/>
      <c r="K218" s="16"/>
      <c r="L218" s="10">
        <f t="shared" si="3"/>
        <v>0</v>
      </c>
      <c r="M218" s="13"/>
      <c r="N218" s="1">
        <v>1</v>
      </c>
    </row>
    <row r="219" spans="1:14" ht="38.25">
      <c r="A219" s="1">
        <v>613040</v>
      </c>
      <c r="B219" s="1" t="s">
        <v>164</v>
      </c>
      <c r="C219" s="1" t="s">
        <v>131</v>
      </c>
      <c r="D219" s="13"/>
      <c r="E219" s="1" t="s">
        <v>796</v>
      </c>
      <c r="F219" s="1" t="s">
        <v>132</v>
      </c>
      <c r="G219" s="1" t="s">
        <v>486</v>
      </c>
      <c r="H219" s="1" t="s">
        <v>130</v>
      </c>
      <c r="I219" s="13"/>
      <c r="J219" s="15"/>
      <c r="K219" s="16"/>
      <c r="L219" s="10">
        <f t="shared" si="3"/>
        <v>0</v>
      </c>
      <c r="M219" s="13"/>
      <c r="N219" s="1">
        <v>1</v>
      </c>
    </row>
    <row r="220" spans="1:14" ht="51">
      <c r="A220" s="1">
        <v>611297</v>
      </c>
      <c r="B220" s="1" t="s">
        <v>164</v>
      </c>
      <c r="C220" s="1" t="s">
        <v>911</v>
      </c>
      <c r="D220" s="13"/>
      <c r="E220" s="1" t="s">
        <v>912</v>
      </c>
      <c r="F220" s="1" t="s">
        <v>913</v>
      </c>
      <c r="G220" s="1" t="s">
        <v>163</v>
      </c>
      <c r="H220" s="1" t="s">
        <v>910</v>
      </c>
      <c r="I220" s="13"/>
      <c r="J220" s="15"/>
      <c r="K220" s="16"/>
      <c r="L220" s="10">
        <f t="shared" si="3"/>
        <v>0</v>
      </c>
      <c r="M220" s="13"/>
      <c r="N220" s="1">
        <v>1</v>
      </c>
    </row>
    <row r="221" spans="1:14" ht="38.25">
      <c r="A221" s="1">
        <v>610795</v>
      </c>
      <c r="B221" s="1" t="s">
        <v>164</v>
      </c>
      <c r="C221" s="1" t="s">
        <v>899</v>
      </c>
      <c r="D221" s="13"/>
      <c r="E221" s="1" t="s">
        <v>900</v>
      </c>
      <c r="F221" s="1" t="s">
        <v>901</v>
      </c>
      <c r="G221" s="1" t="s">
        <v>486</v>
      </c>
      <c r="H221" s="1" t="s">
        <v>898</v>
      </c>
      <c r="I221" s="13"/>
      <c r="J221" s="15"/>
      <c r="K221" s="16"/>
      <c r="L221" s="10">
        <f t="shared" si="3"/>
        <v>0</v>
      </c>
      <c r="M221" s="13"/>
      <c r="N221" s="1">
        <v>1</v>
      </c>
    </row>
    <row r="222" spans="1:14" ht="38.25">
      <c r="A222" s="1">
        <v>607800</v>
      </c>
      <c r="B222" s="1" t="s">
        <v>164</v>
      </c>
      <c r="C222" s="1" t="s">
        <v>776</v>
      </c>
      <c r="D222" s="13"/>
      <c r="E222" s="1" t="s">
        <v>777</v>
      </c>
      <c r="F222" s="1" t="s">
        <v>241</v>
      </c>
      <c r="G222" s="1" t="s">
        <v>486</v>
      </c>
      <c r="H222" s="1" t="s">
        <v>773</v>
      </c>
      <c r="I222" s="13"/>
      <c r="J222" s="15"/>
      <c r="K222" s="16"/>
      <c r="L222" s="10">
        <f t="shared" si="3"/>
        <v>0</v>
      </c>
      <c r="M222" s="13"/>
      <c r="N222" s="1">
        <v>1</v>
      </c>
    </row>
    <row r="223" spans="1:14" ht="38.25">
      <c r="A223" s="1">
        <v>341608</v>
      </c>
      <c r="B223" s="1" t="s">
        <v>164</v>
      </c>
      <c r="C223" s="1" t="s">
        <v>442</v>
      </c>
      <c r="D223" s="13"/>
      <c r="E223" s="1" t="s">
        <v>443</v>
      </c>
      <c r="F223" s="1" t="s">
        <v>444</v>
      </c>
      <c r="G223" s="1" t="s">
        <v>163</v>
      </c>
      <c r="H223" s="1" t="s">
        <v>441</v>
      </c>
      <c r="I223" s="13"/>
      <c r="J223" s="15"/>
      <c r="K223" s="16"/>
      <c r="L223" s="10">
        <f t="shared" si="3"/>
        <v>0</v>
      </c>
      <c r="M223" s="13"/>
      <c r="N223" s="1">
        <v>1</v>
      </c>
    </row>
    <row r="224" spans="1:14" ht="89.25">
      <c r="A224" s="1">
        <v>611540</v>
      </c>
      <c r="B224" s="1" t="s">
        <v>164</v>
      </c>
      <c r="C224" s="1" t="s">
        <v>931</v>
      </c>
      <c r="D224" s="13"/>
      <c r="E224" s="1" t="s">
        <v>932</v>
      </c>
      <c r="F224" s="1" t="s">
        <v>933</v>
      </c>
      <c r="G224" s="1" t="s">
        <v>266</v>
      </c>
      <c r="H224" s="1" t="s">
        <v>930</v>
      </c>
      <c r="I224" s="13"/>
      <c r="J224" s="15"/>
      <c r="K224" s="16"/>
      <c r="L224" s="10">
        <f t="shared" si="3"/>
        <v>0</v>
      </c>
      <c r="M224" s="13"/>
      <c r="N224" s="1">
        <v>3</v>
      </c>
    </row>
    <row r="225" spans="1:14" ht="51">
      <c r="A225" s="1">
        <v>341612</v>
      </c>
      <c r="B225" s="1" t="s">
        <v>164</v>
      </c>
      <c r="C225" s="1" t="s">
        <v>446</v>
      </c>
      <c r="D225" s="13"/>
      <c r="E225" s="1" t="s">
        <v>447</v>
      </c>
      <c r="F225" s="1" t="s">
        <v>448</v>
      </c>
      <c r="G225" s="1" t="s">
        <v>163</v>
      </c>
      <c r="H225" s="1" t="s">
        <v>445</v>
      </c>
      <c r="I225" s="13"/>
      <c r="J225" s="15"/>
      <c r="K225" s="16"/>
      <c r="L225" s="10">
        <f t="shared" si="3"/>
        <v>0</v>
      </c>
      <c r="M225" s="13"/>
      <c r="N225" s="1">
        <v>1</v>
      </c>
    </row>
    <row r="226" spans="1:14" ht="25.5">
      <c r="A226" s="1">
        <v>341613</v>
      </c>
      <c r="B226" s="1" t="s">
        <v>164</v>
      </c>
      <c r="C226" s="1" t="s">
        <v>450</v>
      </c>
      <c r="D226" s="13"/>
      <c r="E226" s="1" t="s">
        <v>451</v>
      </c>
      <c r="F226" s="1" t="s">
        <v>452</v>
      </c>
      <c r="G226" s="1" t="s">
        <v>163</v>
      </c>
      <c r="H226" s="1" t="s">
        <v>449</v>
      </c>
      <c r="I226" s="13"/>
      <c r="J226" s="15"/>
      <c r="K226" s="16"/>
      <c r="L226" s="10">
        <f t="shared" si="3"/>
        <v>0</v>
      </c>
      <c r="M226" s="13"/>
      <c r="N226" s="1">
        <v>2</v>
      </c>
    </row>
    <row r="227" spans="1:14" ht="38.25">
      <c r="A227" s="1">
        <v>588089</v>
      </c>
      <c r="B227" s="1" t="s">
        <v>164</v>
      </c>
      <c r="C227" s="1" t="s">
        <v>689</v>
      </c>
      <c r="D227" s="13"/>
      <c r="E227" s="1" t="s">
        <v>690</v>
      </c>
      <c r="F227" s="1" t="s">
        <v>691</v>
      </c>
      <c r="G227" s="1" t="s">
        <v>486</v>
      </c>
      <c r="H227" s="1" t="s">
        <v>688</v>
      </c>
      <c r="I227" s="13"/>
      <c r="J227" s="15"/>
      <c r="K227" s="16"/>
      <c r="L227" s="10">
        <f t="shared" si="3"/>
        <v>0</v>
      </c>
      <c r="M227" s="13"/>
      <c r="N227" s="1">
        <v>1</v>
      </c>
    </row>
    <row r="228" spans="1:14" ht="38.25">
      <c r="A228" s="1">
        <v>325297</v>
      </c>
      <c r="B228" s="1" t="s">
        <v>164</v>
      </c>
      <c r="C228" s="1" t="s">
        <v>268</v>
      </c>
      <c r="D228" s="13"/>
      <c r="E228" s="1" t="s">
        <v>269</v>
      </c>
      <c r="F228" s="1" t="s">
        <v>270</v>
      </c>
      <c r="G228" s="1" t="s">
        <v>163</v>
      </c>
      <c r="H228" s="1" t="s">
        <v>267</v>
      </c>
      <c r="I228" s="13"/>
      <c r="J228" s="15"/>
      <c r="K228" s="16"/>
      <c r="L228" s="10">
        <f t="shared" si="3"/>
        <v>0</v>
      </c>
      <c r="M228" s="13"/>
      <c r="N228" s="1">
        <v>24</v>
      </c>
    </row>
    <row r="229" spans="1:14" ht="51">
      <c r="A229" s="1">
        <v>333401</v>
      </c>
      <c r="B229" s="1" t="s">
        <v>164</v>
      </c>
      <c r="C229" s="1" t="s">
        <v>371</v>
      </c>
      <c r="D229" s="13"/>
      <c r="E229" s="1" t="s">
        <v>372</v>
      </c>
      <c r="F229" s="1" t="s">
        <v>373</v>
      </c>
      <c r="G229" s="1" t="s">
        <v>163</v>
      </c>
      <c r="H229" s="1" t="s">
        <v>370</v>
      </c>
      <c r="I229" s="13"/>
      <c r="J229" s="15"/>
      <c r="K229" s="16"/>
      <c r="L229" s="10">
        <f t="shared" si="3"/>
        <v>0</v>
      </c>
      <c r="M229" s="13"/>
      <c r="N229" s="1">
        <v>1</v>
      </c>
    </row>
    <row r="230" spans="1:14" ht="25.5">
      <c r="A230" s="1">
        <v>523516</v>
      </c>
      <c r="B230" s="1" t="s">
        <v>164</v>
      </c>
      <c r="C230" s="1" t="s">
        <v>640</v>
      </c>
      <c r="D230" s="13"/>
      <c r="E230" s="1" t="s">
        <v>641</v>
      </c>
      <c r="F230" s="1" t="s">
        <v>241</v>
      </c>
      <c r="G230" s="1" t="s">
        <v>242</v>
      </c>
      <c r="H230" s="1" t="s">
        <v>639</v>
      </c>
      <c r="I230" s="13"/>
      <c r="J230" s="15"/>
      <c r="K230" s="16"/>
      <c r="L230" s="10">
        <f t="shared" si="3"/>
        <v>0</v>
      </c>
      <c r="M230" s="13"/>
      <c r="N230" s="1">
        <v>1</v>
      </c>
    </row>
    <row r="231" spans="1:14" ht="51">
      <c r="A231" s="1">
        <v>437950</v>
      </c>
      <c r="B231" s="1" t="s">
        <v>164</v>
      </c>
      <c r="C231" s="1" t="s">
        <v>505</v>
      </c>
      <c r="D231" s="13"/>
      <c r="E231" s="1" t="s">
        <v>506</v>
      </c>
      <c r="F231" s="1" t="s">
        <v>507</v>
      </c>
      <c r="G231" s="1" t="s">
        <v>163</v>
      </c>
      <c r="H231" s="1" t="s">
        <v>504</v>
      </c>
      <c r="I231" s="13"/>
      <c r="J231" s="15"/>
      <c r="K231" s="16"/>
      <c r="L231" s="10">
        <f t="shared" si="3"/>
        <v>0</v>
      </c>
      <c r="M231" s="13"/>
      <c r="N231" s="1">
        <v>1</v>
      </c>
    </row>
    <row r="232" spans="1:14" ht="25.5">
      <c r="A232" s="1">
        <v>588108</v>
      </c>
      <c r="B232" s="1" t="s">
        <v>164</v>
      </c>
      <c r="C232" s="1" t="s">
        <v>693</v>
      </c>
      <c r="D232" s="13"/>
      <c r="E232" s="1" t="s">
        <v>694</v>
      </c>
      <c r="F232" s="1" t="s">
        <v>695</v>
      </c>
      <c r="G232" s="1" t="s">
        <v>486</v>
      </c>
      <c r="H232" s="1" t="s">
        <v>692</v>
      </c>
      <c r="I232" s="13"/>
      <c r="J232" s="15"/>
      <c r="K232" s="16"/>
      <c r="L232" s="10">
        <f t="shared" si="3"/>
        <v>0</v>
      </c>
      <c r="M232" s="13"/>
      <c r="N232" s="1">
        <v>1</v>
      </c>
    </row>
    <row r="233" spans="1:14" ht="38.25">
      <c r="A233" s="1">
        <v>608110</v>
      </c>
      <c r="B233" s="1" t="s">
        <v>164</v>
      </c>
      <c r="C233" s="1" t="s">
        <v>789</v>
      </c>
      <c r="D233" s="13"/>
      <c r="E233" s="1" t="s">
        <v>790</v>
      </c>
      <c r="F233" s="1" t="s">
        <v>787</v>
      </c>
      <c r="G233" s="1" t="s">
        <v>486</v>
      </c>
      <c r="H233" s="1" t="s">
        <v>788</v>
      </c>
      <c r="I233" s="13"/>
      <c r="J233" s="15"/>
      <c r="K233" s="16"/>
      <c r="L233" s="10">
        <f t="shared" si="3"/>
        <v>0</v>
      </c>
      <c r="M233" s="13"/>
      <c r="N233" s="1">
        <v>5</v>
      </c>
    </row>
    <row r="234" spans="1:14" ht="38.25">
      <c r="A234" s="1">
        <v>608109</v>
      </c>
      <c r="B234" s="1" t="s">
        <v>164</v>
      </c>
      <c r="C234" s="1" t="s">
        <v>785</v>
      </c>
      <c r="D234" s="13"/>
      <c r="E234" s="1" t="s">
        <v>786</v>
      </c>
      <c r="F234" s="1" t="s">
        <v>787</v>
      </c>
      <c r="G234" s="1" t="s">
        <v>486</v>
      </c>
      <c r="H234" s="1" t="s">
        <v>784</v>
      </c>
      <c r="I234" s="13"/>
      <c r="J234" s="15"/>
      <c r="K234" s="16"/>
      <c r="L234" s="10">
        <f t="shared" si="3"/>
        <v>0</v>
      </c>
      <c r="M234" s="13"/>
      <c r="N234" s="1">
        <v>1</v>
      </c>
    </row>
    <row r="235" spans="1:14" ht="25.5">
      <c r="A235" s="1">
        <v>612904</v>
      </c>
      <c r="B235" s="1" t="s">
        <v>164</v>
      </c>
      <c r="C235" s="1" t="s">
        <v>107</v>
      </c>
      <c r="D235" s="13"/>
      <c r="E235" s="1" t="s">
        <v>796</v>
      </c>
      <c r="F235" s="1" t="s">
        <v>108</v>
      </c>
      <c r="G235" s="1" t="s">
        <v>850</v>
      </c>
      <c r="H235" s="1" t="s">
        <v>106</v>
      </c>
      <c r="I235" s="13"/>
      <c r="J235" s="15"/>
      <c r="K235" s="16"/>
      <c r="L235" s="10">
        <f t="shared" si="3"/>
        <v>0</v>
      </c>
      <c r="M235" s="13"/>
      <c r="N235" s="1">
        <v>2</v>
      </c>
    </row>
    <row r="236" spans="1:14" ht="25.5">
      <c r="A236" s="1">
        <v>611229</v>
      </c>
      <c r="B236" s="1" t="s">
        <v>164</v>
      </c>
      <c r="C236" s="1" t="s">
        <v>907</v>
      </c>
      <c r="D236" s="13"/>
      <c r="E236" s="1" t="s">
        <v>908</v>
      </c>
      <c r="F236" s="1" t="s">
        <v>909</v>
      </c>
      <c r="G236" s="1" t="s">
        <v>486</v>
      </c>
      <c r="H236" s="1" t="s">
        <v>906</v>
      </c>
      <c r="I236" s="13"/>
      <c r="J236" s="15"/>
      <c r="K236" s="16"/>
      <c r="L236" s="10">
        <f t="shared" si="3"/>
        <v>0</v>
      </c>
      <c r="M236" s="13"/>
      <c r="N236" s="1">
        <v>1</v>
      </c>
    </row>
    <row r="237" spans="1:14" ht="51">
      <c r="A237" s="1">
        <v>597139</v>
      </c>
      <c r="B237" s="1" t="s">
        <v>164</v>
      </c>
      <c r="C237" s="1" t="s">
        <v>708</v>
      </c>
      <c r="D237" s="13"/>
      <c r="E237" s="1" t="s">
        <v>709</v>
      </c>
      <c r="F237" s="1" t="s">
        <v>710</v>
      </c>
      <c r="G237" s="1" t="s">
        <v>486</v>
      </c>
      <c r="H237" s="1" t="s">
        <v>707</v>
      </c>
      <c r="I237" s="13"/>
      <c r="J237" s="15"/>
      <c r="K237" s="16"/>
      <c r="L237" s="10">
        <f t="shared" si="3"/>
        <v>0</v>
      </c>
      <c r="M237" s="13"/>
      <c r="N237" s="1">
        <v>2</v>
      </c>
    </row>
    <row r="238" spans="1:14" ht="25.5">
      <c r="A238" s="1">
        <v>604272</v>
      </c>
      <c r="B238" s="1" t="s">
        <v>164</v>
      </c>
      <c r="C238" s="1" t="s">
        <v>771</v>
      </c>
      <c r="D238" s="13"/>
      <c r="E238" s="1" t="s">
        <v>772</v>
      </c>
      <c r="F238" s="1" t="s">
        <v>710</v>
      </c>
      <c r="G238" s="1" t="s">
        <v>486</v>
      </c>
      <c r="H238" s="1" t="s">
        <v>770</v>
      </c>
      <c r="I238" s="13"/>
      <c r="J238" s="15"/>
      <c r="K238" s="16"/>
      <c r="L238" s="10">
        <f t="shared" si="3"/>
        <v>0</v>
      </c>
      <c r="M238" s="13"/>
      <c r="N238" s="1">
        <v>1</v>
      </c>
    </row>
    <row r="239" spans="1:14" ht="51">
      <c r="A239" s="1">
        <v>611734</v>
      </c>
      <c r="B239" s="1" t="s">
        <v>164</v>
      </c>
      <c r="C239" s="1" t="s">
        <v>4</v>
      </c>
      <c r="D239" s="13"/>
      <c r="E239" s="1" t="s">
        <v>5</v>
      </c>
      <c r="F239" s="1" t="s">
        <v>710</v>
      </c>
      <c r="G239" s="1" t="s">
        <v>486</v>
      </c>
      <c r="H239" s="1" t="s">
        <v>3</v>
      </c>
      <c r="I239" s="13"/>
      <c r="J239" s="15"/>
      <c r="K239" s="16"/>
      <c r="L239" s="10">
        <f t="shared" si="3"/>
        <v>0</v>
      </c>
      <c r="M239" s="13"/>
      <c r="N239" s="1">
        <v>1</v>
      </c>
    </row>
    <row r="240" spans="1:14" ht="76.5">
      <c r="A240" s="1">
        <v>609048</v>
      </c>
      <c r="B240" s="1" t="s">
        <v>164</v>
      </c>
      <c r="C240" s="1" t="s">
        <v>792</v>
      </c>
      <c r="D240" s="13"/>
      <c r="E240" s="1" t="s">
        <v>793</v>
      </c>
      <c r="F240" s="1" t="s">
        <v>710</v>
      </c>
      <c r="G240" s="1" t="s">
        <v>486</v>
      </c>
      <c r="H240" s="1" t="s">
        <v>791</v>
      </c>
      <c r="I240" s="13"/>
      <c r="J240" s="15"/>
      <c r="K240" s="16"/>
      <c r="L240" s="10">
        <f t="shared" si="3"/>
        <v>0</v>
      </c>
      <c r="M240" s="13"/>
      <c r="N240" s="1">
        <v>1</v>
      </c>
    </row>
    <row r="241" spans="1:14" ht="63.75">
      <c r="A241" s="1">
        <v>610777</v>
      </c>
      <c r="B241" s="1" t="s">
        <v>164</v>
      </c>
      <c r="C241" s="1" t="s">
        <v>896</v>
      </c>
      <c r="D241" s="13"/>
      <c r="E241" s="1" t="s">
        <v>897</v>
      </c>
      <c r="F241" s="1" t="s">
        <v>274</v>
      </c>
      <c r="G241" s="1" t="s">
        <v>169</v>
      </c>
      <c r="H241" s="1" t="s">
        <v>895</v>
      </c>
      <c r="I241" s="13"/>
      <c r="J241" s="15"/>
      <c r="K241" s="16"/>
      <c r="L241" s="10">
        <f t="shared" si="3"/>
        <v>0</v>
      </c>
      <c r="M241" s="13"/>
      <c r="N241" s="1">
        <v>4</v>
      </c>
    </row>
    <row r="242" spans="1:14" ht="38.25">
      <c r="A242" s="1">
        <v>333408</v>
      </c>
      <c r="B242" s="1" t="s">
        <v>164</v>
      </c>
      <c r="C242" s="1" t="s">
        <v>377</v>
      </c>
      <c r="D242" s="13"/>
      <c r="E242" s="1" t="s">
        <v>378</v>
      </c>
      <c r="F242" s="1" t="s">
        <v>274</v>
      </c>
      <c r="G242" s="1" t="s">
        <v>163</v>
      </c>
      <c r="H242" s="1" t="s">
        <v>376</v>
      </c>
      <c r="I242" s="13"/>
      <c r="J242" s="15"/>
      <c r="K242" s="16"/>
      <c r="L242" s="10">
        <f t="shared" si="3"/>
        <v>0</v>
      </c>
      <c r="M242" s="13"/>
      <c r="N242" s="1">
        <v>4</v>
      </c>
    </row>
    <row r="243" spans="1:14" ht="38.25">
      <c r="A243" s="1">
        <v>333410</v>
      </c>
      <c r="B243" s="1" t="s">
        <v>164</v>
      </c>
      <c r="C243" s="1" t="s">
        <v>377</v>
      </c>
      <c r="D243" s="13"/>
      <c r="E243" s="1" t="s">
        <v>380</v>
      </c>
      <c r="F243" s="1" t="s">
        <v>274</v>
      </c>
      <c r="G243" s="1" t="s">
        <v>301</v>
      </c>
      <c r="H243" s="1" t="s">
        <v>379</v>
      </c>
      <c r="I243" s="13"/>
      <c r="J243" s="15"/>
      <c r="K243" s="16"/>
      <c r="L243" s="10">
        <f t="shared" si="3"/>
        <v>0</v>
      </c>
      <c r="M243" s="13"/>
      <c r="N243" s="1">
        <v>1</v>
      </c>
    </row>
    <row r="244" spans="1:14" ht="38.25">
      <c r="A244" s="1">
        <v>333411</v>
      </c>
      <c r="B244" s="1" t="s">
        <v>164</v>
      </c>
      <c r="C244" s="1" t="s">
        <v>382</v>
      </c>
      <c r="D244" s="13"/>
      <c r="E244" s="1" t="s">
        <v>383</v>
      </c>
      <c r="F244" s="1" t="s">
        <v>274</v>
      </c>
      <c r="G244" s="1" t="s">
        <v>301</v>
      </c>
      <c r="H244" s="1" t="s">
        <v>381</v>
      </c>
      <c r="I244" s="13"/>
      <c r="J244" s="15"/>
      <c r="K244" s="16"/>
      <c r="L244" s="10">
        <f t="shared" si="3"/>
        <v>0</v>
      </c>
      <c r="M244" s="13"/>
      <c r="N244" s="1">
        <v>9</v>
      </c>
    </row>
    <row r="245" spans="1:14" ht="76.5">
      <c r="A245" s="1">
        <v>612106</v>
      </c>
      <c r="B245" s="1" t="s">
        <v>164</v>
      </c>
      <c r="C245" s="1" t="s">
        <v>27</v>
      </c>
      <c r="D245" s="13"/>
      <c r="E245" s="1" t="s">
        <v>28</v>
      </c>
      <c r="F245" s="1" t="s">
        <v>274</v>
      </c>
      <c r="G245" s="1" t="s">
        <v>169</v>
      </c>
      <c r="H245" s="1" t="s">
        <v>26</v>
      </c>
      <c r="I245" s="13"/>
      <c r="J245" s="15"/>
      <c r="K245" s="16"/>
      <c r="L245" s="10">
        <f t="shared" si="3"/>
        <v>0</v>
      </c>
      <c r="M245" s="13"/>
      <c r="N245" s="1">
        <v>1</v>
      </c>
    </row>
    <row r="246" spans="1:14" ht="38.25">
      <c r="A246" s="1">
        <v>325311</v>
      </c>
      <c r="B246" s="1" t="s">
        <v>158</v>
      </c>
      <c r="C246" s="1" t="s">
        <v>272</v>
      </c>
      <c r="D246" s="13"/>
      <c r="E246" s="1" t="s">
        <v>273</v>
      </c>
      <c r="F246" s="2" t="s">
        <v>274</v>
      </c>
      <c r="G246" s="1" t="s">
        <v>163</v>
      </c>
      <c r="H246" s="1" t="s">
        <v>271</v>
      </c>
      <c r="I246" s="13"/>
      <c r="J246" s="15"/>
      <c r="K246" s="16"/>
      <c r="L246" s="10">
        <f t="shared" si="3"/>
        <v>0</v>
      </c>
      <c r="M246" s="13"/>
      <c r="N246" s="1">
        <v>3</v>
      </c>
    </row>
    <row r="247" spans="1:14" ht="51">
      <c r="A247" s="1">
        <v>333405</v>
      </c>
      <c r="B247" s="1" t="s">
        <v>164</v>
      </c>
      <c r="C247" s="1" t="s">
        <v>272</v>
      </c>
      <c r="D247" s="13"/>
      <c r="E247" s="1" t="s">
        <v>375</v>
      </c>
      <c r="F247" s="1" t="s">
        <v>274</v>
      </c>
      <c r="G247" s="1" t="s">
        <v>163</v>
      </c>
      <c r="H247" s="1" t="s">
        <v>374</v>
      </c>
      <c r="I247" s="13"/>
      <c r="J247" s="15"/>
      <c r="K247" s="16"/>
      <c r="L247" s="10">
        <f t="shared" si="3"/>
        <v>0</v>
      </c>
      <c r="M247" s="13"/>
      <c r="N247" s="1">
        <v>1</v>
      </c>
    </row>
    <row r="248" spans="1:14" ht="76.5">
      <c r="A248" s="1">
        <v>341628</v>
      </c>
      <c r="B248" s="1" t="s">
        <v>164</v>
      </c>
      <c r="C248" s="1" t="s">
        <v>288</v>
      </c>
      <c r="D248" s="13"/>
      <c r="E248" s="1" t="s">
        <v>454</v>
      </c>
      <c r="F248" s="1" t="s">
        <v>278</v>
      </c>
      <c r="G248" s="1" t="s">
        <v>163</v>
      </c>
      <c r="H248" s="1" t="s">
        <v>453</v>
      </c>
      <c r="I248" s="13"/>
      <c r="J248" s="15"/>
      <c r="K248" s="16"/>
      <c r="L248" s="10">
        <f t="shared" si="3"/>
        <v>0</v>
      </c>
      <c r="M248" s="13"/>
      <c r="N248" s="1">
        <v>3</v>
      </c>
    </row>
    <row r="249" spans="1:14" ht="76.5">
      <c r="A249" s="1">
        <v>331574</v>
      </c>
      <c r="B249" s="1" t="s">
        <v>164</v>
      </c>
      <c r="C249" s="1" t="s">
        <v>288</v>
      </c>
      <c r="D249" s="13"/>
      <c r="E249" s="1" t="s">
        <v>289</v>
      </c>
      <c r="F249" s="1" t="s">
        <v>278</v>
      </c>
      <c r="G249" s="1" t="s">
        <v>266</v>
      </c>
      <c r="H249" s="1" t="s">
        <v>287</v>
      </c>
      <c r="I249" s="13"/>
      <c r="J249" s="15"/>
      <c r="K249" s="16"/>
      <c r="L249" s="10">
        <f t="shared" si="3"/>
        <v>0</v>
      </c>
      <c r="M249" s="13"/>
      <c r="N249" s="1">
        <v>1</v>
      </c>
    </row>
    <row r="250" spans="1:14" ht="89.25">
      <c r="A250" s="1">
        <v>325314</v>
      </c>
      <c r="B250" s="1" t="s">
        <v>164</v>
      </c>
      <c r="C250" s="1" t="s">
        <v>276</v>
      </c>
      <c r="D250" s="13"/>
      <c r="E250" s="1" t="s">
        <v>277</v>
      </c>
      <c r="F250" s="1" t="s">
        <v>278</v>
      </c>
      <c r="G250" s="1" t="s">
        <v>163</v>
      </c>
      <c r="H250" s="1" t="s">
        <v>275</v>
      </c>
      <c r="I250" s="13"/>
      <c r="J250" s="15"/>
      <c r="K250" s="16"/>
      <c r="L250" s="10">
        <f t="shared" si="3"/>
        <v>0</v>
      </c>
      <c r="M250" s="13"/>
      <c r="N250" s="1">
        <v>2</v>
      </c>
    </row>
    <row r="251" spans="1:14" ht="89.25">
      <c r="A251" s="1">
        <v>602786</v>
      </c>
      <c r="B251" s="1" t="s">
        <v>158</v>
      </c>
      <c r="C251" s="1" t="s">
        <v>753</v>
      </c>
      <c r="D251" s="13"/>
      <c r="E251" s="1" t="s">
        <v>754</v>
      </c>
      <c r="F251" s="1" t="s">
        <v>278</v>
      </c>
      <c r="G251" s="1" t="s">
        <v>163</v>
      </c>
      <c r="H251" s="1" t="s">
        <v>752</v>
      </c>
      <c r="I251" s="13"/>
      <c r="J251" s="15"/>
      <c r="K251" s="16"/>
      <c r="L251" s="10">
        <f t="shared" si="3"/>
        <v>0</v>
      </c>
      <c r="M251" s="13"/>
      <c r="N251" s="1">
        <v>2</v>
      </c>
    </row>
    <row r="252" spans="1:14" ht="25.5">
      <c r="A252" s="1">
        <v>612932</v>
      </c>
      <c r="B252" s="1" t="s">
        <v>164</v>
      </c>
      <c r="C252" s="1" t="s">
        <v>120</v>
      </c>
      <c r="D252" s="13"/>
      <c r="E252" s="1" t="s">
        <v>796</v>
      </c>
      <c r="F252" s="1" t="s">
        <v>118</v>
      </c>
      <c r="G252" s="1" t="s">
        <v>850</v>
      </c>
      <c r="H252" s="1" t="s">
        <v>119</v>
      </c>
      <c r="I252" s="13"/>
      <c r="J252" s="15"/>
      <c r="K252" s="16"/>
      <c r="L252" s="10">
        <f t="shared" si="3"/>
        <v>0</v>
      </c>
      <c r="M252" s="13"/>
      <c r="N252" s="1">
        <v>1</v>
      </c>
    </row>
    <row r="253" spans="1:14" ht="25.5">
      <c r="A253" s="1">
        <v>612927</v>
      </c>
      <c r="B253" s="1" t="s">
        <v>164</v>
      </c>
      <c r="C253" s="1" t="s">
        <v>117</v>
      </c>
      <c r="D253" s="13"/>
      <c r="E253" s="1" t="s">
        <v>796</v>
      </c>
      <c r="F253" s="1" t="s">
        <v>118</v>
      </c>
      <c r="G253" s="1" t="s">
        <v>486</v>
      </c>
      <c r="H253" s="1" t="s">
        <v>116</v>
      </c>
      <c r="I253" s="13"/>
      <c r="J253" s="15"/>
      <c r="K253" s="16"/>
      <c r="L253" s="10">
        <f t="shared" si="3"/>
        <v>0</v>
      </c>
      <c r="M253" s="13"/>
      <c r="N253" s="1">
        <v>1</v>
      </c>
    </row>
    <row r="254" spans="1:14" ht="51">
      <c r="A254" s="1">
        <v>551251</v>
      </c>
      <c r="B254" s="1" t="s">
        <v>164</v>
      </c>
      <c r="C254" s="1" t="s">
        <v>656</v>
      </c>
      <c r="D254" s="13"/>
      <c r="E254" s="1" t="s">
        <v>657</v>
      </c>
      <c r="F254" s="1" t="s">
        <v>658</v>
      </c>
      <c r="G254" s="1" t="s">
        <v>163</v>
      </c>
      <c r="H254" s="1" t="s">
        <v>655</v>
      </c>
      <c r="I254" s="13"/>
      <c r="J254" s="15"/>
      <c r="K254" s="16"/>
      <c r="L254" s="10">
        <f t="shared" si="3"/>
        <v>0</v>
      </c>
      <c r="M254" s="13"/>
      <c r="N254" s="1">
        <v>1</v>
      </c>
    </row>
    <row r="255" spans="1:14" ht="25.5">
      <c r="A255" s="1">
        <v>610279</v>
      </c>
      <c r="B255" s="1" t="s">
        <v>164</v>
      </c>
      <c r="C255" s="1" t="s">
        <v>852</v>
      </c>
      <c r="D255" s="13"/>
      <c r="E255" s="1" t="s">
        <v>853</v>
      </c>
      <c r="F255" s="1" t="s">
        <v>854</v>
      </c>
      <c r="G255" s="1" t="s">
        <v>486</v>
      </c>
      <c r="H255" s="1" t="s">
        <v>851</v>
      </c>
      <c r="I255" s="13"/>
      <c r="J255" s="15"/>
      <c r="K255" s="16"/>
      <c r="L255" s="10">
        <f t="shared" si="3"/>
        <v>0</v>
      </c>
      <c r="M255" s="13"/>
      <c r="N255" s="1">
        <v>1</v>
      </c>
    </row>
    <row r="256" spans="1:14" ht="38.25">
      <c r="A256" s="1">
        <v>610460</v>
      </c>
      <c r="B256" s="1" t="s">
        <v>164</v>
      </c>
      <c r="C256" s="1" t="s">
        <v>869</v>
      </c>
      <c r="D256" s="13"/>
      <c r="E256" s="1" t="s">
        <v>870</v>
      </c>
      <c r="F256" s="1" t="s">
        <v>871</v>
      </c>
      <c r="G256" s="1" t="s">
        <v>486</v>
      </c>
      <c r="H256" s="1" t="s">
        <v>868</v>
      </c>
      <c r="I256" s="13"/>
      <c r="J256" s="15"/>
      <c r="K256" s="16"/>
      <c r="L256" s="10">
        <f t="shared" si="3"/>
        <v>0</v>
      </c>
      <c r="M256" s="13"/>
      <c r="N256" s="1">
        <v>1</v>
      </c>
    </row>
    <row r="257" spans="1:14" ht="63.75">
      <c r="A257" s="1">
        <v>612127</v>
      </c>
      <c r="B257" s="1" t="s">
        <v>164</v>
      </c>
      <c r="C257" s="1" t="s">
        <v>42</v>
      </c>
      <c r="D257" s="13"/>
      <c r="E257" s="1" t="s">
        <v>43</v>
      </c>
      <c r="F257" s="1" t="s">
        <v>500</v>
      </c>
      <c r="G257" s="1" t="s">
        <v>163</v>
      </c>
      <c r="H257" s="1" t="s">
        <v>41</v>
      </c>
      <c r="I257" s="13"/>
      <c r="J257" s="15"/>
      <c r="K257" s="16"/>
      <c r="L257" s="10">
        <f t="shared" si="3"/>
        <v>0</v>
      </c>
      <c r="M257" s="13"/>
      <c r="N257" s="1">
        <v>1</v>
      </c>
    </row>
    <row r="258" spans="1:14" ht="63.75">
      <c r="A258" s="1">
        <v>466637</v>
      </c>
      <c r="B258" s="1" t="s">
        <v>164</v>
      </c>
      <c r="C258" s="1" t="s">
        <v>543</v>
      </c>
      <c r="D258" s="13"/>
      <c r="E258" s="1" t="s">
        <v>544</v>
      </c>
      <c r="F258" s="1" t="s">
        <v>500</v>
      </c>
      <c r="G258" s="1" t="s">
        <v>163</v>
      </c>
      <c r="H258" s="1" t="s">
        <v>542</v>
      </c>
      <c r="I258" s="13"/>
      <c r="J258" s="15"/>
      <c r="K258" s="16"/>
      <c r="L258" s="10">
        <f t="shared" si="3"/>
        <v>0</v>
      </c>
      <c r="M258" s="13"/>
      <c r="N258" s="1">
        <v>8</v>
      </c>
    </row>
    <row r="259" spans="1:14" ht="51">
      <c r="A259" s="1">
        <v>469043</v>
      </c>
      <c r="B259" s="1" t="s">
        <v>164</v>
      </c>
      <c r="C259" s="1" t="s">
        <v>564</v>
      </c>
      <c r="D259" s="13"/>
      <c r="E259" s="1" t="s">
        <v>565</v>
      </c>
      <c r="F259" s="1" t="s">
        <v>500</v>
      </c>
      <c r="G259" s="1" t="s">
        <v>301</v>
      </c>
      <c r="H259" s="1" t="s">
        <v>563</v>
      </c>
      <c r="I259" s="13"/>
      <c r="J259" s="15"/>
      <c r="K259" s="16"/>
      <c r="L259" s="10">
        <f t="shared" si="3"/>
        <v>0</v>
      </c>
      <c r="M259" s="13"/>
      <c r="N259" s="1">
        <v>2</v>
      </c>
    </row>
    <row r="260" spans="1:14" ht="51">
      <c r="A260" s="1">
        <v>435832</v>
      </c>
      <c r="B260" s="1" t="s">
        <v>164</v>
      </c>
      <c r="C260" s="1" t="s">
        <v>498</v>
      </c>
      <c r="D260" s="13"/>
      <c r="E260" s="1" t="s">
        <v>499</v>
      </c>
      <c r="F260" s="1" t="s">
        <v>500</v>
      </c>
      <c r="G260" s="1" t="s">
        <v>486</v>
      </c>
      <c r="H260" s="1" t="s">
        <v>497</v>
      </c>
      <c r="I260" s="13"/>
      <c r="J260" s="15"/>
      <c r="K260" s="16"/>
      <c r="L260" s="10">
        <f aca="true" t="shared" si="4" ref="L260:L266">+J260*(1-K260)</f>
        <v>0</v>
      </c>
      <c r="M260" s="13"/>
      <c r="N260" s="1">
        <v>8</v>
      </c>
    </row>
    <row r="261" spans="1:14" ht="76.5">
      <c r="A261" s="1">
        <v>612090</v>
      </c>
      <c r="B261" s="1" t="s">
        <v>164</v>
      </c>
      <c r="C261" s="1" t="s">
        <v>21</v>
      </c>
      <c r="D261" s="13"/>
      <c r="E261" s="1" t="s">
        <v>22</v>
      </c>
      <c r="F261" s="1" t="s">
        <v>500</v>
      </c>
      <c r="G261" s="1" t="s">
        <v>769</v>
      </c>
      <c r="H261" s="1" t="s">
        <v>20</v>
      </c>
      <c r="I261" s="13"/>
      <c r="J261" s="15"/>
      <c r="K261" s="16"/>
      <c r="L261" s="10">
        <f t="shared" si="4"/>
        <v>0</v>
      </c>
      <c r="M261" s="13"/>
      <c r="N261" s="1">
        <v>1</v>
      </c>
    </row>
    <row r="262" spans="1:14" ht="63.75">
      <c r="A262" s="1">
        <v>507618</v>
      </c>
      <c r="B262" s="1" t="s">
        <v>164</v>
      </c>
      <c r="C262" s="1" t="s">
        <v>608</v>
      </c>
      <c r="D262" s="13"/>
      <c r="E262" s="1" t="s">
        <v>609</v>
      </c>
      <c r="F262" s="1" t="s">
        <v>610</v>
      </c>
      <c r="G262" s="1" t="s">
        <v>586</v>
      </c>
      <c r="H262" s="1" t="s">
        <v>607</v>
      </c>
      <c r="I262" s="13"/>
      <c r="J262" s="15"/>
      <c r="K262" s="16"/>
      <c r="L262" s="10">
        <f t="shared" si="4"/>
        <v>0</v>
      </c>
      <c r="M262" s="13"/>
      <c r="N262" s="1">
        <v>2</v>
      </c>
    </row>
    <row r="263" spans="1:14" ht="51">
      <c r="A263" s="1">
        <v>333413</v>
      </c>
      <c r="B263" s="1" t="s">
        <v>164</v>
      </c>
      <c r="C263" s="1" t="s">
        <v>385</v>
      </c>
      <c r="D263" s="13"/>
      <c r="E263" s="1" t="s">
        <v>386</v>
      </c>
      <c r="F263" s="1" t="s">
        <v>387</v>
      </c>
      <c r="G263" s="1" t="s">
        <v>163</v>
      </c>
      <c r="H263" s="1" t="s">
        <v>384</v>
      </c>
      <c r="I263" s="13"/>
      <c r="J263" s="15"/>
      <c r="K263" s="16"/>
      <c r="L263" s="10">
        <f t="shared" si="4"/>
        <v>0</v>
      </c>
      <c r="M263" s="13"/>
      <c r="N263" s="1">
        <v>1</v>
      </c>
    </row>
    <row r="264" spans="1:14" ht="51">
      <c r="A264" s="1">
        <v>538237</v>
      </c>
      <c r="B264" s="1" t="s">
        <v>158</v>
      </c>
      <c r="C264" s="1" t="s">
        <v>646</v>
      </c>
      <c r="D264" s="13"/>
      <c r="E264" s="1" t="s">
        <v>647</v>
      </c>
      <c r="F264" s="1" t="s">
        <v>241</v>
      </c>
      <c r="G264" s="1" t="s">
        <v>163</v>
      </c>
      <c r="H264" s="1" t="s">
        <v>645</v>
      </c>
      <c r="I264" s="13"/>
      <c r="J264" s="15"/>
      <c r="K264" s="16"/>
      <c r="L264" s="10">
        <f t="shared" si="4"/>
        <v>0</v>
      </c>
      <c r="M264" s="13"/>
      <c r="N264" s="1">
        <v>1</v>
      </c>
    </row>
    <row r="265" spans="1:14" ht="25.5">
      <c r="A265" s="1">
        <v>612861</v>
      </c>
      <c r="B265" s="1" t="s">
        <v>164</v>
      </c>
      <c r="C265" s="1" t="s">
        <v>98</v>
      </c>
      <c r="D265" s="13"/>
      <c r="E265" s="1" t="s">
        <v>796</v>
      </c>
      <c r="F265" s="1" t="s">
        <v>241</v>
      </c>
      <c r="G265" s="1" t="s">
        <v>486</v>
      </c>
      <c r="H265" s="1" t="s">
        <v>97</v>
      </c>
      <c r="I265" s="13"/>
      <c r="J265" s="15"/>
      <c r="K265" s="16"/>
      <c r="L265" s="10">
        <f t="shared" si="4"/>
        <v>0</v>
      </c>
      <c r="M265" s="13"/>
      <c r="N265" s="1">
        <v>1</v>
      </c>
    </row>
    <row r="266" spans="1:14" ht="38.25">
      <c r="A266" s="1">
        <v>467361</v>
      </c>
      <c r="B266" s="1" t="s">
        <v>164</v>
      </c>
      <c r="C266" s="1" t="s">
        <v>553</v>
      </c>
      <c r="D266" s="13"/>
      <c r="E266" s="1" t="s">
        <v>554</v>
      </c>
      <c r="F266" s="1" t="s">
        <v>555</v>
      </c>
      <c r="G266" s="1" t="s">
        <v>486</v>
      </c>
      <c r="H266" s="1" t="s">
        <v>552</v>
      </c>
      <c r="I266" s="13"/>
      <c r="J266" s="15"/>
      <c r="K266" s="16"/>
      <c r="L266" s="10">
        <f t="shared" si="4"/>
        <v>0</v>
      </c>
      <c r="M266" s="13"/>
      <c r="N266" s="1">
        <v>1</v>
      </c>
    </row>
    <row r="793" ht="12.75">
      <c r="F793" s="3"/>
    </row>
    <row r="803" ht="12.75">
      <c r="F803" s="3"/>
    </row>
    <row r="804" ht="12.75">
      <c r="F804" s="3"/>
    </row>
    <row r="805" ht="12.75">
      <c r="F805" s="3"/>
    </row>
  </sheetData>
  <sheetProtection password="CE63" sheet="1" objects="1" scenarios="1" formatColumns="0"/>
  <protectedRanges>
    <protectedRange sqref="I2:K266 M1:M266" name="Range1"/>
  </protectedRanges>
  <printOptions gridLines="1"/>
  <pageMargins left="0.18" right="0.23" top="0.45" bottom="0.4" header="0.17" footer="0.17"/>
  <pageSetup horizontalDpi="600" verticalDpi="600" orientation="landscape" scale="85" r:id="rId1"/>
  <headerFooter alignWithMargins="0">
    <oddHeader>&amp;CEXHIBIT I - Chemicals Catalog</oddHead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J. Clifton</dc:creator>
  <cp:keywords/>
  <dc:description/>
  <cp:lastModifiedBy>Richard Hillquist</cp:lastModifiedBy>
  <cp:lastPrinted>2003-07-17T19:30:08Z</cp:lastPrinted>
  <dcterms:created xsi:type="dcterms:W3CDTF">2003-04-08T21:24:22Z</dcterms:created>
  <dcterms:modified xsi:type="dcterms:W3CDTF">2003-08-07T23:00:19Z</dcterms:modified>
  <cp:category/>
  <cp:version/>
  <cp:contentType/>
  <cp:contentStatus/>
</cp:coreProperties>
</file>