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5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'Sheet1'!$A$1:$Q$37</definedName>
  </definedNames>
  <calcPr fullCalcOnLoad="1"/>
</workbook>
</file>

<file path=xl/sharedStrings.xml><?xml version="1.0" encoding="utf-8"?>
<sst xmlns="http://schemas.openxmlformats.org/spreadsheetml/2006/main" count="107" uniqueCount="104">
  <si>
    <t>Prop. ID</t>
  </si>
  <si>
    <t>Institution</t>
  </si>
  <si>
    <t>PI Name</t>
  </si>
  <si>
    <t>Proposal Title</t>
  </si>
  <si>
    <t>0117795</t>
  </si>
  <si>
    <t>Center for Electron Transport in Molecular Nanostructures</t>
  </si>
  <si>
    <t>0117770</t>
  </si>
  <si>
    <t>Cornell U.</t>
  </si>
  <si>
    <t>Columbia U.</t>
  </si>
  <si>
    <t xml:space="preserve">Center for Nanoscale Systems </t>
  </si>
  <si>
    <t>0117792</t>
  </si>
  <si>
    <t>Rensselaer Polytech Inst.</t>
  </si>
  <si>
    <t>Center for Directed Assembly of Nanostructures</t>
  </si>
  <si>
    <t>Harvard U.</t>
  </si>
  <si>
    <t>Science for Nanoscale Systems and their Device Applications</t>
  </si>
  <si>
    <t>0118007</t>
  </si>
  <si>
    <t>Rice U.</t>
  </si>
  <si>
    <t>Center for Biological and Environmental Nanotechnology</t>
  </si>
  <si>
    <t>0118025</t>
  </si>
  <si>
    <t>Northwestern U.</t>
  </si>
  <si>
    <t>Chad Mirkin                                     c-mirkin@northwestern.edu   847-491-5784</t>
  </si>
  <si>
    <t>James Yadley   jy307@columbia.edu                 212-854-3265</t>
  </si>
  <si>
    <t xml:space="preserve">Robert Buhrman  rab8@cornell.edu                             607-255-2103                       </t>
  </si>
  <si>
    <t>Institute for Nanotechnology</t>
  </si>
  <si>
    <t>0425780</t>
  </si>
  <si>
    <t>U. Pennsylvania</t>
  </si>
  <si>
    <t>Dawn Bonnell                                bonnell@sol1.lrsm.upenn.edu  215-898-6231</t>
  </si>
  <si>
    <t>0425626</t>
  </si>
  <si>
    <t>Ohio State U.</t>
  </si>
  <si>
    <t>Ly James Lee      leelj@che.eng.ohio-state.edu    614-292-2408</t>
  </si>
  <si>
    <t xml:space="preserve">Center for Affordable Nanoengineering </t>
  </si>
  <si>
    <t>0425826</t>
  </si>
  <si>
    <t>Northeastern U</t>
  </si>
  <si>
    <t>Ahmed Busnaina   busnaina@coe.neu.edu                  617-373-2992</t>
  </si>
  <si>
    <t>Center for High Rate nanomanufacturing</t>
  </si>
  <si>
    <t>Richard Siegel  rwsiegel@rpi.edu                                518-276-8846</t>
  </si>
  <si>
    <t>0425880</t>
  </si>
  <si>
    <t>U. Wisconsin</t>
  </si>
  <si>
    <t>Center for Templated Synthesis and Assembly at the Nanoscale.</t>
  </si>
  <si>
    <t>0425897</t>
  </si>
  <si>
    <t>Stanford U.</t>
  </si>
  <si>
    <t>Paul Nealey   nealey@engr.wisc.edu                 608-262-5434</t>
  </si>
  <si>
    <t>Kathryn Moler                            kmoler@stanford.edu                       650-723-6804</t>
  </si>
  <si>
    <t>Center for Probing the Nanoscale</t>
  </si>
  <si>
    <t>0425914</t>
  </si>
  <si>
    <t>UC Berkeley</t>
  </si>
  <si>
    <t>Alex Zettl   azettl@physics.berkeley.edu         608-265-8171</t>
  </si>
  <si>
    <t>Center for Integrated Nanomechanical Systems</t>
  </si>
  <si>
    <t>Center for Molecular Function at the Nanoscale</t>
  </si>
  <si>
    <t>UC Los Angeles</t>
  </si>
  <si>
    <t>Xiang Zhang     xiang@seas.ucla.edu                     310-206-7699</t>
  </si>
  <si>
    <t>U Illinois Urbana Champaign</t>
  </si>
  <si>
    <t>Placid Ferreira  pferreir@uiuc.edu                                      217-333-0639</t>
  </si>
  <si>
    <t>Center for Scalable and Integrated Nanomanufacturing  $17,658,208 (total)</t>
  </si>
  <si>
    <t>Center for Nanoscale Chem-Electr-Mechan ical Manufacturing  $12,530,745 (total)</t>
  </si>
  <si>
    <t>ASU</t>
  </si>
  <si>
    <t>UCSB</t>
  </si>
  <si>
    <t>0532536</t>
  </si>
  <si>
    <t>USC</t>
  </si>
  <si>
    <t>Nanotechnology in Society Network_2</t>
  </si>
  <si>
    <t>Nanotechnology in Society Network_1</t>
  </si>
  <si>
    <t>Nanotechnology in Society Network_3</t>
  </si>
  <si>
    <t>Nanotechnology in Society Network_4</t>
  </si>
  <si>
    <t>0531194</t>
  </si>
  <si>
    <t>0531184</t>
  </si>
  <si>
    <t>0531160</t>
  </si>
  <si>
    <t>0531146</t>
  </si>
  <si>
    <t>15a</t>
  </si>
  <si>
    <t>15b</t>
  </si>
  <si>
    <t>15c</t>
  </si>
  <si>
    <t>15d</t>
  </si>
  <si>
    <t>0228390</t>
  </si>
  <si>
    <t>Purdue U.</t>
  </si>
  <si>
    <t>David Guston              david.guston@asu.edu              (480)727-8787</t>
  </si>
  <si>
    <t>Bruce Bimber                bimber@polsci.ucsb.edu         (805)893-3860</t>
  </si>
  <si>
    <t>Davis Baird                 db@sc.edu                                      (803)777-4166</t>
  </si>
  <si>
    <t>Richard Freeman                 freeman@nber.org                    (617)868-3900</t>
  </si>
  <si>
    <t>Mark Lundstrom                         lundstro@purdue.edu                       765-494-3515</t>
  </si>
  <si>
    <t xml:space="preserve">Lawrence Bell             lbell@mos.org                                     (617)589-0282        </t>
  </si>
  <si>
    <t xml:space="preserve"> Museum of Science</t>
  </si>
  <si>
    <t>Robert Chang                                  r-chang@northwestern.edu            (847)491-3598</t>
  </si>
  <si>
    <t>Northwestern Univ</t>
  </si>
  <si>
    <t>0540658</t>
  </si>
  <si>
    <t>0335765</t>
  </si>
  <si>
    <t>Cornell University-Endowed</t>
  </si>
  <si>
    <t>Sandip Tiwari   st222@cornell.edu   607-254-6254</t>
  </si>
  <si>
    <t>Barbara Baird  bab13@cornell.edu  (607)255-4095</t>
  </si>
  <si>
    <t>STC: The Nanobiotechnology Center (ENG)</t>
  </si>
  <si>
    <t>Network for Computational Nanotechnology (NCN)</t>
  </si>
  <si>
    <t>National Nanotechnology Infrastructure Network (NNIN)</t>
  </si>
  <si>
    <t>NSF funds    FY 2005</t>
  </si>
  <si>
    <t>Nanotechnology Center for Lerning and Teaching (NCLT)</t>
  </si>
  <si>
    <t>Nanoscale Informal Science Eduction (NISE)</t>
  </si>
  <si>
    <t xml:space="preserve">$10.000,000 </t>
  </si>
  <si>
    <t>NSF award (estimation at the award)                           5 years</t>
  </si>
  <si>
    <t>Vicki Colvin         colvin@ruf.rice.edu                    713-348-8212</t>
  </si>
  <si>
    <t>NSF Networks and centers that complement the NSECs (NNIN,NCN,STC)</t>
  </si>
  <si>
    <t>Robert Westervelt  nsec@deas.harvard.edu           westervelt@deas.harvard.edu          617-496-3275</t>
  </si>
  <si>
    <t>Umass-Amherst</t>
  </si>
  <si>
    <t>Network_total4 nodes: $14.2M, $3M in 2005</t>
  </si>
  <si>
    <t>James Watkins, watkins@ecs.umass.edu; (413)545-2569</t>
  </si>
  <si>
    <t>Centers: Nanoscale Science and Engineering Education (NSEE) solicitation</t>
  </si>
  <si>
    <t xml:space="preserve">Nanoscale Science and Engineering Centers  (NSECs) 16 awards.  Six new awards 2001, 2 new awards 2003, six new awards 2004, 2 new awards in 2005.  Each award for 5 years, renewable for another 5 years.                             http://www.nsf.gov/crssprgm/nano/info/centers.jsp   (list of centers and awards)                              http://www.nanohub.org/about_us/nsec_partners     (links to sites with search engine)                                                                                                                     </t>
  </si>
  <si>
    <t>Network for Hierarchical Manufacturing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</si>
</sst>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2"/>
      <name val="Times New Roman"/>
      <family val="1"/>
    </font>
    <font>
      <sz val="7"/>
      <color indexed="12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 quotePrefix="1">
      <alignment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6" fontId="1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 wrapText="1"/>
    </xf>
    <xf numFmtId="165" fontId="6" fillId="0" borderId="0" xfId="0" applyNumberFormat="1" applyFont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right" vertical="top"/>
    </xf>
    <xf numFmtId="165" fontId="1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164" fontId="5" fillId="0" borderId="0" xfId="0" applyNumberFormat="1" applyFont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20" applyFont="1" applyBorder="1" applyAlignment="1">
      <alignment horizontal="left" vertical="center" wrapText="1"/>
    </xf>
    <xf numFmtId="0" fontId="8" fillId="0" borderId="0" xfId="20" applyFont="1" applyBorder="1" applyAlignment="1">
      <alignment horizontal="left" wrapText="1"/>
    </xf>
    <xf numFmtId="1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6" fontId="6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quotePrefix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horizontal="right" vertical="center" wrapText="1"/>
    </xf>
    <xf numFmtId="165" fontId="8" fillId="0" borderId="0" xfId="21" applyNumberFormat="1" applyFont="1" applyFill="1" applyBorder="1" applyAlignment="1">
      <alignment horizontal="right" vertical="top"/>
      <protection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 quotePrefix="1">
      <alignment vertical="center"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awardsearch/showAward.do?AwardNumber=0531171" TargetMode="External" /><Relationship Id="rId2" Type="http://schemas.openxmlformats.org/officeDocument/2006/relationships/hyperlink" Target="http://www.nsf.gov/awardsearch/afSearch.do?PILastName=Watkins&amp;PIFirstName=James&amp;page=4&amp;SearchType=afSearch&amp;QueryText=&amp;ProgProgram=&amp;COPILastName=&amp;COPIFirstName=&amp;IncludeCOPI=&amp;PIInstitution=&amp;PIState=&amp;PIZip=&amp;PICountry=&amp;ProgOrganization=&amp;ProgOfficer=&amp;ProgEleCode=&amp;ProgRefCode=&amp;ProgFoaCode=&amp;CongDistCode=&amp;AwardNumberOperator=&amp;AwardNumberFrom=&amp;AwardNumberTo=&amp;StartDateOperator=&amp;ExpDateOperator=&amp;StartDateFrom=&amp;StartDateTo=&amp;ExpDateFrom=&amp;ExpDateTo=&amp;AwardAmount=&amp;AwardInstrument=&amp;Search=Search#results%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24"/>
  <sheetViews>
    <sheetView tabSelected="1" workbookViewId="0" topLeftCell="A12">
      <selection activeCell="J15" sqref="J15"/>
    </sheetView>
  </sheetViews>
  <sheetFormatPr defaultColWidth="9.140625" defaultRowHeight="12.75"/>
  <cols>
    <col min="1" max="1" width="2.57421875" style="20" customWidth="1"/>
    <col min="2" max="2" width="7.7109375" style="46" customWidth="1"/>
    <col min="3" max="3" width="9.7109375" style="4" customWidth="1"/>
    <col min="4" max="4" width="18.7109375" style="46" customWidth="1"/>
    <col min="5" max="5" width="14.7109375" style="46" customWidth="1"/>
    <col min="6" max="6" width="10.140625" style="65" customWidth="1"/>
    <col min="7" max="7" width="8.7109375" style="75" customWidth="1"/>
    <col min="8" max="8" width="0.13671875" style="45" customWidth="1"/>
    <col min="9" max="11" width="7.28125" style="45" customWidth="1"/>
    <col min="12" max="12" width="8.28125" style="45" customWidth="1"/>
    <col min="13" max="13" width="8.7109375" style="45" customWidth="1"/>
    <col min="14" max="14" width="7.8515625" style="45" customWidth="1"/>
    <col min="15" max="15" width="9.28125" style="45" customWidth="1"/>
    <col min="16" max="16" width="8.421875" style="45" customWidth="1"/>
    <col min="17" max="17" width="10.57421875" style="45" customWidth="1"/>
    <col min="18" max="22" width="9.140625" style="46" customWidth="1"/>
    <col min="23" max="16384" width="9.140625" style="2" customWidth="1"/>
  </cols>
  <sheetData>
    <row r="1" spans="1:15" ht="36.75" customHeight="1" thickBot="1">
      <c r="A1" s="19"/>
      <c r="B1" s="98" t="s">
        <v>102</v>
      </c>
      <c r="C1" s="99"/>
      <c r="D1" s="99"/>
      <c r="E1" s="99"/>
      <c r="F1" s="99"/>
      <c r="G1" s="99"/>
      <c r="H1" s="99"/>
      <c r="I1" s="99"/>
      <c r="J1" s="35"/>
      <c r="K1" s="35"/>
      <c r="L1" s="35"/>
      <c r="M1" s="35"/>
      <c r="N1" s="35"/>
      <c r="O1" s="35"/>
    </row>
    <row r="2" spans="2:16" ht="11.25" customHeight="1">
      <c r="B2" s="3"/>
      <c r="D2" s="4"/>
      <c r="E2" s="4"/>
      <c r="F2" s="30"/>
      <c r="G2" s="31"/>
      <c r="H2" s="36"/>
      <c r="I2" s="36"/>
      <c r="J2" s="35"/>
      <c r="K2" s="35"/>
      <c r="L2" s="35"/>
      <c r="M2" s="35"/>
      <c r="N2" s="47"/>
      <c r="O2" s="48"/>
      <c r="P2" s="49"/>
    </row>
    <row r="3" spans="1:22" s="1" customFormat="1" ht="45.75" thickBot="1">
      <c r="A3" s="21"/>
      <c r="B3" s="50" t="s">
        <v>0</v>
      </c>
      <c r="C3" s="50" t="s">
        <v>1</v>
      </c>
      <c r="D3" s="50" t="s">
        <v>2</v>
      </c>
      <c r="E3" s="50" t="s">
        <v>3</v>
      </c>
      <c r="F3" s="51" t="s">
        <v>94</v>
      </c>
      <c r="G3" s="50" t="s">
        <v>90</v>
      </c>
      <c r="H3" s="52"/>
      <c r="I3" s="52"/>
      <c r="J3" s="52"/>
      <c r="K3" s="52"/>
      <c r="L3" s="52"/>
      <c r="M3" s="52"/>
      <c r="N3" s="53"/>
      <c r="O3" s="53"/>
      <c r="P3" s="53"/>
      <c r="Q3" s="53"/>
      <c r="R3" s="54"/>
      <c r="S3" s="54"/>
      <c r="T3" s="54"/>
      <c r="U3" s="54"/>
      <c r="V3" s="54"/>
    </row>
    <row r="4" spans="1:22" s="5" customFormat="1" ht="37.5" customHeight="1">
      <c r="A4" s="8">
        <v>1</v>
      </c>
      <c r="B4" s="29" t="s">
        <v>4</v>
      </c>
      <c r="C4" s="26" t="s">
        <v>8</v>
      </c>
      <c r="D4" s="26" t="s">
        <v>21</v>
      </c>
      <c r="E4" s="27" t="s">
        <v>5</v>
      </c>
      <c r="F4" s="30">
        <v>10800000</v>
      </c>
      <c r="G4" s="32">
        <v>2150000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27"/>
      <c r="S4" s="27"/>
      <c r="T4" s="27"/>
      <c r="U4" s="27"/>
      <c r="V4" s="27"/>
    </row>
    <row r="5" spans="1:22" s="5" customFormat="1" ht="37.5" customHeight="1">
      <c r="A5" s="8">
        <v>2</v>
      </c>
      <c r="B5" s="29" t="s">
        <v>6</v>
      </c>
      <c r="C5" s="26" t="s">
        <v>7</v>
      </c>
      <c r="D5" s="26" t="s">
        <v>22</v>
      </c>
      <c r="E5" s="27" t="s">
        <v>9</v>
      </c>
      <c r="F5" s="30">
        <v>11600000</v>
      </c>
      <c r="G5" s="32">
        <v>2668000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27"/>
      <c r="S5" s="27"/>
      <c r="T5" s="27"/>
      <c r="U5" s="27"/>
      <c r="V5" s="27"/>
    </row>
    <row r="6" spans="1:22" s="5" customFormat="1" ht="37.5" customHeight="1">
      <c r="A6" s="8">
        <v>3</v>
      </c>
      <c r="B6" s="29" t="s">
        <v>10</v>
      </c>
      <c r="C6" s="26" t="s">
        <v>11</v>
      </c>
      <c r="D6" s="26" t="s">
        <v>35</v>
      </c>
      <c r="E6" s="27" t="s">
        <v>12</v>
      </c>
      <c r="F6" s="30" t="s">
        <v>93</v>
      </c>
      <c r="G6" s="32">
        <v>2000000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27"/>
      <c r="S6" s="27"/>
      <c r="T6" s="27"/>
      <c r="U6" s="27"/>
      <c r="V6" s="27"/>
    </row>
    <row r="7" spans="1:22" s="5" customFormat="1" ht="45" customHeight="1">
      <c r="A7" s="8">
        <v>4</v>
      </c>
      <c r="B7" s="29" t="s">
        <v>4</v>
      </c>
      <c r="C7" s="26" t="s">
        <v>13</v>
      </c>
      <c r="D7" s="26" t="s">
        <v>97</v>
      </c>
      <c r="E7" s="27" t="s">
        <v>14</v>
      </c>
      <c r="F7" s="30">
        <v>10800000</v>
      </c>
      <c r="G7" s="32">
        <v>2358000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27"/>
      <c r="S7" s="27"/>
      <c r="T7" s="27"/>
      <c r="U7" s="27"/>
      <c r="V7" s="27"/>
    </row>
    <row r="8" spans="1:17" s="27" customFormat="1" ht="37.5" customHeight="1">
      <c r="A8" s="24">
        <v>5</v>
      </c>
      <c r="B8" s="25" t="s">
        <v>18</v>
      </c>
      <c r="C8" s="26" t="s">
        <v>19</v>
      </c>
      <c r="D8" s="26" t="s">
        <v>20</v>
      </c>
      <c r="E8" s="26" t="s">
        <v>23</v>
      </c>
      <c r="F8" s="30">
        <v>11100000</v>
      </c>
      <c r="G8" s="32">
        <v>2450000</v>
      </c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22" s="9" customFormat="1" ht="37.5" customHeight="1" thickBot="1">
      <c r="A9" s="10">
        <v>6</v>
      </c>
      <c r="B9" s="29" t="s">
        <v>15</v>
      </c>
      <c r="C9" s="26" t="s">
        <v>16</v>
      </c>
      <c r="D9" s="26" t="s">
        <v>95</v>
      </c>
      <c r="E9" s="27" t="s">
        <v>17</v>
      </c>
      <c r="F9" s="30">
        <v>10500000</v>
      </c>
      <c r="G9" s="32">
        <v>2474861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27"/>
      <c r="S9" s="27"/>
      <c r="T9" s="27"/>
      <c r="U9" s="27"/>
      <c r="V9" s="27"/>
    </row>
    <row r="10" spans="1:22" s="7" customFormat="1" ht="37.5" customHeight="1">
      <c r="A10" s="8">
        <v>7</v>
      </c>
      <c r="B10" s="55">
        <v>327077</v>
      </c>
      <c r="C10" s="24" t="s">
        <v>49</v>
      </c>
      <c r="D10" s="24" t="s">
        <v>50</v>
      </c>
      <c r="E10" s="24" t="s">
        <v>53</v>
      </c>
      <c r="F10" s="30">
        <v>17658208</v>
      </c>
      <c r="G10" s="56">
        <v>2827493</v>
      </c>
      <c r="H10" s="36"/>
      <c r="I10" s="36"/>
      <c r="J10" s="36"/>
      <c r="K10" s="36"/>
      <c r="L10" s="36"/>
      <c r="M10" s="36"/>
      <c r="N10" s="36"/>
      <c r="O10" s="36"/>
      <c r="P10" s="36"/>
      <c r="Q10" s="57"/>
      <c r="R10" s="58"/>
      <c r="S10" s="58"/>
      <c r="T10" s="58"/>
      <c r="U10" s="58"/>
      <c r="V10" s="58"/>
    </row>
    <row r="11" spans="1:22" s="11" customFormat="1" ht="43.5" customHeight="1" thickBot="1">
      <c r="A11" s="10">
        <v>8</v>
      </c>
      <c r="B11" s="55">
        <v>328162</v>
      </c>
      <c r="C11" s="24" t="s">
        <v>51</v>
      </c>
      <c r="D11" s="24" t="s">
        <v>52</v>
      </c>
      <c r="E11" s="24" t="s">
        <v>54</v>
      </c>
      <c r="F11" s="30">
        <v>12530745</v>
      </c>
      <c r="G11" s="56">
        <v>2516749</v>
      </c>
      <c r="H11" s="36"/>
      <c r="I11" s="36"/>
      <c r="J11" s="36"/>
      <c r="K11" s="36"/>
      <c r="L11" s="36"/>
      <c r="M11" s="36"/>
      <c r="N11" s="36"/>
      <c r="O11" s="36"/>
      <c r="P11" s="36"/>
      <c r="Q11" s="57"/>
      <c r="R11" s="58"/>
      <c r="S11" s="58"/>
      <c r="T11" s="58"/>
      <c r="U11" s="58"/>
      <c r="V11" s="58"/>
    </row>
    <row r="12" spans="1:17" s="27" customFormat="1" ht="36" customHeight="1">
      <c r="A12" s="24">
        <v>9</v>
      </c>
      <c r="B12" s="29" t="s">
        <v>44</v>
      </c>
      <c r="C12" s="26" t="s">
        <v>45</v>
      </c>
      <c r="D12" s="26" t="s">
        <v>46</v>
      </c>
      <c r="E12" s="26" t="s">
        <v>47</v>
      </c>
      <c r="F12" s="30">
        <v>11910000</v>
      </c>
      <c r="G12" s="32">
        <v>2400000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22" s="5" customFormat="1" ht="37.5" customHeight="1">
      <c r="A13" s="8">
        <v>10</v>
      </c>
      <c r="B13" s="29" t="s">
        <v>31</v>
      </c>
      <c r="C13" s="26" t="s">
        <v>32</v>
      </c>
      <c r="D13" s="26" t="s">
        <v>33</v>
      </c>
      <c r="E13" s="26" t="s">
        <v>34</v>
      </c>
      <c r="F13" s="30">
        <v>12376000</v>
      </c>
      <c r="G13" s="32">
        <v>2450000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7"/>
      <c r="S13" s="27"/>
      <c r="T13" s="27"/>
      <c r="U13" s="27"/>
      <c r="V13" s="27"/>
    </row>
    <row r="14" spans="1:22" s="5" customFormat="1" ht="37.5" customHeight="1">
      <c r="A14" s="8">
        <v>11</v>
      </c>
      <c r="B14" s="29" t="s">
        <v>27</v>
      </c>
      <c r="C14" s="26" t="s">
        <v>28</v>
      </c>
      <c r="D14" s="26" t="s">
        <v>29</v>
      </c>
      <c r="E14" s="26" t="s">
        <v>30</v>
      </c>
      <c r="F14" s="30">
        <v>12923000</v>
      </c>
      <c r="G14" s="32">
        <v>2573000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7"/>
      <c r="S14" s="27"/>
      <c r="T14" s="27"/>
      <c r="U14" s="27"/>
      <c r="V14" s="27"/>
    </row>
    <row r="15" spans="1:22" s="5" customFormat="1" ht="37.5" customHeight="1">
      <c r="A15" s="8">
        <v>12</v>
      </c>
      <c r="B15" s="29" t="s">
        <v>24</v>
      </c>
      <c r="C15" s="26" t="s">
        <v>25</v>
      </c>
      <c r="D15" s="26" t="s">
        <v>26</v>
      </c>
      <c r="E15" s="26" t="s">
        <v>48</v>
      </c>
      <c r="F15" s="30">
        <v>11426000</v>
      </c>
      <c r="G15" s="32">
        <v>2250000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7"/>
      <c r="S15" s="27"/>
      <c r="T15" s="27"/>
      <c r="U15" s="27"/>
      <c r="V15" s="27"/>
    </row>
    <row r="16" spans="1:17" s="27" customFormat="1" ht="37.5" customHeight="1">
      <c r="A16" s="24">
        <v>13</v>
      </c>
      <c r="B16" s="29" t="s">
        <v>39</v>
      </c>
      <c r="C16" s="26" t="s">
        <v>40</v>
      </c>
      <c r="D16" s="26" t="s">
        <v>42</v>
      </c>
      <c r="E16" s="26" t="s">
        <v>43</v>
      </c>
      <c r="F16" s="30">
        <v>7459709</v>
      </c>
      <c r="G16" s="32">
        <v>1467000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22" s="9" customFormat="1" ht="36.75" thickBot="1">
      <c r="A17" s="10">
        <v>14</v>
      </c>
      <c r="B17" s="29" t="s">
        <v>36</v>
      </c>
      <c r="C17" s="26" t="s">
        <v>37</v>
      </c>
      <c r="D17" s="26" t="s">
        <v>41</v>
      </c>
      <c r="E17" s="26" t="s">
        <v>38</v>
      </c>
      <c r="F17" s="30">
        <v>13365000</v>
      </c>
      <c r="G17" s="32">
        <v>2610000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7"/>
      <c r="S17" s="27"/>
      <c r="T17" s="27"/>
      <c r="U17" s="27"/>
      <c r="V17" s="27"/>
    </row>
    <row r="18" spans="1:22" s="5" customFormat="1" ht="27">
      <c r="A18" s="8" t="s">
        <v>67</v>
      </c>
      <c r="B18" s="59" t="s">
        <v>63</v>
      </c>
      <c r="C18" s="26" t="s">
        <v>55</v>
      </c>
      <c r="D18" s="26" t="s">
        <v>73</v>
      </c>
      <c r="E18" s="26" t="s">
        <v>60</v>
      </c>
      <c r="F18" s="30">
        <v>6155000</v>
      </c>
      <c r="G18" s="32">
        <v>1335000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7"/>
      <c r="S18" s="27"/>
      <c r="T18" s="27"/>
      <c r="U18" s="27"/>
      <c r="V18" s="27"/>
    </row>
    <row r="19" spans="1:22" s="5" customFormat="1" ht="27">
      <c r="A19" s="8" t="s">
        <v>68</v>
      </c>
      <c r="B19" s="59" t="s">
        <v>64</v>
      </c>
      <c r="C19" s="26" t="s">
        <v>56</v>
      </c>
      <c r="D19" s="26" t="s">
        <v>74</v>
      </c>
      <c r="E19" s="26" t="s">
        <v>59</v>
      </c>
      <c r="F19" s="30">
        <v>4970000</v>
      </c>
      <c r="G19" s="32">
        <v>1050000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7"/>
      <c r="S19" s="27"/>
      <c r="T19" s="27"/>
      <c r="U19" s="27"/>
      <c r="V19" s="27"/>
    </row>
    <row r="20" spans="1:22" s="5" customFormat="1" ht="27">
      <c r="A20" s="8" t="s">
        <v>69</v>
      </c>
      <c r="B20" s="60" t="s">
        <v>65</v>
      </c>
      <c r="C20" s="26" t="s">
        <v>58</v>
      </c>
      <c r="D20" s="26" t="s">
        <v>75</v>
      </c>
      <c r="E20" s="26" t="s">
        <v>61</v>
      </c>
      <c r="F20" s="30">
        <v>1475000</v>
      </c>
      <c r="G20" s="32">
        <v>275000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27"/>
      <c r="S20" s="27"/>
      <c r="T20" s="27"/>
      <c r="U20" s="27"/>
      <c r="V20" s="27"/>
    </row>
    <row r="21" spans="1:22" s="5" customFormat="1" ht="27">
      <c r="A21" s="8" t="s">
        <v>70</v>
      </c>
      <c r="B21" s="60" t="s">
        <v>66</v>
      </c>
      <c r="C21" s="26" t="s">
        <v>13</v>
      </c>
      <c r="D21" s="26" t="s">
        <v>76</v>
      </c>
      <c r="E21" s="26" t="s">
        <v>62</v>
      </c>
      <c r="F21" s="30">
        <v>1625000</v>
      </c>
      <c r="G21" s="32">
        <v>325000</v>
      </c>
      <c r="H21" s="36"/>
      <c r="I21" s="36"/>
      <c r="J21" s="27"/>
      <c r="K21" s="36"/>
      <c r="L21" s="36"/>
      <c r="M21" s="36"/>
      <c r="N21" s="36"/>
      <c r="O21" s="36"/>
      <c r="P21" s="36"/>
      <c r="Q21" s="36"/>
      <c r="R21" s="27"/>
      <c r="S21" s="27"/>
      <c r="T21" s="27"/>
      <c r="U21" s="27"/>
      <c r="V21" s="27"/>
    </row>
    <row r="22" spans="1:22" s="5" customFormat="1" ht="18.75" thickBot="1">
      <c r="A22" s="10"/>
      <c r="B22" s="60"/>
      <c r="C22" s="26"/>
      <c r="D22" s="61"/>
      <c r="E22" s="26" t="s">
        <v>99</v>
      </c>
      <c r="F22" s="30"/>
      <c r="G22" s="3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27"/>
      <c r="S22" s="27"/>
      <c r="T22" s="27"/>
      <c r="U22" s="27"/>
      <c r="V22" s="27"/>
    </row>
    <row r="23" spans="1:22" s="9" customFormat="1" ht="27.75" thickBot="1">
      <c r="A23" s="10">
        <v>16</v>
      </c>
      <c r="B23" s="62">
        <v>531171</v>
      </c>
      <c r="C23" s="26" t="s">
        <v>98</v>
      </c>
      <c r="D23" s="63" t="s">
        <v>100</v>
      </c>
      <c r="E23" s="26" t="s">
        <v>103</v>
      </c>
      <c r="F23" s="30">
        <v>16000000</v>
      </c>
      <c r="G23" s="32">
        <v>2000000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27"/>
      <c r="S23" s="27"/>
      <c r="T23" s="27"/>
      <c r="U23" s="27"/>
      <c r="V23" s="27"/>
    </row>
    <row r="24" spans="1:65" s="28" customFormat="1" ht="20.25" customHeight="1" thickBot="1">
      <c r="A24" s="19"/>
      <c r="B24" s="64"/>
      <c r="C24" s="26"/>
      <c r="D24" s="13"/>
      <c r="E24" s="13"/>
      <c r="F24" s="65"/>
      <c r="G24" s="66">
        <f>SUM(G4:G23)</f>
        <v>38180103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22" s="6" customFormat="1" ht="20.25" customHeight="1">
      <c r="A25" s="20"/>
      <c r="B25" s="64"/>
      <c r="C25" s="26"/>
      <c r="D25" s="13"/>
      <c r="E25" s="13"/>
      <c r="F25" s="65"/>
      <c r="G25" s="6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3"/>
      <c r="S25" s="13"/>
      <c r="T25" s="13"/>
      <c r="U25" s="13"/>
      <c r="V25" s="13"/>
    </row>
    <row r="26" spans="1:22" s="12" customFormat="1" ht="12.75">
      <c r="A26" s="22"/>
      <c r="B26" s="67" t="s">
        <v>101</v>
      </c>
      <c r="C26" s="68"/>
      <c r="D26" s="69"/>
      <c r="E26" s="69"/>
      <c r="F26" s="70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9"/>
      <c r="S26" s="69"/>
      <c r="T26" s="69"/>
      <c r="U26" s="69"/>
      <c r="V26" s="69"/>
    </row>
    <row r="27" spans="1:22" s="6" customFormat="1" ht="32.25" customHeight="1">
      <c r="A27" s="41">
        <v>1</v>
      </c>
      <c r="B27" s="73" t="s">
        <v>82</v>
      </c>
      <c r="C27" s="26" t="s">
        <v>81</v>
      </c>
      <c r="D27" s="27" t="s">
        <v>80</v>
      </c>
      <c r="E27" s="27" t="s">
        <v>91</v>
      </c>
      <c r="F27" s="65">
        <v>15000000</v>
      </c>
      <c r="G27" s="65">
        <v>80001</v>
      </c>
      <c r="H27" s="45"/>
      <c r="I27" s="45"/>
      <c r="J27" s="45"/>
      <c r="K27" s="45"/>
      <c r="L27" s="45"/>
      <c r="M27" s="45"/>
      <c r="N27" s="45"/>
      <c r="O27" s="65"/>
      <c r="P27" s="45"/>
      <c r="Q27" s="45"/>
      <c r="R27" s="13"/>
      <c r="S27" s="13"/>
      <c r="T27" s="13"/>
      <c r="U27" s="13"/>
      <c r="V27" s="13"/>
    </row>
    <row r="28" spans="1:7" ht="31.5" customHeight="1">
      <c r="A28" s="41">
        <v>2</v>
      </c>
      <c r="B28" s="74" t="s">
        <v>57</v>
      </c>
      <c r="C28" s="26" t="s">
        <v>79</v>
      </c>
      <c r="D28" s="4" t="s">
        <v>78</v>
      </c>
      <c r="E28" s="4" t="s">
        <v>92</v>
      </c>
      <c r="F28" s="65">
        <v>20000000</v>
      </c>
      <c r="G28" s="65">
        <v>4500000</v>
      </c>
    </row>
    <row r="29" spans="6:7" ht="9">
      <c r="F29" s="65">
        <f>SUM(F27:F28)</f>
        <v>35000000</v>
      </c>
      <c r="G29" s="65">
        <f>SUM(G27:G28)</f>
        <v>4580001</v>
      </c>
    </row>
    <row r="30" spans="1:17" ht="12" customHeight="1">
      <c r="A30" s="23"/>
      <c r="B30" s="16"/>
      <c r="C30" s="17"/>
      <c r="D30" s="18"/>
      <c r="E30" s="17"/>
      <c r="F30" s="33"/>
      <c r="G30" s="34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22" s="6" customFormat="1" ht="18.75" customHeight="1">
      <c r="A31" s="20"/>
      <c r="B31" s="67" t="s">
        <v>96</v>
      </c>
      <c r="C31" s="26"/>
      <c r="D31" s="27"/>
      <c r="E31" s="13"/>
      <c r="F31" s="65"/>
      <c r="G31" s="7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3"/>
      <c r="S31" s="13"/>
      <c r="T31" s="13"/>
      <c r="U31" s="13"/>
      <c r="V31" s="13"/>
    </row>
    <row r="32" spans="1:22" s="15" customFormat="1" ht="36" customHeight="1">
      <c r="A32" s="42">
        <v>1</v>
      </c>
      <c r="B32" s="76" t="s">
        <v>83</v>
      </c>
      <c r="C32" s="77" t="s">
        <v>84</v>
      </c>
      <c r="D32" s="77" t="s">
        <v>85</v>
      </c>
      <c r="E32" s="78" t="s">
        <v>89</v>
      </c>
      <c r="F32" s="79">
        <v>70000000</v>
      </c>
      <c r="G32" s="79">
        <v>14000000</v>
      </c>
      <c r="H32" s="37"/>
      <c r="I32" s="37"/>
      <c r="J32" s="37"/>
      <c r="K32" s="37"/>
      <c r="L32" s="37"/>
      <c r="M32" s="53"/>
      <c r="N32" s="53"/>
      <c r="O32" s="53"/>
      <c r="P32" s="80"/>
      <c r="Q32" s="37"/>
      <c r="R32" s="81"/>
      <c r="S32" s="81"/>
      <c r="T32" s="81"/>
      <c r="U32" s="81"/>
      <c r="V32" s="81"/>
    </row>
    <row r="33" spans="1:22" s="14" customFormat="1" ht="36">
      <c r="A33" s="43">
        <v>2</v>
      </c>
      <c r="B33" s="82" t="s">
        <v>71</v>
      </c>
      <c r="C33" s="61" t="s">
        <v>72</v>
      </c>
      <c r="D33" s="83" t="s">
        <v>77</v>
      </c>
      <c r="E33" s="83" t="s">
        <v>88</v>
      </c>
      <c r="F33" s="84">
        <v>14200000</v>
      </c>
      <c r="G33" s="85">
        <v>2848333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  <c r="S33" s="87"/>
      <c r="T33" s="87"/>
      <c r="U33" s="87"/>
      <c r="V33" s="87"/>
    </row>
    <row r="34" spans="1:17" ht="29.25" customHeight="1">
      <c r="A34" s="44">
        <v>3</v>
      </c>
      <c r="B34" s="88">
        <v>9876771</v>
      </c>
      <c r="C34" s="89" t="s">
        <v>84</v>
      </c>
      <c r="D34" s="90" t="s">
        <v>86</v>
      </c>
      <c r="E34" s="89" t="s">
        <v>87</v>
      </c>
      <c r="F34" s="65">
        <v>20000000</v>
      </c>
      <c r="G34" s="91">
        <v>3986814</v>
      </c>
      <c r="H34" s="92"/>
      <c r="I34" s="93"/>
      <c r="J34" s="93"/>
      <c r="K34" s="93"/>
      <c r="L34" s="93"/>
      <c r="M34" s="93"/>
      <c r="N34" s="93"/>
      <c r="O34" s="93"/>
      <c r="P34" s="93"/>
      <c r="Q34" s="38"/>
    </row>
    <row r="35" spans="2:17" ht="9">
      <c r="B35" s="94"/>
      <c r="C35" s="26"/>
      <c r="F35" s="65">
        <f>SUM(F32:F34)</f>
        <v>104200000</v>
      </c>
      <c r="G35" s="65">
        <f>SUM(G32:G34)</f>
        <v>20835147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3" ht="9">
      <c r="B36" s="94"/>
      <c r="C36" s="26"/>
    </row>
    <row r="37" spans="1:22" s="6" customFormat="1" ht="18.75" customHeight="1">
      <c r="A37" s="41"/>
      <c r="B37" s="67"/>
      <c r="C37" s="26"/>
      <c r="D37" s="27"/>
      <c r="E37" s="13"/>
      <c r="F37" s="65"/>
      <c r="G37" s="7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13"/>
      <c r="S37" s="13"/>
      <c r="T37" s="13"/>
      <c r="U37" s="13"/>
      <c r="V37" s="13"/>
    </row>
    <row r="38" spans="1:7" ht="9">
      <c r="A38" s="41"/>
      <c r="B38" s="94"/>
      <c r="C38" s="26"/>
      <c r="G38" s="45"/>
    </row>
    <row r="39" spans="2:5" ht="9">
      <c r="B39" s="94"/>
      <c r="C39" s="26"/>
      <c r="E39" s="4"/>
    </row>
    <row r="40" spans="2:5" ht="9">
      <c r="B40" s="94"/>
      <c r="C40" s="26"/>
      <c r="E40" s="4"/>
    </row>
    <row r="41" spans="1:22" s="40" customFormat="1" ht="12.75">
      <c r="A41" s="22"/>
      <c r="B41" s="95"/>
      <c r="C41" s="68"/>
      <c r="D41" s="96"/>
      <c r="E41" s="97"/>
      <c r="F41" s="70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96"/>
      <c r="S41" s="96"/>
      <c r="T41" s="96"/>
      <c r="U41" s="96"/>
      <c r="V41" s="96"/>
    </row>
    <row r="42" spans="1:14" ht="9">
      <c r="A42" s="8"/>
      <c r="B42" s="26"/>
      <c r="C42" s="26"/>
      <c r="D42" s="4"/>
      <c r="E42" s="26"/>
      <c r="F42" s="30"/>
      <c r="G42" s="31"/>
      <c r="H42" s="36"/>
      <c r="I42" s="36"/>
      <c r="J42" s="36"/>
      <c r="K42" s="36"/>
      <c r="L42" s="36"/>
      <c r="M42" s="36"/>
      <c r="N42" s="36"/>
    </row>
    <row r="43" spans="1:14" ht="9">
      <c r="A43" s="8"/>
      <c r="B43" s="26"/>
      <c r="C43" s="26"/>
      <c r="D43" s="4"/>
      <c r="E43" s="26"/>
      <c r="F43" s="30"/>
      <c r="G43" s="31"/>
      <c r="H43" s="36"/>
      <c r="I43" s="36"/>
      <c r="J43" s="36"/>
      <c r="K43" s="36"/>
      <c r="L43" s="36"/>
      <c r="M43" s="36"/>
      <c r="N43" s="36"/>
    </row>
    <row r="44" spans="1:14" ht="9">
      <c r="A44" s="8"/>
      <c r="B44" s="26"/>
      <c r="C44" s="26"/>
      <c r="D44" s="4"/>
      <c r="E44" s="26"/>
      <c r="F44" s="30"/>
      <c r="G44" s="31"/>
      <c r="H44" s="36"/>
      <c r="I44" s="36"/>
      <c r="J44" s="36"/>
      <c r="K44" s="36"/>
      <c r="L44" s="36"/>
      <c r="M44" s="36"/>
      <c r="N44" s="36"/>
    </row>
    <row r="45" spans="1:14" ht="9">
      <c r="A45" s="8"/>
      <c r="B45" s="26"/>
      <c r="C45" s="26"/>
      <c r="D45" s="4"/>
      <c r="E45" s="26"/>
      <c r="F45" s="30"/>
      <c r="G45" s="31"/>
      <c r="H45" s="36"/>
      <c r="I45" s="36"/>
      <c r="J45" s="36"/>
      <c r="K45" s="36"/>
      <c r="L45" s="36"/>
      <c r="M45" s="36"/>
      <c r="N45" s="36"/>
    </row>
    <row r="46" spans="1:14" ht="9">
      <c r="A46" s="8"/>
      <c r="B46" s="4"/>
      <c r="C46" s="26"/>
      <c r="D46" s="4"/>
      <c r="E46" s="4"/>
      <c r="F46" s="30"/>
      <c r="G46" s="31"/>
      <c r="H46" s="36"/>
      <c r="I46" s="36"/>
      <c r="J46" s="36"/>
      <c r="K46" s="36"/>
      <c r="L46" s="36"/>
      <c r="M46" s="36"/>
      <c r="N46" s="36"/>
    </row>
    <row r="47" spans="1:14" ht="9">
      <c r="A47" s="8"/>
      <c r="B47" s="4"/>
      <c r="C47" s="26"/>
      <c r="D47" s="4"/>
      <c r="E47" s="4"/>
      <c r="F47" s="30"/>
      <c r="G47" s="31"/>
      <c r="H47" s="36"/>
      <c r="I47" s="36"/>
      <c r="J47" s="36"/>
      <c r="K47" s="36"/>
      <c r="L47" s="36"/>
      <c r="M47" s="36"/>
      <c r="N47" s="36"/>
    </row>
    <row r="48" spans="3:5" ht="9">
      <c r="C48" s="26"/>
      <c r="E48" s="4"/>
    </row>
    <row r="49" spans="3:5" ht="9">
      <c r="C49" s="26"/>
      <c r="E49" s="4"/>
    </row>
    <row r="50" spans="2:5" ht="9">
      <c r="B50" s="94"/>
      <c r="C50" s="26"/>
      <c r="E50" s="4"/>
    </row>
    <row r="51" spans="3:5" ht="9">
      <c r="C51" s="26"/>
      <c r="E51" s="4"/>
    </row>
    <row r="52" spans="3:5" ht="9">
      <c r="C52" s="26"/>
      <c r="E52" s="4"/>
    </row>
    <row r="53" spans="2:5" ht="9">
      <c r="B53" s="94"/>
      <c r="C53" s="26"/>
      <c r="E53" s="4"/>
    </row>
    <row r="54" spans="2:5" ht="9">
      <c r="B54" s="94"/>
      <c r="C54" s="26"/>
      <c r="E54" s="4"/>
    </row>
    <row r="55" spans="2:5" ht="9">
      <c r="B55" s="94"/>
      <c r="C55" s="26"/>
      <c r="E55" s="4"/>
    </row>
    <row r="56" spans="2:5" ht="9">
      <c r="B56" s="94"/>
      <c r="C56" s="26"/>
      <c r="E56" s="4"/>
    </row>
    <row r="57" spans="2:5" ht="9">
      <c r="B57" s="94"/>
      <c r="C57" s="26"/>
      <c r="E57" s="4"/>
    </row>
    <row r="58" spans="2:5" ht="9">
      <c r="B58" s="94"/>
      <c r="C58" s="26"/>
      <c r="E58" s="4"/>
    </row>
    <row r="59" spans="2:3" ht="9">
      <c r="B59" s="94"/>
      <c r="C59" s="26"/>
    </row>
    <row r="60" spans="2:3" ht="9">
      <c r="B60" s="94"/>
      <c r="C60" s="26"/>
    </row>
    <row r="61" spans="2:3" ht="9">
      <c r="B61" s="94"/>
      <c r="C61" s="26"/>
    </row>
    <row r="62" spans="2:3" ht="9">
      <c r="B62" s="94"/>
      <c r="C62" s="26"/>
    </row>
    <row r="63" spans="2:3" ht="9">
      <c r="B63" s="94"/>
      <c r="C63" s="26"/>
    </row>
    <row r="64" spans="2:3" ht="9">
      <c r="B64" s="94"/>
      <c r="C64" s="26"/>
    </row>
    <row r="65" spans="2:3" ht="9">
      <c r="B65" s="94"/>
      <c r="C65" s="26"/>
    </row>
    <row r="66" spans="2:3" ht="9">
      <c r="B66" s="94"/>
      <c r="C66" s="26"/>
    </row>
    <row r="67" spans="2:3" ht="9">
      <c r="B67" s="94"/>
      <c r="C67" s="26"/>
    </row>
    <row r="68" spans="2:3" ht="9">
      <c r="B68" s="94"/>
      <c r="C68" s="26"/>
    </row>
    <row r="69" spans="2:3" ht="9">
      <c r="B69" s="94"/>
      <c r="C69" s="26"/>
    </row>
    <row r="70" spans="2:3" ht="9">
      <c r="B70" s="94"/>
      <c r="C70" s="26"/>
    </row>
    <row r="71" spans="2:3" ht="9">
      <c r="B71" s="94"/>
      <c r="C71" s="26"/>
    </row>
    <row r="72" spans="2:3" ht="9">
      <c r="B72" s="94"/>
      <c r="C72" s="26"/>
    </row>
    <row r="73" spans="2:3" ht="9">
      <c r="B73" s="94"/>
      <c r="C73" s="26"/>
    </row>
    <row r="74" spans="2:3" ht="9">
      <c r="B74" s="94"/>
      <c r="C74" s="26"/>
    </row>
    <row r="75" spans="2:3" ht="9">
      <c r="B75" s="94"/>
      <c r="C75" s="26"/>
    </row>
    <row r="76" spans="2:3" ht="9">
      <c r="B76" s="94"/>
      <c r="C76" s="26"/>
    </row>
    <row r="77" spans="2:3" ht="9">
      <c r="B77" s="94"/>
      <c r="C77" s="26"/>
    </row>
    <row r="78" spans="2:3" ht="9">
      <c r="B78" s="94"/>
      <c r="C78" s="26"/>
    </row>
    <row r="79" spans="2:3" ht="9">
      <c r="B79" s="94"/>
      <c r="C79" s="26"/>
    </row>
    <row r="80" spans="2:3" ht="9">
      <c r="B80" s="94"/>
      <c r="C80" s="26"/>
    </row>
    <row r="81" spans="2:3" ht="9">
      <c r="B81" s="94"/>
      <c r="C81" s="26"/>
    </row>
    <row r="82" spans="2:3" ht="9">
      <c r="B82" s="94"/>
      <c r="C82" s="26"/>
    </row>
    <row r="83" spans="2:3" ht="9">
      <c r="B83" s="94"/>
      <c r="C83" s="26"/>
    </row>
    <row r="84" spans="2:3" ht="9">
      <c r="B84" s="94"/>
      <c r="C84" s="26"/>
    </row>
    <row r="85" spans="2:3" ht="9">
      <c r="B85" s="94"/>
      <c r="C85" s="26"/>
    </row>
    <row r="86" spans="2:3" ht="9">
      <c r="B86" s="94"/>
      <c r="C86" s="26"/>
    </row>
    <row r="87" spans="2:3" ht="9">
      <c r="B87" s="94"/>
      <c r="C87" s="26"/>
    </row>
    <row r="88" spans="2:3" ht="9">
      <c r="B88" s="94"/>
      <c r="C88" s="26"/>
    </row>
    <row r="89" spans="2:3" ht="9">
      <c r="B89" s="94"/>
      <c r="C89" s="26"/>
    </row>
    <row r="90" spans="2:3" ht="9">
      <c r="B90" s="94"/>
      <c r="C90" s="26"/>
    </row>
    <row r="91" spans="2:3" ht="9">
      <c r="B91" s="94"/>
      <c r="C91" s="26"/>
    </row>
    <row r="92" spans="2:3" ht="9">
      <c r="B92" s="94"/>
      <c r="C92" s="26"/>
    </row>
    <row r="93" spans="2:3" ht="9">
      <c r="B93" s="94"/>
      <c r="C93" s="26"/>
    </row>
    <row r="94" spans="2:3" ht="9">
      <c r="B94" s="94"/>
      <c r="C94" s="26"/>
    </row>
    <row r="95" spans="2:3" ht="9">
      <c r="B95" s="94"/>
      <c r="C95" s="26"/>
    </row>
    <row r="96" spans="2:3" ht="9">
      <c r="B96" s="94"/>
      <c r="C96" s="26"/>
    </row>
    <row r="97" spans="2:3" ht="9">
      <c r="B97" s="94"/>
      <c r="C97" s="26"/>
    </row>
    <row r="98" spans="2:3" ht="9">
      <c r="B98" s="94"/>
      <c r="C98" s="26"/>
    </row>
    <row r="99" spans="2:3" ht="9">
      <c r="B99" s="94"/>
      <c r="C99" s="26"/>
    </row>
    <row r="100" spans="2:3" ht="9">
      <c r="B100" s="94"/>
      <c r="C100" s="26"/>
    </row>
    <row r="101" spans="2:3" ht="9">
      <c r="B101" s="94"/>
      <c r="C101" s="26"/>
    </row>
    <row r="102" spans="2:3" ht="9">
      <c r="B102" s="94"/>
      <c r="C102" s="26"/>
    </row>
    <row r="103" spans="2:3" ht="9">
      <c r="B103" s="94"/>
      <c r="C103" s="26"/>
    </row>
    <row r="104" spans="2:3" ht="9">
      <c r="B104" s="94"/>
      <c r="C104" s="26"/>
    </row>
    <row r="105" spans="2:3" ht="9">
      <c r="B105" s="94"/>
      <c r="C105" s="26"/>
    </row>
    <row r="106" spans="2:3" ht="9">
      <c r="B106" s="94"/>
      <c r="C106" s="26"/>
    </row>
    <row r="107" spans="2:3" ht="9">
      <c r="B107" s="94"/>
      <c r="C107" s="26"/>
    </row>
    <row r="108" spans="2:3" ht="9">
      <c r="B108" s="94"/>
      <c r="C108" s="26"/>
    </row>
    <row r="109" spans="2:3" ht="9">
      <c r="B109" s="94"/>
      <c r="C109" s="26"/>
    </row>
    <row r="110" spans="2:3" ht="9">
      <c r="B110" s="94"/>
      <c r="C110" s="26"/>
    </row>
    <row r="111" spans="2:3" ht="9">
      <c r="B111" s="94"/>
      <c r="C111" s="26"/>
    </row>
    <row r="112" spans="2:3" ht="9">
      <c r="B112" s="94"/>
      <c r="C112" s="26"/>
    </row>
    <row r="113" spans="2:3" ht="9">
      <c r="B113" s="94"/>
      <c r="C113" s="26"/>
    </row>
    <row r="114" spans="2:3" ht="9">
      <c r="B114" s="94"/>
      <c r="C114" s="26"/>
    </row>
    <row r="115" spans="2:3" ht="9">
      <c r="B115" s="94"/>
      <c r="C115" s="26"/>
    </row>
    <row r="116" spans="2:3" ht="9">
      <c r="B116" s="94"/>
      <c r="C116" s="26"/>
    </row>
    <row r="117" spans="2:3" ht="9">
      <c r="B117" s="94"/>
      <c r="C117" s="26"/>
    </row>
    <row r="118" spans="2:3" ht="9">
      <c r="B118" s="94"/>
      <c r="C118" s="26"/>
    </row>
    <row r="119" spans="2:3" ht="9">
      <c r="B119" s="94"/>
      <c r="C119" s="26"/>
    </row>
    <row r="120" spans="2:3" ht="9">
      <c r="B120" s="94"/>
      <c r="C120" s="26"/>
    </row>
    <row r="121" spans="2:3" ht="9">
      <c r="B121" s="94"/>
      <c r="C121" s="26"/>
    </row>
    <row r="122" spans="2:3" ht="9">
      <c r="B122" s="94"/>
      <c r="C122" s="26"/>
    </row>
    <row r="123" spans="2:3" ht="9">
      <c r="B123" s="94"/>
      <c r="C123" s="26"/>
    </row>
    <row r="124" spans="2:3" ht="9">
      <c r="B124" s="94"/>
      <c r="C124" s="26"/>
    </row>
    <row r="125" spans="2:3" ht="9">
      <c r="B125" s="94"/>
      <c r="C125" s="26"/>
    </row>
    <row r="126" spans="2:3" ht="9">
      <c r="B126" s="94"/>
      <c r="C126" s="26"/>
    </row>
    <row r="127" spans="2:3" ht="9">
      <c r="B127" s="94"/>
      <c r="C127" s="26"/>
    </row>
    <row r="128" spans="2:3" ht="9">
      <c r="B128" s="94"/>
      <c r="C128" s="26"/>
    </row>
    <row r="129" spans="2:3" ht="9">
      <c r="B129" s="94"/>
      <c r="C129" s="26"/>
    </row>
    <row r="130" spans="2:3" ht="9">
      <c r="B130" s="94"/>
      <c r="C130" s="26"/>
    </row>
    <row r="131" spans="2:3" ht="9">
      <c r="B131" s="94"/>
      <c r="C131" s="26"/>
    </row>
    <row r="132" spans="2:3" ht="9">
      <c r="B132" s="94"/>
      <c r="C132" s="26"/>
    </row>
    <row r="133" spans="2:3" ht="9">
      <c r="B133" s="94"/>
      <c r="C133" s="26"/>
    </row>
    <row r="134" spans="2:3" ht="9">
      <c r="B134" s="94"/>
      <c r="C134" s="26"/>
    </row>
    <row r="135" spans="2:3" ht="9">
      <c r="B135" s="94"/>
      <c r="C135" s="26"/>
    </row>
    <row r="136" spans="2:3" ht="9">
      <c r="B136" s="94"/>
      <c r="C136" s="26"/>
    </row>
    <row r="137" spans="2:3" ht="9">
      <c r="B137" s="94"/>
      <c r="C137" s="26"/>
    </row>
    <row r="138" spans="2:3" ht="9">
      <c r="B138" s="94"/>
      <c r="C138" s="26"/>
    </row>
    <row r="139" spans="2:3" ht="9">
      <c r="B139" s="94"/>
      <c r="C139" s="26"/>
    </row>
    <row r="140" spans="2:3" ht="9">
      <c r="B140" s="94"/>
      <c r="C140" s="26"/>
    </row>
    <row r="141" spans="2:3" ht="9">
      <c r="B141" s="94"/>
      <c r="C141" s="26"/>
    </row>
    <row r="142" spans="2:3" ht="9">
      <c r="B142" s="94"/>
      <c r="C142" s="26"/>
    </row>
    <row r="143" spans="2:3" ht="9">
      <c r="B143" s="94"/>
      <c r="C143" s="26"/>
    </row>
    <row r="144" spans="2:3" ht="9">
      <c r="B144" s="94"/>
      <c r="C144" s="26"/>
    </row>
    <row r="145" spans="2:3" ht="9">
      <c r="B145" s="94"/>
      <c r="C145" s="26"/>
    </row>
    <row r="146" spans="2:3" ht="9">
      <c r="B146" s="94"/>
      <c r="C146" s="26"/>
    </row>
    <row r="147" spans="2:3" ht="9">
      <c r="B147" s="94"/>
      <c r="C147" s="26"/>
    </row>
    <row r="148" spans="2:3" ht="9">
      <c r="B148" s="94"/>
      <c r="C148" s="26"/>
    </row>
    <row r="149" spans="2:3" ht="9">
      <c r="B149" s="94"/>
      <c r="C149" s="26"/>
    </row>
    <row r="150" spans="2:3" ht="9">
      <c r="B150" s="94"/>
      <c r="C150" s="26"/>
    </row>
    <row r="151" spans="2:3" ht="9">
      <c r="B151" s="94"/>
      <c r="C151" s="26"/>
    </row>
    <row r="152" spans="2:3" ht="9">
      <c r="B152" s="94"/>
      <c r="C152" s="26"/>
    </row>
    <row r="153" spans="2:3" ht="9">
      <c r="B153" s="94"/>
      <c r="C153" s="26"/>
    </row>
    <row r="154" spans="2:3" ht="9">
      <c r="B154" s="94"/>
      <c r="C154" s="26"/>
    </row>
    <row r="155" spans="2:3" ht="9">
      <c r="B155" s="94"/>
      <c r="C155" s="26"/>
    </row>
    <row r="156" spans="2:3" ht="9">
      <c r="B156" s="94"/>
      <c r="C156" s="26"/>
    </row>
    <row r="157" spans="2:3" ht="9">
      <c r="B157" s="94"/>
      <c r="C157" s="26"/>
    </row>
    <row r="158" spans="2:3" ht="9">
      <c r="B158" s="94"/>
      <c r="C158" s="26"/>
    </row>
    <row r="159" spans="2:3" ht="9">
      <c r="B159" s="94"/>
      <c r="C159" s="26"/>
    </row>
    <row r="160" spans="2:3" ht="9">
      <c r="B160" s="94"/>
      <c r="C160" s="26"/>
    </row>
    <row r="161" spans="2:3" ht="9">
      <c r="B161" s="94"/>
      <c r="C161" s="26"/>
    </row>
    <row r="162" spans="2:3" ht="9">
      <c r="B162" s="94"/>
      <c r="C162" s="26"/>
    </row>
    <row r="163" spans="2:3" ht="9">
      <c r="B163" s="94"/>
      <c r="C163" s="26"/>
    </row>
    <row r="164" spans="2:3" ht="9">
      <c r="B164" s="94"/>
      <c r="C164" s="26"/>
    </row>
    <row r="165" spans="2:3" ht="9">
      <c r="B165" s="94"/>
      <c r="C165" s="26"/>
    </row>
    <row r="166" spans="2:3" ht="9">
      <c r="B166" s="94"/>
      <c r="C166" s="26"/>
    </row>
    <row r="167" spans="2:3" ht="9">
      <c r="B167" s="94"/>
      <c r="C167" s="26"/>
    </row>
    <row r="168" spans="2:3" ht="9">
      <c r="B168" s="94"/>
      <c r="C168" s="26"/>
    </row>
    <row r="169" spans="2:3" ht="9">
      <c r="B169" s="94"/>
      <c r="C169" s="26"/>
    </row>
    <row r="170" spans="2:3" ht="9">
      <c r="B170" s="94"/>
      <c r="C170" s="26"/>
    </row>
    <row r="171" spans="2:3" ht="9">
      <c r="B171" s="94"/>
      <c r="C171" s="26"/>
    </row>
    <row r="172" spans="2:3" ht="9">
      <c r="B172" s="94"/>
      <c r="C172" s="26"/>
    </row>
    <row r="173" spans="2:3" ht="9">
      <c r="B173" s="94"/>
      <c r="C173" s="26"/>
    </row>
    <row r="174" spans="2:3" ht="9">
      <c r="B174" s="94"/>
      <c r="C174" s="26"/>
    </row>
    <row r="175" spans="2:3" ht="9">
      <c r="B175" s="94"/>
      <c r="C175" s="26"/>
    </row>
    <row r="176" spans="2:3" ht="9">
      <c r="B176" s="94"/>
      <c r="C176" s="26"/>
    </row>
    <row r="177" spans="2:3" ht="9">
      <c r="B177" s="94"/>
      <c r="C177" s="26"/>
    </row>
    <row r="178" spans="2:3" ht="9">
      <c r="B178" s="94"/>
      <c r="C178" s="26"/>
    </row>
    <row r="179" spans="2:3" ht="9">
      <c r="B179" s="94"/>
      <c r="C179" s="26"/>
    </row>
    <row r="180" spans="2:3" ht="9">
      <c r="B180" s="94"/>
      <c r="C180" s="26"/>
    </row>
    <row r="181" spans="2:3" ht="9">
      <c r="B181" s="94"/>
      <c r="C181" s="26"/>
    </row>
    <row r="182" spans="2:3" ht="9">
      <c r="B182" s="94"/>
      <c r="C182" s="26"/>
    </row>
    <row r="183" spans="2:3" ht="9">
      <c r="B183" s="94"/>
      <c r="C183" s="26"/>
    </row>
    <row r="184" spans="2:3" ht="9">
      <c r="B184" s="94"/>
      <c r="C184" s="26"/>
    </row>
    <row r="185" spans="2:3" ht="9">
      <c r="B185" s="94"/>
      <c r="C185" s="26"/>
    </row>
    <row r="186" spans="2:3" ht="9">
      <c r="B186" s="94"/>
      <c r="C186" s="26"/>
    </row>
    <row r="187" spans="2:3" ht="9">
      <c r="B187" s="94"/>
      <c r="C187" s="26"/>
    </row>
    <row r="188" spans="2:3" ht="9">
      <c r="B188" s="94"/>
      <c r="C188" s="26"/>
    </row>
    <row r="189" spans="2:3" ht="9">
      <c r="B189" s="94"/>
      <c r="C189" s="26"/>
    </row>
    <row r="190" spans="2:3" ht="9">
      <c r="B190" s="94"/>
      <c r="C190" s="26"/>
    </row>
    <row r="191" spans="2:3" ht="9">
      <c r="B191" s="94"/>
      <c r="C191" s="26"/>
    </row>
    <row r="192" spans="2:3" ht="9">
      <c r="B192" s="94"/>
      <c r="C192" s="26"/>
    </row>
    <row r="193" spans="2:3" ht="9">
      <c r="B193" s="94"/>
      <c r="C193" s="26"/>
    </row>
    <row r="194" spans="2:3" ht="9">
      <c r="B194" s="94"/>
      <c r="C194" s="26"/>
    </row>
    <row r="195" spans="2:3" ht="9">
      <c r="B195" s="94"/>
      <c r="C195" s="26"/>
    </row>
    <row r="196" spans="2:3" ht="9">
      <c r="B196" s="94"/>
      <c r="C196" s="26"/>
    </row>
    <row r="197" spans="2:3" ht="9">
      <c r="B197" s="94"/>
      <c r="C197" s="26"/>
    </row>
    <row r="198" spans="2:3" ht="9">
      <c r="B198" s="94"/>
      <c r="C198" s="26"/>
    </row>
    <row r="199" spans="2:3" ht="9">
      <c r="B199" s="94"/>
      <c r="C199" s="26"/>
    </row>
    <row r="200" spans="2:3" ht="9">
      <c r="B200" s="94"/>
      <c r="C200" s="26"/>
    </row>
    <row r="201" spans="2:3" ht="9">
      <c r="B201" s="94"/>
      <c r="C201" s="26"/>
    </row>
    <row r="202" spans="2:3" ht="9">
      <c r="B202" s="94"/>
      <c r="C202" s="26"/>
    </row>
    <row r="203" spans="2:3" ht="9">
      <c r="B203" s="94"/>
      <c r="C203" s="26"/>
    </row>
    <row r="204" spans="2:3" ht="9">
      <c r="B204" s="94"/>
      <c r="C204" s="26"/>
    </row>
    <row r="205" spans="2:3" ht="9">
      <c r="B205" s="94"/>
      <c r="C205" s="26"/>
    </row>
    <row r="206" spans="2:3" ht="9">
      <c r="B206" s="94"/>
      <c r="C206" s="26"/>
    </row>
    <row r="207" spans="2:3" ht="9">
      <c r="B207" s="94"/>
      <c r="C207" s="26"/>
    </row>
    <row r="208" spans="2:3" ht="9">
      <c r="B208" s="94"/>
      <c r="C208" s="26"/>
    </row>
    <row r="209" spans="2:3" ht="9">
      <c r="B209" s="94"/>
      <c r="C209" s="26"/>
    </row>
    <row r="210" spans="2:3" ht="9">
      <c r="B210" s="94"/>
      <c r="C210" s="26"/>
    </row>
    <row r="211" spans="2:3" ht="9">
      <c r="B211" s="94"/>
      <c r="C211" s="26"/>
    </row>
    <row r="212" spans="2:3" ht="9">
      <c r="B212" s="94"/>
      <c r="C212" s="26"/>
    </row>
    <row r="213" spans="2:3" ht="9">
      <c r="B213" s="94"/>
      <c r="C213" s="26"/>
    </row>
    <row r="214" spans="2:3" ht="9">
      <c r="B214" s="94"/>
      <c r="C214" s="26"/>
    </row>
    <row r="215" spans="2:3" ht="9">
      <c r="B215" s="94"/>
      <c r="C215" s="26"/>
    </row>
    <row r="216" spans="2:3" ht="9">
      <c r="B216" s="94"/>
      <c r="C216" s="26"/>
    </row>
    <row r="217" spans="2:3" ht="9">
      <c r="B217" s="94"/>
      <c r="C217" s="26"/>
    </row>
    <row r="218" spans="2:3" ht="9">
      <c r="B218" s="94"/>
      <c r="C218" s="26"/>
    </row>
    <row r="219" spans="2:3" ht="9">
      <c r="B219" s="94"/>
      <c r="C219" s="26"/>
    </row>
    <row r="220" spans="2:3" ht="9">
      <c r="B220" s="94"/>
      <c r="C220" s="26"/>
    </row>
    <row r="221" spans="2:3" ht="9">
      <c r="B221" s="94"/>
      <c r="C221" s="26"/>
    </row>
    <row r="222" spans="2:3" ht="9">
      <c r="B222" s="94"/>
      <c r="C222" s="26"/>
    </row>
    <row r="223" spans="2:3" ht="9">
      <c r="B223" s="94"/>
      <c r="C223" s="26"/>
    </row>
    <row r="224" spans="2:3" ht="9">
      <c r="B224" s="94"/>
      <c r="C224" s="26"/>
    </row>
    <row r="225" spans="2:3" ht="9">
      <c r="B225" s="94"/>
      <c r="C225" s="26"/>
    </row>
    <row r="226" spans="2:3" ht="9">
      <c r="B226" s="94"/>
      <c r="C226" s="26"/>
    </row>
    <row r="227" spans="2:3" ht="9">
      <c r="B227" s="94"/>
      <c r="C227" s="26"/>
    </row>
    <row r="228" spans="2:3" ht="9">
      <c r="B228" s="94"/>
      <c r="C228" s="26"/>
    </row>
    <row r="229" spans="2:3" ht="9">
      <c r="B229" s="94"/>
      <c r="C229" s="26"/>
    </row>
    <row r="230" spans="2:3" ht="9">
      <c r="B230" s="94"/>
      <c r="C230" s="26"/>
    </row>
    <row r="231" spans="2:3" ht="9">
      <c r="B231" s="94"/>
      <c r="C231" s="26"/>
    </row>
    <row r="232" spans="2:3" ht="9">
      <c r="B232" s="94"/>
      <c r="C232" s="26"/>
    </row>
    <row r="233" spans="2:3" ht="9">
      <c r="B233" s="94"/>
      <c r="C233" s="26"/>
    </row>
    <row r="234" spans="2:3" ht="9">
      <c r="B234" s="94"/>
      <c r="C234" s="26"/>
    </row>
    <row r="235" spans="2:3" ht="9">
      <c r="B235" s="94"/>
      <c r="C235" s="26"/>
    </row>
    <row r="236" spans="2:3" ht="9">
      <c r="B236" s="94"/>
      <c r="C236" s="26"/>
    </row>
    <row r="237" spans="2:3" ht="9">
      <c r="B237" s="94"/>
      <c r="C237" s="26"/>
    </row>
    <row r="238" spans="2:3" ht="9">
      <c r="B238" s="94"/>
      <c r="C238" s="26"/>
    </row>
    <row r="239" spans="2:3" ht="9">
      <c r="B239" s="94"/>
      <c r="C239" s="26"/>
    </row>
    <row r="240" spans="2:3" ht="9">
      <c r="B240" s="94"/>
      <c r="C240" s="26"/>
    </row>
    <row r="241" spans="2:3" ht="9">
      <c r="B241" s="94"/>
      <c r="C241" s="26"/>
    </row>
    <row r="242" spans="2:3" ht="9">
      <c r="B242" s="94"/>
      <c r="C242" s="26"/>
    </row>
    <row r="243" spans="2:3" ht="9">
      <c r="B243" s="94"/>
      <c r="C243" s="26"/>
    </row>
    <row r="244" spans="2:3" ht="9">
      <c r="B244" s="94"/>
      <c r="C244" s="26"/>
    </row>
    <row r="245" spans="2:3" ht="9">
      <c r="B245" s="94"/>
      <c r="C245" s="26"/>
    </row>
    <row r="246" spans="2:3" ht="9">
      <c r="B246" s="94"/>
      <c r="C246" s="26"/>
    </row>
    <row r="247" spans="2:3" ht="9">
      <c r="B247" s="94"/>
      <c r="C247" s="26"/>
    </row>
    <row r="248" spans="2:3" ht="9">
      <c r="B248" s="94"/>
      <c r="C248" s="26"/>
    </row>
    <row r="249" spans="2:3" ht="9">
      <c r="B249" s="94"/>
      <c r="C249" s="26"/>
    </row>
    <row r="250" spans="2:3" ht="9">
      <c r="B250" s="94"/>
      <c r="C250" s="26"/>
    </row>
    <row r="251" spans="2:3" ht="9">
      <c r="B251" s="94"/>
      <c r="C251" s="26"/>
    </row>
    <row r="252" spans="2:3" ht="9">
      <c r="B252" s="94"/>
      <c r="C252" s="26"/>
    </row>
    <row r="253" spans="2:3" ht="9">
      <c r="B253" s="94"/>
      <c r="C253" s="26"/>
    </row>
    <row r="254" spans="2:3" ht="9">
      <c r="B254" s="94"/>
      <c r="C254" s="26"/>
    </row>
    <row r="255" spans="2:3" ht="9">
      <c r="B255" s="94"/>
      <c r="C255" s="26"/>
    </row>
    <row r="256" spans="2:3" ht="9">
      <c r="B256" s="94"/>
      <c r="C256" s="26"/>
    </row>
    <row r="257" spans="2:3" ht="9">
      <c r="B257" s="94"/>
      <c r="C257" s="26"/>
    </row>
    <row r="258" spans="2:3" ht="9">
      <c r="B258" s="94"/>
      <c r="C258" s="26"/>
    </row>
    <row r="259" spans="2:3" ht="9">
      <c r="B259" s="94"/>
      <c r="C259" s="26"/>
    </row>
    <row r="260" spans="2:3" ht="9">
      <c r="B260" s="94"/>
      <c r="C260" s="26"/>
    </row>
    <row r="261" spans="2:3" ht="9">
      <c r="B261" s="94"/>
      <c r="C261" s="26"/>
    </row>
    <row r="262" spans="2:3" ht="9">
      <c r="B262" s="94"/>
      <c r="C262" s="26"/>
    </row>
    <row r="263" spans="2:3" ht="9">
      <c r="B263" s="94"/>
      <c r="C263" s="26"/>
    </row>
    <row r="264" spans="2:3" ht="9">
      <c r="B264" s="94"/>
      <c r="C264" s="26"/>
    </row>
    <row r="265" spans="2:3" ht="9">
      <c r="B265" s="94"/>
      <c r="C265" s="26"/>
    </row>
    <row r="266" spans="2:3" ht="9">
      <c r="B266" s="94"/>
      <c r="C266" s="26"/>
    </row>
    <row r="267" spans="2:3" ht="9">
      <c r="B267" s="94"/>
      <c r="C267" s="26"/>
    </row>
    <row r="268" spans="2:3" ht="9">
      <c r="B268" s="94"/>
      <c r="C268" s="26"/>
    </row>
    <row r="269" spans="2:3" ht="9">
      <c r="B269" s="94"/>
      <c r="C269" s="26"/>
    </row>
    <row r="270" spans="2:3" ht="9">
      <c r="B270" s="94"/>
      <c r="C270" s="26"/>
    </row>
    <row r="271" spans="2:3" ht="9">
      <c r="B271" s="94"/>
      <c r="C271" s="26"/>
    </row>
    <row r="272" spans="2:3" ht="9">
      <c r="B272" s="94"/>
      <c r="C272" s="26"/>
    </row>
    <row r="273" spans="2:3" ht="9">
      <c r="B273" s="94"/>
      <c r="C273" s="26"/>
    </row>
    <row r="274" spans="2:3" ht="9">
      <c r="B274" s="94"/>
      <c r="C274" s="26"/>
    </row>
    <row r="275" spans="2:3" ht="9">
      <c r="B275" s="94"/>
      <c r="C275" s="26"/>
    </row>
    <row r="276" spans="2:3" ht="9">
      <c r="B276" s="94"/>
      <c r="C276" s="26"/>
    </row>
    <row r="277" spans="2:3" ht="9">
      <c r="B277" s="94"/>
      <c r="C277" s="26"/>
    </row>
    <row r="278" spans="2:3" ht="9">
      <c r="B278" s="94"/>
      <c r="C278" s="26"/>
    </row>
    <row r="279" spans="2:3" ht="9">
      <c r="B279" s="94"/>
      <c r="C279" s="26"/>
    </row>
    <row r="280" spans="2:3" ht="9">
      <c r="B280" s="94"/>
      <c r="C280" s="26"/>
    </row>
    <row r="281" spans="2:3" ht="9">
      <c r="B281" s="94"/>
      <c r="C281" s="26"/>
    </row>
    <row r="282" spans="2:3" ht="9">
      <c r="B282" s="94"/>
      <c r="C282" s="26"/>
    </row>
    <row r="283" spans="2:3" ht="9">
      <c r="B283" s="94"/>
      <c r="C283" s="26"/>
    </row>
    <row r="284" spans="2:3" ht="9">
      <c r="B284" s="94"/>
      <c r="C284" s="26"/>
    </row>
    <row r="285" spans="2:3" ht="9">
      <c r="B285" s="94"/>
      <c r="C285" s="26"/>
    </row>
    <row r="286" spans="2:3" ht="9">
      <c r="B286" s="94"/>
      <c r="C286" s="26"/>
    </row>
    <row r="287" spans="2:3" ht="9">
      <c r="B287" s="94"/>
      <c r="C287" s="26"/>
    </row>
    <row r="288" spans="2:3" ht="9">
      <c r="B288" s="94"/>
      <c r="C288" s="26"/>
    </row>
    <row r="289" spans="2:3" ht="9">
      <c r="B289" s="94"/>
      <c r="C289" s="26"/>
    </row>
    <row r="290" spans="2:3" ht="9">
      <c r="B290" s="94"/>
      <c r="C290" s="26"/>
    </row>
    <row r="291" spans="2:3" ht="9">
      <c r="B291" s="94"/>
      <c r="C291" s="26"/>
    </row>
    <row r="292" spans="2:3" ht="9">
      <c r="B292" s="94"/>
      <c r="C292" s="26"/>
    </row>
    <row r="293" spans="2:3" ht="9">
      <c r="B293" s="94"/>
      <c r="C293" s="26"/>
    </row>
    <row r="294" spans="2:3" ht="9">
      <c r="B294" s="94"/>
      <c r="C294" s="26"/>
    </row>
    <row r="295" spans="2:3" ht="9">
      <c r="B295" s="94"/>
      <c r="C295" s="26"/>
    </row>
    <row r="296" spans="2:3" ht="9">
      <c r="B296" s="94"/>
      <c r="C296" s="26"/>
    </row>
    <row r="297" spans="2:3" ht="9">
      <c r="B297" s="94"/>
      <c r="C297" s="26"/>
    </row>
    <row r="298" spans="2:3" ht="9">
      <c r="B298" s="94"/>
      <c r="C298" s="26"/>
    </row>
    <row r="299" spans="2:3" ht="9">
      <c r="B299" s="94"/>
      <c r="C299" s="26"/>
    </row>
    <row r="300" spans="2:3" ht="9">
      <c r="B300" s="94"/>
      <c r="C300" s="26"/>
    </row>
    <row r="301" spans="2:3" ht="9">
      <c r="B301" s="94"/>
      <c r="C301" s="26"/>
    </row>
    <row r="302" spans="2:3" ht="9">
      <c r="B302" s="94"/>
      <c r="C302" s="26"/>
    </row>
    <row r="303" spans="2:3" ht="9">
      <c r="B303" s="94"/>
      <c r="C303" s="26"/>
    </row>
    <row r="304" spans="2:3" ht="9">
      <c r="B304" s="94"/>
      <c r="C304" s="26"/>
    </row>
    <row r="305" spans="2:3" ht="9">
      <c r="B305" s="94"/>
      <c r="C305" s="26"/>
    </row>
    <row r="306" spans="2:3" ht="9">
      <c r="B306" s="94"/>
      <c r="C306" s="26"/>
    </row>
    <row r="307" spans="2:3" ht="9">
      <c r="B307" s="94"/>
      <c r="C307" s="26"/>
    </row>
    <row r="308" spans="2:3" ht="9">
      <c r="B308" s="94"/>
      <c r="C308" s="26"/>
    </row>
    <row r="309" spans="2:3" ht="9">
      <c r="B309" s="94"/>
      <c r="C309" s="26"/>
    </row>
    <row r="310" spans="2:3" ht="9">
      <c r="B310" s="94"/>
      <c r="C310" s="26"/>
    </row>
    <row r="311" spans="2:3" ht="9">
      <c r="B311" s="94"/>
      <c r="C311" s="26"/>
    </row>
    <row r="312" spans="2:3" ht="9">
      <c r="B312" s="94"/>
      <c r="C312" s="26"/>
    </row>
    <row r="313" spans="2:3" ht="9">
      <c r="B313" s="94"/>
      <c r="C313" s="26"/>
    </row>
    <row r="314" spans="2:3" ht="9">
      <c r="B314" s="94"/>
      <c r="C314" s="26"/>
    </row>
    <row r="315" spans="2:3" ht="9">
      <c r="B315" s="94"/>
      <c r="C315" s="26"/>
    </row>
    <row r="316" spans="2:3" ht="9">
      <c r="B316" s="94"/>
      <c r="C316" s="26"/>
    </row>
    <row r="317" spans="2:3" ht="9">
      <c r="B317" s="94"/>
      <c r="C317" s="26"/>
    </row>
    <row r="318" spans="2:3" ht="9">
      <c r="B318" s="94"/>
      <c r="C318" s="26"/>
    </row>
    <row r="319" spans="2:3" ht="9">
      <c r="B319" s="94"/>
      <c r="C319" s="26"/>
    </row>
    <row r="320" spans="2:3" ht="9">
      <c r="B320" s="94"/>
      <c r="C320" s="26"/>
    </row>
    <row r="321" spans="2:3" ht="9">
      <c r="B321" s="94"/>
      <c r="C321" s="26"/>
    </row>
    <row r="322" spans="2:3" ht="9">
      <c r="B322" s="94"/>
      <c r="C322" s="26"/>
    </row>
    <row r="323" spans="2:3" ht="9">
      <c r="B323" s="94"/>
      <c r="C323" s="26"/>
    </row>
    <row r="324" spans="2:3" ht="9">
      <c r="B324" s="94"/>
      <c r="C324" s="26"/>
    </row>
  </sheetData>
  <mergeCells count="1">
    <mergeCell ref="B1:I1"/>
  </mergeCells>
  <hyperlinks>
    <hyperlink ref="B23" r:id="rId1" tooltip="Use this link to retrieve the award" display="http://www.nsf.gov/awardsearch/showAward.do?AwardNumber=0531171"/>
    <hyperlink ref="D23" r:id="rId2" tooltip="Use this link to retrieve all awards associated with this principal investigator." display="results "/>
  </hyperlinks>
  <printOptions gridLines="1"/>
  <pageMargins left="0" right="0" top="0.79" bottom="0.2" header="0.26" footer="0.37"/>
  <pageSetup fitToHeight="4" fitToWidth="1" horizontalDpi="600" verticalDpi="600" orientation="landscape" scale="88" r:id="rId3"/>
  <headerFooter alignWithMargins="0">
    <oddHeader>&amp;CNSF NSEC awards 
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USTROM</dc:creator>
  <cp:keywords/>
  <dc:description/>
  <cp:lastModifiedBy>DCOLEMAN</cp:lastModifiedBy>
  <cp:lastPrinted>2006-02-13T17:07:23Z</cp:lastPrinted>
  <dcterms:created xsi:type="dcterms:W3CDTF">2005-01-03T19:42:52Z</dcterms:created>
  <dcterms:modified xsi:type="dcterms:W3CDTF">2006-05-11T19:39:58Z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