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chedule" sheetId="1" r:id="rId1"/>
  </sheets>
  <definedNames/>
  <calcPr fullCalcOnLoad="1"/>
</workbook>
</file>

<file path=xl/sharedStrings.xml><?xml version="1.0" encoding="utf-8"?>
<sst xmlns="http://schemas.openxmlformats.org/spreadsheetml/2006/main" count="105" uniqueCount="74">
  <si>
    <t>Draft Agenda</t>
  </si>
  <si>
    <t>Topic</t>
  </si>
  <si>
    <t>Time Allotted (min)</t>
  </si>
  <si>
    <t>Presenter</t>
  </si>
  <si>
    <t>Day 1</t>
  </si>
  <si>
    <t>Registration &amp; Coffee</t>
  </si>
  <si>
    <t>Introductory Session</t>
  </si>
  <si>
    <t>Workshop Welcome</t>
  </si>
  <si>
    <t>Seibeck</t>
  </si>
  <si>
    <t>Workshop Goals</t>
  </si>
  <si>
    <t>Committee</t>
  </si>
  <si>
    <t>LWS Program</t>
  </si>
  <si>
    <t>LWS</t>
  </si>
  <si>
    <t>User Community Needs</t>
  </si>
  <si>
    <t>Industry</t>
  </si>
  <si>
    <t>Model Requirements</t>
  </si>
  <si>
    <t>Discussion on Model Requirements</t>
  </si>
  <si>
    <t>Break</t>
  </si>
  <si>
    <t>Plenary Session 1: Geospace Plasma Models</t>
  </si>
  <si>
    <t>MPA-GEO</t>
  </si>
  <si>
    <t>Thomsen/LANL</t>
  </si>
  <si>
    <t>Minow/MSFC</t>
  </si>
  <si>
    <t>Lunch</t>
  </si>
  <si>
    <t>ATS-5, ATS-6 Data</t>
  </si>
  <si>
    <t>JPL</t>
  </si>
  <si>
    <t>Group Discussion on Plasma</t>
  </si>
  <si>
    <t xml:space="preserve">Plenary Session 2: Belt Models - Protons </t>
  </si>
  <si>
    <t>SAMPEX/PET PSB97</t>
  </si>
  <si>
    <t>Heyndrickx/BIRA</t>
  </si>
  <si>
    <t>TPM-1</t>
  </si>
  <si>
    <t>Huston/SAIC</t>
  </si>
  <si>
    <t>AFRL Proton Models &amp; Datasets</t>
  </si>
  <si>
    <t>Brautigam/AFRL</t>
  </si>
  <si>
    <t>Group Discussion</t>
  </si>
  <si>
    <t>End Day 1</t>
  </si>
  <si>
    <t>Day 2</t>
  </si>
  <si>
    <t>Plenary Session 3: Belt Models - Electrons</t>
  </si>
  <si>
    <t>AFRL Electron Models &amp; Datasets</t>
  </si>
  <si>
    <t>POLE/Geost.</t>
  </si>
  <si>
    <t>Boucher or Bourdarie/ONERA</t>
  </si>
  <si>
    <t>Outer Zone Electron Model</t>
  </si>
  <si>
    <t>O'Brien/Aerospace</t>
  </si>
  <si>
    <t>HEO Satellite Radiation Belt Observations</t>
  </si>
  <si>
    <t>Fennell/Aerospace</t>
  </si>
  <si>
    <t>Group discussion</t>
  </si>
  <si>
    <t>Blake/Aerospace</t>
  </si>
  <si>
    <t>Plenary Session 4: Data Sets</t>
  </si>
  <si>
    <t>Available Datasets</t>
  </si>
  <si>
    <t>Daly/ESA</t>
  </si>
  <si>
    <t>Future Missions</t>
  </si>
  <si>
    <t>Barth/NASA</t>
  </si>
  <si>
    <t>Intercalibration</t>
  </si>
  <si>
    <t>Friedel/LANL</t>
  </si>
  <si>
    <t>Criteria for Acceptance</t>
  </si>
  <si>
    <t>Instrument Requirements</t>
  </si>
  <si>
    <t>Charge to Roadmap Development Sessions</t>
  </si>
  <si>
    <t>TBD</t>
  </si>
  <si>
    <t>End Day 2</t>
  </si>
  <si>
    <t>Day 3</t>
  </si>
  <si>
    <t xml:space="preserve">Roadmap Development Sessions </t>
  </si>
  <si>
    <t>Session</t>
  </si>
  <si>
    <t>Facilitator</t>
  </si>
  <si>
    <t>Proton Belt Models</t>
  </si>
  <si>
    <t>Electron Belt Models</t>
  </si>
  <si>
    <t>Plasma Models</t>
  </si>
  <si>
    <t>Dataset Management &amp; Model Standardization Process</t>
  </si>
  <si>
    <t>Facilitators Prepare Presentations</t>
  </si>
  <si>
    <t>All</t>
  </si>
  <si>
    <t>Day 4</t>
  </si>
  <si>
    <t>Roadmap Presentations</t>
  </si>
  <si>
    <t>What will models look like in 10 years?  Space Weather</t>
  </si>
  <si>
    <t>Feedback on Workshop</t>
  </si>
  <si>
    <t>End of Workshop</t>
  </si>
  <si>
    <t>Low Altitude 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</si>
</sst>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h:mm:ss\ AM/PM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18" fontId="5" fillId="2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18" fontId="5" fillId="0" borderId="1" xfId="0" applyNumberFormat="1" applyFont="1" applyBorder="1" applyAlignment="1">
      <alignment vertical="top" wrapText="1"/>
    </xf>
    <xf numFmtId="20" fontId="5" fillId="2" borderId="1" xfId="0" applyNumberFormat="1" applyFont="1" applyFill="1" applyBorder="1" applyAlignment="1">
      <alignment vertical="top" wrapText="1"/>
    </xf>
    <xf numFmtId="20" fontId="5" fillId="0" borderId="1" xfId="0" applyNumberFormat="1" applyFont="1" applyBorder="1" applyAlignment="1">
      <alignment vertical="top" wrapText="1"/>
    </xf>
    <xf numFmtId="18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18" fontId="5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11.00390625" style="21" customWidth="1"/>
    <col min="2" max="2" width="28.7109375" style="0" customWidth="1"/>
    <col min="3" max="3" width="12.7109375" style="22" customWidth="1"/>
    <col min="4" max="4" width="27.00390625" style="0" customWidth="1"/>
  </cols>
  <sheetData>
    <row r="1" spans="1:4" ht="15.75">
      <c r="A1" s="25" t="s">
        <v>0</v>
      </c>
      <c r="B1" s="25"/>
      <c r="C1" s="25"/>
      <c r="D1" s="25"/>
    </row>
    <row r="2" spans="1:4" ht="25.5">
      <c r="A2" s="1"/>
      <c r="B2" s="1" t="s">
        <v>1</v>
      </c>
      <c r="C2" s="2" t="s">
        <v>2</v>
      </c>
      <c r="D2" s="1" t="s">
        <v>3</v>
      </c>
    </row>
    <row r="3" spans="1:4" ht="12.75">
      <c r="A3" s="3" t="s">
        <v>4</v>
      </c>
      <c r="B3" s="4"/>
      <c r="C3" s="5"/>
      <c r="D3" s="4"/>
    </row>
    <row r="4" spans="1:4" ht="12.75">
      <c r="A4" s="6">
        <v>0.3125</v>
      </c>
      <c r="B4" s="3" t="s">
        <v>5</v>
      </c>
      <c r="C4" s="5"/>
      <c r="D4" s="4"/>
    </row>
    <row r="5" spans="1:4" ht="12.75">
      <c r="A5" s="6"/>
      <c r="B5" s="23" t="s">
        <v>6</v>
      </c>
      <c r="C5" s="23"/>
      <c r="D5" s="23"/>
    </row>
    <row r="6" spans="1:6" ht="12.75">
      <c r="A6" s="6">
        <f>TIME(8,0,0)</f>
        <v>0.3333333333333333</v>
      </c>
      <c r="B6" s="8" t="s">
        <v>7</v>
      </c>
      <c r="C6" s="9">
        <v>5</v>
      </c>
      <c r="D6" s="8" t="s">
        <v>8</v>
      </c>
      <c r="F6" s="10"/>
    </row>
    <row r="7" spans="1:6" ht="12.75">
      <c r="A7" s="6">
        <f aca="true" t="shared" si="0" ref="A7:A12">A6+TIME(0,C6,0)</f>
        <v>0.3368055555555555</v>
      </c>
      <c r="B7" s="8" t="s">
        <v>9</v>
      </c>
      <c r="C7" s="11">
        <v>10</v>
      </c>
      <c r="D7" s="8" t="s">
        <v>10</v>
      </c>
      <c r="F7" s="12"/>
    </row>
    <row r="8" spans="1:6" ht="12.75">
      <c r="A8" s="6">
        <f t="shared" si="0"/>
        <v>0.34374999999999994</v>
      </c>
      <c r="B8" s="8" t="s">
        <v>11</v>
      </c>
      <c r="C8" s="11">
        <v>15</v>
      </c>
      <c r="D8" s="8" t="s">
        <v>12</v>
      </c>
      <c r="F8" s="12"/>
    </row>
    <row r="9" spans="1:6" ht="12.75">
      <c r="A9" s="6">
        <f t="shared" si="0"/>
        <v>0.35416666666666663</v>
      </c>
      <c r="B9" s="8" t="s">
        <v>13</v>
      </c>
      <c r="C9" s="11">
        <v>30</v>
      </c>
      <c r="D9" s="8" t="s">
        <v>14</v>
      </c>
      <c r="F9" s="12"/>
    </row>
    <row r="10" spans="1:6" ht="12.75">
      <c r="A10" s="6">
        <f t="shared" si="0"/>
        <v>0.37499999999999994</v>
      </c>
      <c r="B10" s="8" t="s">
        <v>15</v>
      </c>
      <c r="C10" s="11">
        <v>30</v>
      </c>
      <c r="D10" s="8" t="s">
        <v>10</v>
      </c>
      <c r="F10" s="12"/>
    </row>
    <row r="11" spans="1:6" ht="25.5">
      <c r="A11" s="6">
        <f t="shared" si="0"/>
        <v>0.39583333333333326</v>
      </c>
      <c r="B11" s="8" t="s">
        <v>16</v>
      </c>
      <c r="C11" s="11">
        <v>30</v>
      </c>
      <c r="D11" s="8" t="s">
        <v>10</v>
      </c>
      <c r="F11" s="12"/>
    </row>
    <row r="12" spans="1:6" ht="12.75">
      <c r="A12" s="6">
        <f t="shared" si="0"/>
        <v>0.4166666666666666</v>
      </c>
      <c r="B12" s="13" t="s">
        <v>17</v>
      </c>
      <c r="C12" s="7">
        <v>30</v>
      </c>
      <c r="D12" s="13"/>
      <c r="F12" s="14"/>
    </row>
    <row r="13" spans="1:4" ht="12.75" customHeight="1">
      <c r="A13" s="15"/>
      <c r="B13" s="23" t="s">
        <v>18</v>
      </c>
      <c r="C13" s="23"/>
      <c r="D13" s="23"/>
    </row>
    <row r="14" spans="1:4" ht="12.75">
      <c r="A14" s="15">
        <f>A12+TIME(0,C12,0)</f>
        <v>0.4374999999999999</v>
      </c>
      <c r="B14" s="8" t="s">
        <v>19</v>
      </c>
      <c r="C14" s="11">
        <v>45</v>
      </c>
      <c r="D14" s="8" t="s">
        <v>20</v>
      </c>
    </row>
    <row r="15" spans="1:4" ht="12.75">
      <c r="A15" s="15">
        <f>A14+TIME(0,C14,0)</f>
        <v>0.4687499999999999</v>
      </c>
      <c r="B15" s="8" t="s">
        <v>73</v>
      </c>
      <c r="C15" s="11">
        <v>45</v>
      </c>
      <c r="D15" s="8" t="s">
        <v>21</v>
      </c>
    </row>
    <row r="16" spans="1:4" ht="12.75">
      <c r="A16" s="15">
        <f>A15+TIME(0,C15,0)</f>
        <v>0.4999999999999999</v>
      </c>
      <c r="B16" s="1" t="s">
        <v>22</v>
      </c>
      <c r="C16" s="2">
        <v>60</v>
      </c>
      <c r="D16" s="8"/>
    </row>
    <row r="17" spans="1:4" ht="12.75">
      <c r="A17" s="15">
        <f>A16+TIME(0,C16,0)</f>
        <v>0.5416666666666665</v>
      </c>
      <c r="B17" s="8" t="s">
        <v>23</v>
      </c>
      <c r="C17" s="11">
        <v>45</v>
      </c>
      <c r="D17" s="8" t="s">
        <v>24</v>
      </c>
    </row>
    <row r="18" spans="1:4" ht="12.75">
      <c r="A18" s="15">
        <f>A17+TIME(0,C17,0)</f>
        <v>0.5729166666666665</v>
      </c>
      <c r="B18" s="8" t="s">
        <v>25</v>
      </c>
      <c r="C18" s="11">
        <v>30</v>
      </c>
      <c r="D18" s="8" t="s">
        <v>20</v>
      </c>
    </row>
    <row r="19" spans="1:4" ht="12.75" customHeight="1">
      <c r="A19" s="15"/>
      <c r="B19" s="23" t="s">
        <v>26</v>
      </c>
      <c r="C19" s="23"/>
      <c r="D19" s="23"/>
    </row>
    <row r="20" spans="1:4" ht="12.75">
      <c r="A20" s="15">
        <f>A18+TIME(0,C18,0)</f>
        <v>0.5937499999999999</v>
      </c>
      <c r="B20" s="8" t="s">
        <v>27</v>
      </c>
      <c r="C20" s="11">
        <v>45</v>
      </c>
      <c r="D20" s="8" t="s">
        <v>28</v>
      </c>
    </row>
    <row r="21" spans="1:4" ht="12.75">
      <c r="A21" s="15">
        <f>A20+TIME(0,C20,)</f>
        <v>0.6249999999999999</v>
      </c>
      <c r="B21" s="8" t="s">
        <v>29</v>
      </c>
      <c r="C21" s="11">
        <v>45</v>
      </c>
      <c r="D21" s="8" t="s">
        <v>30</v>
      </c>
    </row>
    <row r="22" spans="1:4" ht="12.75">
      <c r="A22" s="15">
        <f>A21+TIME(0,C21,0)</f>
        <v>0.6562499999999999</v>
      </c>
      <c r="B22" s="13" t="s">
        <v>17</v>
      </c>
      <c r="C22" s="7">
        <v>30</v>
      </c>
      <c r="D22" s="8"/>
    </row>
    <row r="23" spans="1:4" ht="12.75">
      <c r="A23" s="15">
        <f>A22+TIME(0,C22,0)</f>
        <v>0.6770833333333333</v>
      </c>
      <c r="B23" s="8" t="s">
        <v>31</v>
      </c>
      <c r="C23" s="11">
        <v>45</v>
      </c>
      <c r="D23" s="8" t="s">
        <v>32</v>
      </c>
    </row>
    <row r="24" spans="1:4" ht="12.75">
      <c r="A24" s="15">
        <f>A23+TIME(0,C23,0)</f>
        <v>0.7083333333333333</v>
      </c>
      <c r="B24" s="8" t="s">
        <v>33</v>
      </c>
      <c r="C24" s="11">
        <v>30</v>
      </c>
      <c r="D24" s="8" t="s">
        <v>28</v>
      </c>
    </row>
    <row r="25" spans="1:4" ht="12.75">
      <c r="A25" s="15">
        <f>A24+TIME(0,C24,0)</f>
        <v>0.7291666666666666</v>
      </c>
      <c r="B25" s="8" t="s">
        <v>34</v>
      </c>
      <c r="C25" s="11"/>
      <c r="D25" s="8"/>
    </row>
    <row r="26" spans="1:4" ht="12.75">
      <c r="A26" s="3" t="s">
        <v>35</v>
      </c>
      <c r="B26" s="4"/>
      <c r="C26" s="5"/>
      <c r="D26" s="4"/>
    </row>
    <row r="27" spans="1:4" ht="12.75">
      <c r="A27" s="16">
        <v>0.3125</v>
      </c>
      <c r="B27" s="3" t="s">
        <v>5</v>
      </c>
      <c r="C27" s="5"/>
      <c r="D27" s="4"/>
    </row>
    <row r="28" spans="1:4" ht="12.75" customHeight="1">
      <c r="A28" s="1"/>
      <c r="B28" s="23" t="s">
        <v>36</v>
      </c>
      <c r="C28" s="23"/>
      <c r="D28" s="23"/>
    </row>
    <row r="29" spans="1:4" ht="12.75">
      <c r="A29" s="17">
        <f>TIME(8,0,0)</f>
        <v>0.3333333333333333</v>
      </c>
      <c r="B29" s="8" t="s">
        <v>37</v>
      </c>
      <c r="C29" s="11">
        <v>45</v>
      </c>
      <c r="D29" s="8" t="s">
        <v>32</v>
      </c>
    </row>
    <row r="30" spans="1:4" ht="12.75">
      <c r="A30" s="15">
        <f aca="true" t="shared" si="1" ref="A30:A35">A29+TIME(0,C29,0)</f>
        <v>0.3645833333333333</v>
      </c>
      <c r="B30" s="8" t="s">
        <v>38</v>
      </c>
      <c r="C30" s="11">
        <v>45</v>
      </c>
      <c r="D30" s="8" t="s">
        <v>39</v>
      </c>
    </row>
    <row r="31" spans="1:4" ht="12.75">
      <c r="A31" s="15">
        <f t="shared" si="1"/>
        <v>0.3958333333333333</v>
      </c>
      <c r="B31" s="8" t="s">
        <v>40</v>
      </c>
      <c r="C31" s="11">
        <v>45</v>
      </c>
      <c r="D31" s="8" t="s">
        <v>41</v>
      </c>
    </row>
    <row r="32" spans="1:4" ht="12.75">
      <c r="A32" s="15">
        <f t="shared" si="1"/>
        <v>0.4270833333333333</v>
      </c>
      <c r="B32" s="13" t="s">
        <v>17</v>
      </c>
      <c r="C32" s="7">
        <v>30</v>
      </c>
      <c r="D32" s="8"/>
    </row>
    <row r="33" spans="1:4" ht="25.5">
      <c r="A33" s="15">
        <f t="shared" si="1"/>
        <v>0.44791666666666663</v>
      </c>
      <c r="B33" s="8" t="s">
        <v>42</v>
      </c>
      <c r="C33" s="11">
        <v>45</v>
      </c>
      <c r="D33" s="8" t="s">
        <v>43</v>
      </c>
    </row>
    <row r="34" spans="1:4" ht="12.75">
      <c r="A34" s="15">
        <f t="shared" si="1"/>
        <v>0.47916666666666663</v>
      </c>
      <c r="B34" s="8" t="s">
        <v>44</v>
      </c>
      <c r="C34" s="11">
        <v>45</v>
      </c>
      <c r="D34" s="8" t="s">
        <v>45</v>
      </c>
    </row>
    <row r="35" spans="1:4" ht="12.75">
      <c r="A35" s="15">
        <f t="shared" si="1"/>
        <v>0.5104166666666666</v>
      </c>
      <c r="B35" s="1" t="s">
        <v>22</v>
      </c>
      <c r="C35" s="2">
        <v>60</v>
      </c>
      <c r="D35" s="8"/>
    </row>
    <row r="36" spans="1:4" ht="12.75">
      <c r="A36" s="1"/>
      <c r="B36" s="23" t="s">
        <v>46</v>
      </c>
      <c r="C36" s="23"/>
      <c r="D36" s="23"/>
    </row>
    <row r="37" spans="1:4" ht="12.75">
      <c r="A37" s="15">
        <f>A35+TIME(0,C35,0)</f>
        <v>0.5520833333333333</v>
      </c>
      <c r="B37" s="8" t="s">
        <v>47</v>
      </c>
      <c r="C37" s="11">
        <v>30</v>
      </c>
      <c r="D37" s="8" t="s">
        <v>48</v>
      </c>
    </row>
    <row r="38" spans="1:4" ht="12.75">
      <c r="A38" s="15">
        <f aca="true" t="shared" si="2" ref="A38:A45">A37+TIME(0,C37,0)</f>
        <v>0.5729166666666666</v>
      </c>
      <c r="B38" s="8" t="s">
        <v>49</v>
      </c>
      <c r="C38" s="11">
        <v>30</v>
      </c>
      <c r="D38" s="8" t="s">
        <v>50</v>
      </c>
    </row>
    <row r="39" spans="1:4" ht="12.75">
      <c r="A39" s="15">
        <f t="shared" si="2"/>
        <v>0.59375</v>
      </c>
      <c r="B39" s="8" t="s">
        <v>51</v>
      </c>
      <c r="C39" s="11">
        <v>30</v>
      </c>
      <c r="D39" s="8" t="s">
        <v>52</v>
      </c>
    </row>
    <row r="40" spans="1:4" ht="12.75">
      <c r="A40" s="15">
        <f t="shared" si="2"/>
        <v>0.6145833333333334</v>
      </c>
      <c r="B40" s="8" t="s">
        <v>53</v>
      </c>
      <c r="C40" s="11">
        <v>30</v>
      </c>
      <c r="D40" s="8" t="s">
        <v>45</v>
      </c>
    </row>
    <row r="41" spans="1:4" ht="12.75">
      <c r="A41" s="15">
        <f t="shared" si="2"/>
        <v>0.6354166666666667</v>
      </c>
      <c r="B41" s="13" t="s">
        <v>17</v>
      </c>
      <c r="C41" s="11">
        <v>30</v>
      </c>
      <c r="D41" s="8"/>
    </row>
    <row r="42" spans="1:4" ht="12.75">
      <c r="A42" s="15">
        <f t="shared" si="2"/>
        <v>0.6562500000000001</v>
      </c>
      <c r="B42" s="8" t="s">
        <v>54</v>
      </c>
      <c r="C42" s="11">
        <v>30</v>
      </c>
      <c r="D42" s="8" t="s">
        <v>45</v>
      </c>
    </row>
    <row r="43" spans="1:4" ht="12.75">
      <c r="A43" s="15">
        <f t="shared" si="2"/>
        <v>0.6770833333333335</v>
      </c>
      <c r="B43" s="8" t="s">
        <v>33</v>
      </c>
      <c r="C43" s="11">
        <v>30</v>
      </c>
      <c r="D43" s="8"/>
    </row>
    <row r="44" spans="1:4" ht="25.5">
      <c r="A44" s="15">
        <f t="shared" si="2"/>
        <v>0.6979166666666669</v>
      </c>
      <c r="B44" s="8" t="s">
        <v>55</v>
      </c>
      <c r="C44" s="11">
        <v>30</v>
      </c>
      <c r="D44" s="8" t="s">
        <v>56</v>
      </c>
    </row>
    <row r="45" spans="1:4" ht="12.75">
      <c r="A45" s="15">
        <f t="shared" si="2"/>
        <v>0.7187500000000002</v>
      </c>
      <c r="B45" s="8" t="s">
        <v>57</v>
      </c>
      <c r="C45" s="11"/>
      <c r="D45" s="8"/>
    </row>
    <row r="46" spans="1:4" ht="12.75">
      <c r="A46" s="3" t="s">
        <v>58</v>
      </c>
      <c r="B46" s="4"/>
      <c r="C46" s="5"/>
      <c r="D46" s="4"/>
    </row>
    <row r="47" spans="1:4" ht="12.75">
      <c r="A47" s="16">
        <v>0.3125</v>
      </c>
      <c r="B47" s="3" t="s">
        <v>5</v>
      </c>
      <c r="C47" s="5"/>
      <c r="D47" s="4"/>
    </row>
    <row r="48" spans="1:4" ht="12.75">
      <c r="A48" s="16"/>
      <c r="B48" s="26" t="s">
        <v>59</v>
      </c>
      <c r="C48" s="26"/>
      <c r="D48" s="26"/>
    </row>
    <row r="49" spans="1:4" ht="15" customHeight="1">
      <c r="A49" s="1"/>
      <c r="B49" s="8" t="s">
        <v>60</v>
      </c>
      <c r="C49" s="11"/>
      <c r="D49" s="1" t="s">
        <v>61</v>
      </c>
    </row>
    <row r="50" spans="1:4" ht="12.75">
      <c r="A50" s="24">
        <v>0.3333333333333333</v>
      </c>
      <c r="B50" s="8" t="s">
        <v>62</v>
      </c>
      <c r="C50" s="11">
        <f>6*60</f>
        <v>360</v>
      </c>
      <c r="D50" s="8" t="s">
        <v>28</v>
      </c>
    </row>
    <row r="51" spans="1:4" ht="12.75">
      <c r="A51" s="24"/>
      <c r="B51" s="8" t="s">
        <v>63</v>
      </c>
      <c r="C51" s="11">
        <f>6*60</f>
        <v>360</v>
      </c>
      <c r="D51" s="8" t="s">
        <v>45</v>
      </c>
    </row>
    <row r="52" spans="1:4" ht="12.75">
      <c r="A52" s="24"/>
      <c r="B52" s="8" t="s">
        <v>64</v>
      </c>
      <c r="C52" s="11">
        <f>6*60</f>
        <v>360</v>
      </c>
      <c r="D52" s="8" t="s">
        <v>20</v>
      </c>
    </row>
    <row r="53" spans="1:4" ht="25.5">
      <c r="A53" s="24"/>
      <c r="B53" s="8" t="s">
        <v>65</v>
      </c>
      <c r="C53" s="11">
        <f>6*60</f>
        <v>360</v>
      </c>
      <c r="D53" s="8" t="s">
        <v>48</v>
      </c>
    </row>
    <row r="54" spans="1:4" ht="13.5" customHeight="1">
      <c r="A54" s="15"/>
      <c r="B54" s="23" t="s">
        <v>66</v>
      </c>
      <c r="C54" s="23"/>
      <c r="D54" s="23"/>
    </row>
    <row r="55" spans="1:4" ht="12.75">
      <c r="A55" s="15">
        <f>A50+TIME(0,C50,0)</f>
        <v>0.5833333333333333</v>
      </c>
      <c r="B55" s="8"/>
      <c r="C55" s="11">
        <f>2*60</f>
        <v>120</v>
      </c>
      <c r="D55" s="8" t="s">
        <v>67</v>
      </c>
    </row>
    <row r="56" spans="1:4" ht="12.75">
      <c r="A56" s="3" t="s">
        <v>68</v>
      </c>
      <c r="B56" s="4"/>
      <c r="C56" s="5"/>
      <c r="D56" s="4"/>
    </row>
    <row r="57" spans="1:4" ht="12.75">
      <c r="A57" s="16">
        <v>0.3125</v>
      </c>
      <c r="B57" s="3" t="s">
        <v>5</v>
      </c>
      <c r="C57" s="5"/>
      <c r="D57" s="4"/>
    </row>
    <row r="58" spans="1:4" ht="12.75">
      <c r="A58" s="1"/>
      <c r="B58" s="23" t="s">
        <v>69</v>
      </c>
      <c r="C58" s="23"/>
      <c r="D58" s="23"/>
    </row>
    <row r="59" spans="1:4" ht="12.75">
      <c r="A59" s="15">
        <f>TIME(8,0,0)</f>
        <v>0.3333333333333333</v>
      </c>
      <c r="B59" s="8" t="s">
        <v>62</v>
      </c>
      <c r="C59" s="11">
        <v>30</v>
      </c>
      <c r="D59" s="8" t="s">
        <v>28</v>
      </c>
    </row>
    <row r="60" spans="1:4" ht="12.75">
      <c r="A60" s="15">
        <f aca="true" t="shared" si="3" ref="A60:A67">A59+TIME(0,C59,0)</f>
        <v>0.35416666666666663</v>
      </c>
      <c r="B60" s="8" t="s">
        <v>63</v>
      </c>
      <c r="C60" s="11">
        <v>30</v>
      </c>
      <c r="D60" s="8" t="s">
        <v>45</v>
      </c>
    </row>
    <row r="61" spans="1:4" ht="12.75">
      <c r="A61" s="15">
        <f t="shared" si="3"/>
        <v>0.37499999999999994</v>
      </c>
      <c r="B61" s="8" t="s">
        <v>64</v>
      </c>
      <c r="C61" s="11">
        <v>30</v>
      </c>
      <c r="D61" s="8" t="s">
        <v>20</v>
      </c>
    </row>
    <row r="62" spans="1:4" ht="25.5">
      <c r="A62" s="15">
        <f t="shared" si="3"/>
        <v>0.39583333333333326</v>
      </c>
      <c r="B62" s="8" t="s">
        <v>65</v>
      </c>
      <c r="C62" s="11">
        <v>30</v>
      </c>
      <c r="D62" s="8" t="s">
        <v>48</v>
      </c>
    </row>
    <row r="63" spans="1:4" ht="12.75">
      <c r="A63" s="15">
        <f t="shared" si="3"/>
        <v>0.4166666666666666</v>
      </c>
      <c r="B63" s="13" t="s">
        <v>17</v>
      </c>
      <c r="C63" s="7">
        <v>30</v>
      </c>
      <c r="D63" s="8"/>
    </row>
    <row r="64" spans="1:4" ht="12.75">
      <c r="A64" s="15">
        <f t="shared" si="3"/>
        <v>0.4374999999999999</v>
      </c>
      <c r="B64" s="8" t="s">
        <v>33</v>
      </c>
      <c r="C64" s="11">
        <v>30</v>
      </c>
      <c r="D64" s="8"/>
    </row>
    <row r="65" spans="1:4" ht="25.5">
      <c r="A65" s="15">
        <f t="shared" si="3"/>
        <v>0.4583333333333332</v>
      </c>
      <c r="B65" s="8" t="s">
        <v>70</v>
      </c>
      <c r="C65" s="11">
        <v>30</v>
      </c>
      <c r="D65" s="8" t="s">
        <v>56</v>
      </c>
    </row>
    <row r="66" spans="1:4" ht="12.75">
      <c r="A66" s="15">
        <f t="shared" si="3"/>
        <v>0.4791666666666665</v>
      </c>
      <c r="B66" s="8" t="s">
        <v>71</v>
      </c>
      <c r="C66" s="11">
        <v>30</v>
      </c>
      <c r="D66" s="8" t="s">
        <v>67</v>
      </c>
    </row>
    <row r="67" spans="1:4" ht="12.75">
      <c r="A67" s="15">
        <f t="shared" si="3"/>
        <v>0.49999999999999983</v>
      </c>
      <c r="B67" s="8" t="s">
        <v>72</v>
      </c>
      <c r="C67" s="11"/>
      <c r="D67" s="8"/>
    </row>
    <row r="68" spans="1:4" ht="12.75">
      <c r="A68" s="18"/>
      <c r="B68" s="19"/>
      <c r="C68" s="20"/>
      <c r="D68" s="19"/>
    </row>
    <row r="69" spans="1:4" ht="12.75">
      <c r="A69" s="18"/>
      <c r="B69" s="19"/>
      <c r="C69" s="20"/>
      <c r="D69" s="19"/>
    </row>
  </sheetData>
  <mergeCells count="10">
    <mergeCell ref="B54:D54"/>
    <mergeCell ref="B58:D58"/>
    <mergeCell ref="A50:A53"/>
    <mergeCell ref="A1:D1"/>
    <mergeCell ref="B5:D5"/>
    <mergeCell ref="B13:D13"/>
    <mergeCell ref="B19:D19"/>
    <mergeCell ref="B28:D28"/>
    <mergeCell ref="B36:D36"/>
    <mergeCell ref="B48:D48"/>
  </mergeCells>
  <printOptions/>
  <pageMargins left="0.75" right="0.75" top="1" bottom="1" header="0.5" footer="0.5"/>
  <pageSetup horizontalDpi="600" verticalDpi="600" orientation="portrait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NASA/GSFC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Barth</dc:creator>
  <cp:keywords/>
  <dc:description/>
  <cp:lastModifiedBy>Janet Barth</cp:lastModifiedBy>
  <dcterms:created xsi:type="dcterms:W3CDTF">2004-08-27T17:11:14Z</dcterms:created>
  <dcterms:modified xsi:type="dcterms:W3CDTF">2004-08-27T20:56:52Z</dcterms:modified>
  <cp:category/>
  <cp:version/>
  <cp:contentType/>
  <cp:contentStatus/>
</cp:coreProperties>
</file>