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AT-A-GLANCE" sheetId="1" r:id="rId1"/>
  </sheets>
  <definedNames>
    <definedName name="_xlnm.Print_Titles" localSheetId="0">'AT-A-GLANCE'!$8:$8</definedName>
  </definedNames>
  <calcPr fullCalcOnLoad="1"/>
</workbook>
</file>

<file path=xl/sharedStrings.xml><?xml version="1.0" encoding="utf-8"?>
<sst xmlns="http://schemas.openxmlformats.org/spreadsheetml/2006/main" count="411" uniqueCount="166">
  <si>
    <t>Homestead Housing IV, LP</t>
  </si>
  <si>
    <t>National City Bank</t>
  </si>
  <si>
    <t>Distributors of New York, LLC</t>
  </si>
  <si>
    <t>National Trust Community Investment Fund III, LLC</t>
  </si>
  <si>
    <t>Low Income Investment Fund</t>
  </si>
  <si>
    <t>Columbia at Sylvan Hills, LP</t>
  </si>
  <si>
    <t>Hibernia National Bank</t>
  </si>
  <si>
    <t>Stonehenge CDC VI, LLC</t>
  </si>
  <si>
    <t>Colorado Enterprise Fund</t>
  </si>
  <si>
    <t>2310 Superior Project</t>
  </si>
  <si>
    <t>Gospel Press Project</t>
  </si>
  <si>
    <t>First National Bank</t>
  </si>
  <si>
    <t>National</t>
  </si>
  <si>
    <t>Citizens National Bank of Greater St. Louis</t>
  </si>
  <si>
    <t>St. Louis Equity Fund 2006, LLC</t>
  </si>
  <si>
    <t>San Diego National Bank</t>
  </si>
  <si>
    <t>Far East National Bank</t>
  </si>
  <si>
    <t>Trustmark National Bank</t>
  </si>
  <si>
    <t>Washington Park Fund, LLC</t>
  </si>
  <si>
    <t>TMA Investment Fund, LLC</t>
  </si>
  <si>
    <t>Suisun City and Moreno, CA</t>
  </si>
  <si>
    <t>Homestead, PA</t>
  </si>
  <si>
    <t>San Francisco, CA</t>
  </si>
  <si>
    <t>Deadwood, SD</t>
  </si>
  <si>
    <t>Bronx, NY</t>
  </si>
  <si>
    <t>New York, NY</t>
  </si>
  <si>
    <t>Oakland, CA</t>
  </si>
  <si>
    <t>Schenectady, NY</t>
  </si>
  <si>
    <t>Baltimore, MD</t>
  </si>
  <si>
    <t>Ocala, FL</t>
  </si>
  <si>
    <t>Fairhope, AL</t>
  </si>
  <si>
    <t>Atlanta, GA</t>
  </si>
  <si>
    <t>Richmond, VA</t>
  </si>
  <si>
    <t>Pharr, TX</t>
  </si>
  <si>
    <t>Chicago, IL</t>
  </si>
  <si>
    <t>Cleveland, OH</t>
  </si>
  <si>
    <t>Durham, NC</t>
  </si>
  <si>
    <t>Utica, NY</t>
  </si>
  <si>
    <t>Seattle, WA</t>
  </si>
  <si>
    <t>Charlotte, NC</t>
  </si>
  <si>
    <t>Jerseyville, IL</t>
  </si>
  <si>
    <t>Houston, TX</t>
  </si>
  <si>
    <t>Woonsoc, RI</t>
  </si>
  <si>
    <t>Camarillo, CA</t>
  </si>
  <si>
    <t>Los Angeles and Long Beach, CA</t>
  </si>
  <si>
    <t>Santa Paula, CA</t>
  </si>
  <si>
    <t>Newark, NJ</t>
  </si>
  <si>
    <t>Washington, DC</t>
  </si>
  <si>
    <t>Memphis, TN</t>
  </si>
  <si>
    <t>Investment Name</t>
  </si>
  <si>
    <t>LP</t>
  </si>
  <si>
    <t>CDE</t>
  </si>
  <si>
    <t>LLC</t>
  </si>
  <si>
    <t>Investment Amount</t>
  </si>
  <si>
    <t>Investment Bank</t>
  </si>
  <si>
    <t>Union Bank of California, N.A.</t>
  </si>
  <si>
    <t>U.S. Bank, N.A.</t>
  </si>
  <si>
    <t>PNC Bank, N.A.</t>
  </si>
  <si>
    <t>JPMorgan Chase Bank, N.A.</t>
  </si>
  <si>
    <t>U.S. Bank. N.A.</t>
  </si>
  <si>
    <t>Bank of America, N.A.</t>
  </si>
  <si>
    <t>Citibank, N.A.</t>
  </si>
  <si>
    <t>Wachovia Bank, N.A.</t>
  </si>
  <si>
    <t>Keybank, N.A.</t>
  </si>
  <si>
    <t>HSBC Bank USA, N.A.</t>
  </si>
  <si>
    <t>Metlife Bank, N.A.</t>
  </si>
  <si>
    <t>First Tennessee Bank, N.A.</t>
  </si>
  <si>
    <t>Charter One Bank, N.A.</t>
  </si>
  <si>
    <t>National Bank Community Development Investments</t>
  </si>
  <si>
    <t>AT-A-GLANCE CHART</t>
  </si>
  <si>
    <t>1st Quarter 2007</t>
  </si>
  <si>
    <t>Investment Target Area</t>
  </si>
  <si>
    <t>Investment Activity
(Public Welfare Beneficiary)</t>
  </si>
  <si>
    <t>Investment                                              Structure</t>
  </si>
  <si>
    <t>Total</t>
  </si>
  <si>
    <t>Enterprise Community Loan Fund, Inc.</t>
  </si>
  <si>
    <t>Neighborhood Lending Services, LLC</t>
  </si>
  <si>
    <t>AB UT Fund, LLC</t>
  </si>
  <si>
    <t>Fox Oakland Investment Fund, LLC</t>
  </si>
  <si>
    <t>College Park UT Fund, LLC</t>
  </si>
  <si>
    <t>Full Court Tenant, LLC</t>
  </si>
  <si>
    <t>MMA Financial Institutional Tax Credit XXXII, LP</t>
  </si>
  <si>
    <t>The Commons at Plant Zero, LLC</t>
  </si>
  <si>
    <t>Remsen Housing, LLC</t>
  </si>
  <si>
    <t>Enterprise Housing Partners XIV, LP</t>
  </si>
  <si>
    <t>CharterMac Corporate Partners XXXIV, LP</t>
  </si>
  <si>
    <t>New Markets Investment XVIII, LLC</t>
  </si>
  <si>
    <t>Multi-Housing Tax Credit Partners 50, LP</t>
  </si>
  <si>
    <t>Affordable Housing Using Federal LIHTCs
(LMI Persons)</t>
  </si>
  <si>
    <t>Affordable Housing
(LMI Persons)</t>
  </si>
  <si>
    <t>Affordable Housing
(LMI Persons and Areas)</t>
  </si>
  <si>
    <t>Affordable Housing Using Federal LIHTCs
(LMI Persons and Areas)</t>
  </si>
  <si>
    <t>Provident Tax Credit Fund IX, LLC</t>
  </si>
  <si>
    <t>AIMCO Capital Tax Credit Fund VI, LLC</t>
  </si>
  <si>
    <t>Economic Development Using New Markets Tax Credits
(LMI Persons)</t>
  </si>
  <si>
    <t>Merritt Community Capital Fund X, LP</t>
  </si>
  <si>
    <t>CA</t>
  </si>
  <si>
    <t>Economic Development Using New Markets Tax Credits
(LMI Areas)</t>
  </si>
  <si>
    <t>Multi-State</t>
  </si>
  <si>
    <t>CVE Retail, LLC</t>
  </si>
  <si>
    <t>Affordable Housing and Economic Development Using New Markets Tax Credits
(LMI Persons and Areas)</t>
  </si>
  <si>
    <t>Affordable Housing
(LMI Areas)</t>
  </si>
  <si>
    <t>Laurel Park Apartments II, Ltd.</t>
  </si>
  <si>
    <t>Shellbrooke Pointe Apartments, Ltd.</t>
  </si>
  <si>
    <t>Columbia at Mechanicsville Apartments, LP</t>
  </si>
  <si>
    <t>Columbia Senior Residences at Mechanicsville Apartments, LP</t>
  </si>
  <si>
    <t>Economic Development Using New Markets Tax Credits
(LMI Persons and Areas)</t>
  </si>
  <si>
    <t>FJRS Investment, Ltd.</t>
  </si>
  <si>
    <t>Remsen, NY</t>
  </si>
  <si>
    <t>Covenant Capital Apartment Fund V, LP</t>
  </si>
  <si>
    <t>Economic Development
(LMI Persons and Areas)</t>
  </si>
  <si>
    <t>Consortium America VI, LLC</t>
  </si>
  <si>
    <t>CharterMac Credit Enhanced Partnership LP Series J, Number 1</t>
  </si>
  <si>
    <t>San Antonio, TX</t>
  </si>
  <si>
    <t>Audubon Urban Investments, LLC</t>
  </si>
  <si>
    <t>AHG Tax Credit Fund XVII, LLC</t>
  </si>
  <si>
    <t>MMA Financial Institution Tax Credits VI, LP</t>
  </si>
  <si>
    <t>National Equity Fund 2006 II, LP</t>
  </si>
  <si>
    <t>CO</t>
  </si>
  <si>
    <t>7100 Euclid Avenue Project</t>
  </si>
  <si>
    <t>Economic Development
(LMI Areas)</t>
  </si>
  <si>
    <t>Affordable Housing and Economic Development
(LMI Areas)</t>
  </si>
  <si>
    <t>American Campus Power Plant MT, LLC</t>
  </si>
  <si>
    <t>Integral Urban Fund I, LP</t>
  </si>
  <si>
    <t>Goodland Energy Resources, LLC
E. Caruso, LLC</t>
  </si>
  <si>
    <t>Sherman County, KS</t>
  </si>
  <si>
    <t>New Brunswick, NJ</t>
  </si>
  <si>
    <t>Great Lakes Capital Fund for Housing XIV, LP</t>
  </si>
  <si>
    <t>MI</t>
  </si>
  <si>
    <t>JHU-Charles Commons, LLC</t>
  </si>
  <si>
    <t>St. Louis, MO</t>
  </si>
  <si>
    <t>New Markets Investments XXVII, LP</t>
  </si>
  <si>
    <t>New Markets Investment XXI, LLC</t>
  </si>
  <si>
    <t>Pembrook Community Investors, LLC</t>
  </si>
  <si>
    <t>Green Meadows Townhomes, LP</t>
  </si>
  <si>
    <t>Crossville, TN</t>
  </si>
  <si>
    <t>Genesis Real Estate Fund II, LLC</t>
  </si>
  <si>
    <t>KY and OH</t>
  </si>
  <si>
    <t>Apollo Tax Credit Fund X2P, LP</t>
  </si>
  <si>
    <t>Apollo Tax Credit Fund X2, LP</t>
  </si>
  <si>
    <t>Hudson Housing Tax Credit Fund XXX, LP</t>
  </si>
  <si>
    <t>Corporation for the Development of Community Health Centers, Inc.</t>
  </si>
  <si>
    <t>Webb County, TX</t>
  </si>
  <si>
    <t>Enterprise Neighborhood Partners Fund, LP</t>
  </si>
  <si>
    <t>Villa Vasconcellos, LP</t>
  </si>
  <si>
    <t>Walnut Creek, CA</t>
  </si>
  <si>
    <t>Gulfport, MS</t>
  </si>
  <si>
    <t>Self-Help Ventures Fund</t>
  </si>
  <si>
    <t>Railway Express, LLC</t>
  </si>
  <si>
    <t>Affordable Housing and Economic Development
(LMI Persons and Areas)</t>
  </si>
  <si>
    <t>Local Initiatives Support Corporation (LISC)</t>
  </si>
  <si>
    <t>CDFI</t>
  </si>
  <si>
    <t>Hope Street Investment Fund, LLC</t>
  </si>
  <si>
    <t>Economic Development Using New Markets Tax Credits and Historic Tax Credits
(LMI Areas)</t>
  </si>
  <si>
    <t>Camarillo 13, LP</t>
  </si>
  <si>
    <t>Corporation for Supportive Housing</t>
  </si>
  <si>
    <t>Courtyard at Harvard Associates, LP</t>
  </si>
  <si>
    <t>Fowler Multifamily Development, LP</t>
  </si>
  <si>
    <t>Affordable Housing Using Federal LIHTCs and Historic Tax Credits
(LMI Areas)</t>
  </si>
  <si>
    <t>Jameson Commercial Prosperities, LLC</t>
  </si>
  <si>
    <t>PNC Multi-Family Capital Institutional Fund XXXV, LP</t>
  </si>
  <si>
    <t>TCB Lord Sterling Urban Renewal, LP</t>
  </si>
  <si>
    <t>MMA Institutional Tax Credit XXIII, LP</t>
  </si>
  <si>
    <t>MMA Institutional Tax Credits XXVI, LP</t>
  </si>
  <si>
    <t>Ohio Affordable Housing Loan Fund I, LP</t>
  </si>
  <si>
    <t>The following chart lists national bank investments made through the 12 CFR 24 authority, to which the OCC responded during 1st quarter 2007 (January - March).  The list is alphabetically ordered by bank names.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</si>
</sst>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  <numFmt numFmtId="166" formatCode="dd\-mmm\-yy"/>
    <numFmt numFmtId="167" formatCode="[$-409]dddd\,\ mmmm\ dd\,\ yyyy"/>
    <numFmt numFmtId="168" formatCode="mm/dd/yy;@"/>
    <numFmt numFmtId="169" formatCode="m/d/yy;@"/>
    <numFmt numFmtId="170" formatCode="&quot;$&quot;#,##0;\(&quot;$&quot;#,##0\)"/>
  </numFmts>
  <fonts count="7">
    <font>
      <sz val="10"/>
      <color indexed="8"/>
      <name val="Arial"/>
      <family val="0"/>
    </font>
    <font>
      <sz val="8"/>
      <name val="Arial"/>
      <family val="0"/>
    </font>
    <font>
      <sz val="12"/>
      <color indexed="8"/>
      <name val="Tahoma"/>
      <family val="2"/>
    </font>
    <font>
      <b/>
      <sz val="16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42" fontId="2" fillId="0" borderId="0" xfId="0" applyNumberFormat="1" applyFont="1" applyAlignment="1">
      <alignment horizontal="center"/>
    </xf>
    <xf numFmtId="42" fontId="6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2" fontId="5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42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2" fontId="3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75" zoomScaleNormal="75" zoomScaleSheetLayoutView="75" workbookViewId="0" topLeftCell="A1">
      <selection activeCell="C8" sqref="C8"/>
    </sheetView>
  </sheetViews>
  <sheetFormatPr defaultColWidth="9.140625" defaultRowHeight="12.75"/>
  <cols>
    <col min="1" max="1" width="5.57421875" style="18" customWidth="1"/>
    <col min="2" max="2" width="36.57421875" style="6" customWidth="1"/>
    <col min="3" max="3" width="46.140625" style="6" customWidth="1"/>
    <col min="4" max="4" width="16.57421875" style="6" customWidth="1"/>
    <col min="5" max="5" width="42.140625" style="6" customWidth="1"/>
    <col min="6" max="6" width="16.7109375" style="6" customWidth="1"/>
    <col min="7" max="7" width="28.421875" style="9" customWidth="1"/>
    <col min="8" max="16384" width="9.140625" style="6" customWidth="1"/>
  </cols>
  <sheetData>
    <row r="1" spans="1:7" s="1" customFormat="1" ht="19.5">
      <c r="A1" s="17"/>
      <c r="B1" s="15" t="s">
        <v>68</v>
      </c>
      <c r="C1" s="15"/>
      <c r="D1" s="15"/>
      <c r="E1" s="15"/>
      <c r="F1" s="15"/>
      <c r="G1" s="15"/>
    </row>
    <row r="2" spans="1:7" s="1" customFormat="1" ht="19.5">
      <c r="A2" s="17"/>
      <c r="B2" s="15" t="s">
        <v>70</v>
      </c>
      <c r="C2" s="15"/>
      <c r="D2" s="15"/>
      <c r="E2" s="15"/>
      <c r="F2" s="15"/>
      <c r="G2" s="15"/>
    </row>
    <row r="3" spans="1:7" s="1" customFormat="1" ht="19.5">
      <c r="A3" s="17"/>
      <c r="B3" s="15" t="s">
        <v>69</v>
      </c>
      <c r="C3" s="15"/>
      <c r="D3" s="15"/>
      <c r="E3" s="15"/>
      <c r="F3" s="15"/>
      <c r="G3" s="15"/>
    </row>
    <row r="4" spans="1:7" s="1" customFormat="1" ht="15">
      <c r="A4" s="17"/>
      <c r="B4" s="2"/>
      <c r="C4" s="2"/>
      <c r="D4" s="3"/>
      <c r="E4" s="4"/>
      <c r="F4" s="5"/>
      <c r="G4" s="8"/>
    </row>
    <row r="5" spans="1:7" s="1" customFormat="1" ht="37.5" customHeight="1">
      <c r="A5" s="17"/>
      <c r="B5" s="16" t="s">
        <v>165</v>
      </c>
      <c r="C5" s="16"/>
      <c r="D5" s="16"/>
      <c r="E5" s="16"/>
      <c r="F5" s="16"/>
      <c r="G5" s="16"/>
    </row>
    <row r="8" spans="1:7" s="7" customFormat="1" ht="40.5" customHeight="1">
      <c r="A8" s="19"/>
      <c r="B8" s="23" t="s">
        <v>54</v>
      </c>
      <c r="C8" s="24" t="s">
        <v>49</v>
      </c>
      <c r="D8" s="24" t="s">
        <v>71</v>
      </c>
      <c r="E8" s="24" t="s">
        <v>72</v>
      </c>
      <c r="F8" s="24" t="s">
        <v>73</v>
      </c>
      <c r="G8" s="25" t="s">
        <v>53</v>
      </c>
    </row>
    <row r="9" spans="1:7" s="2" customFormat="1" ht="60" customHeight="1">
      <c r="A9" s="20"/>
      <c r="B9" s="26" t="s">
        <v>60</v>
      </c>
      <c r="C9" s="12" t="s">
        <v>77</v>
      </c>
      <c r="D9" s="13" t="s">
        <v>24</v>
      </c>
      <c r="E9" s="12" t="s">
        <v>94</v>
      </c>
      <c r="F9" s="13" t="s">
        <v>52</v>
      </c>
      <c r="G9" s="27">
        <v>2730000</v>
      </c>
    </row>
    <row r="10" spans="1:7" s="2" customFormat="1" ht="60" customHeight="1">
      <c r="A10" s="20"/>
      <c r="B10" s="26" t="s">
        <v>60</v>
      </c>
      <c r="C10" s="12" t="s">
        <v>122</v>
      </c>
      <c r="D10" s="13" t="s">
        <v>36</v>
      </c>
      <c r="E10" s="12" t="s">
        <v>120</v>
      </c>
      <c r="F10" s="13" t="s">
        <v>52</v>
      </c>
      <c r="G10" s="27">
        <v>4390110</v>
      </c>
    </row>
    <row r="11" spans="1:7" s="2" customFormat="1" ht="60" customHeight="1">
      <c r="A11" s="20"/>
      <c r="B11" s="26" t="s">
        <v>60</v>
      </c>
      <c r="C11" s="12" t="s">
        <v>114</v>
      </c>
      <c r="D11" s="13" t="s">
        <v>12</v>
      </c>
      <c r="E11" s="12" t="s">
        <v>97</v>
      </c>
      <c r="F11" s="13" t="s">
        <v>52</v>
      </c>
      <c r="G11" s="27">
        <v>4355000</v>
      </c>
    </row>
    <row r="12" spans="1:7" s="2" customFormat="1" ht="60" customHeight="1">
      <c r="A12" s="20"/>
      <c r="B12" s="26" t="s">
        <v>60</v>
      </c>
      <c r="C12" s="12" t="s">
        <v>154</v>
      </c>
      <c r="D12" s="13" t="s">
        <v>43</v>
      </c>
      <c r="E12" s="12" t="s">
        <v>89</v>
      </c>
      <c r="F12" s="13" t="s">
        <v>50</v>
      </c>
      <c r="G12" s="27">
        <v>3272931</v>
      </c>
    </row>
    <row r="13" spans="1:7" s="2" customFormat="1" ht="60" customHeight="1">
      <c r="A13" s="20"/>
      <c r="B13" s="26" t="s">
        <v>60</v>
      </c>
      <c r="C13" s="12" t="s">
        <v>112</v>
      </c>
      <c r="D13" s="13" t="s">
        <v>113</v>
      </c>
      <c r="E13" s="12" t="s">
        <v>89</v>
      </c>
      <c r="F13" s="13" t="s">
        <v>50</v>
      </c>
      <c r="G13" s="27">
        <v>123500000</v>
      </c>
    </row>
    <row r="14" spans="1:7" s="2" customFormat="1" ht="60" customHeight="1">
      <c r="A14" s="20"/>
      <c r="B14" s="26" t="s">
        <v>60</v>
      </c>
      <c r="C14" s="12" t="s">
        <v>79</v>
      </c>
      <c r="D14" s="13" t="s">
        <v>27</v>
      </c>
      <c r="E14" s="12" t="s">
        <v>97</v>
      </c>
      <c r="F14" s="13" t="s">
        <v>52</v>
      </c>
      <c r="G14" s="27">
        <v>6802447</v>
      </c>
    </row>
    <row r="15" spans="1:7" s="2" customFormat="1" ht="60" customHeight="1">
      <c r="A15" s="20"/>
      <c r="B15" s="26" t="s">
        <v>60</v>
      </c>
      <c r="C15" s="12" t="s">
        <v>2</v>
      </c>
      <c r="D15" s="13" t="s">
        <v>25</v>
      </c>
      <c r="E15" s="12" t="s">
        <v>120</v>
      </c>
      <c r="F15" s="13" t="s">
        <v>52</v>
      </c>
      <c r="G15" s="27">
        <v>8190000</v>
      </c>
    </row>
    <row r="16" spans="1:7" s="2" customFormat="1" ht="60" customHeight="1">
      <c r="A16" s="20"/>
      <c r="B16" s="26" t="s">
        <v>60</v>
      </c>
      <c r="C16" s="12" t="s">
        <v>78</v>
      </c>
      <c r="D16" s="13" t="s">
        <v>26</v>
      </c>
      <c r="E16" s="12" t="s">
        <v>120</v>
      </c>
      <c r="F16" s="13" t="s">
        <v>52</v>
      </c>
      <c r="G16" s="27">
        <v>9629000</v>
      </c>
    </row>
    <row r="17" spans="1:7" s="2" customFormat="1" ht="60" customHeight="1">
      <c r="A17" s="20"/>
      <c r="B17" s="26" t="s">
        <v>60</v>
      </c>
      <c r="C17" s="12" t="s">
        <v>80</v>
      </c>
      <c r="D17" s="13" t="s">
        <v>25</v>
      </c>
      <c r="E17" s="12" t="s">
        <v>101</v>
      </c>
      <c r="F17" s="13" t="s">
        <v>52</v>
      </c>
      <c r="G17" s="27">
        <v>4620380</v>
      </c>
    </row>
    <row r="18" spans="1:7" s="2" customFormat="1" ht="60" customHeight="1">
      <c r="A18" s="20"/>
      <c r="B18" s="26" t="s">
        <v>60</v>
      </c>
      <c r="C18" s="12" t="s">
        <v>152</v>
      </c>
      <c r="D18" s="13" t="s">
        <v>42</v>
      </c>
      <c r="E18" s="12" t="s">
        <v>153</v>
      </c>
      <c r="F18" s="13" t="s">
        <v>52</v>
      </c>
      <c r="G18" s="27">
        <v>3738921</v>
      </c>
    </row>
    <row r="19" spans="1:7" s="2" customFormat="1" ht="60" customHeight="1">
      <c r="A19" s="20"/>
      <c r="B19" s="26" t="s">
        <v>60</v>
      </c>
      <c r="C19" s="12" t="s">
        <v>123</v>
      </c>
      <c r="D19" s="13" t="s">
        <v>98</v>
      </c>
      <c r="E19" s="12" t="s">
        <v>121</v>
      </c>
      <c r="F19" s="13" t="s">
        <v>50</v>
      </c>
      <c r="G19" s="27">
        <v>10000000</v>
      </c>
    </row>
    <row r="20" spans="1:7" s="2" customFormat="1" ht="60" customHeight="1">
      <c r="A20" s="20"/>
      <c r="B20" s="26" t="s">
        <v>60</v>
      </c>
      <c r="C20" s="12" t="s">
        <v>95</v>
      </c>
      <c r="D20" s="13" t="s">
        <v>96</v>
      </c>
      <c r="E20" s="12" t="s">
        <v>88</v>
      </c>
      <c r="F20" s="13" t="s">
        <v>50</v>
      </c>
      <c r="G20" s="27">
        <v>10000000</v>
      </c>
    </row>
    <row r="21" spans="1:7" s="2" customFormat="1" ht="60" customHeight="1">
      <c r="A21" s="20"/>
      <c r="B21" s="26" t="s">
        <v>60</v>
      </c>
      <c r="C21" s="12" t="s">
        <v>3</v>
      </c>
      <c r="D21" s="13" t="s">
        <v>12</v>
      </c>
      <c r="E21" s="12" t="s">
        <v>97</v>
      </c>
      <c r="F21" s="13" t="s">
        <v>52</v>
      </c>
      <c r="G21" s="27">
        <v>50000000</v>
      </c>
    </row>
    <row r="22" spans="1:7" s="2" customFormat="1" ht="60" customHeight="1">
      <c r="A22" s="20"/>
      <c r="B22" s="26" t="s">
        <v>67</v>
      </c>
      <c r="C22" s="12" t="s">
        <v>84</v>
      </c>
      <c r="D22" s="13" t="s">
        <v>12</v>
      </c>
      <c r="E22" s="12" t="s">
        <v>158</v>
      </c>
      <c r="F22" s="13" t="s">
        <v>50</v>
      </c>
      <c r="G22" s="27">
        <v>5000000</v>
      </c>
    </row>
    <row r="23" spans="1:7" s="2" customFormat="1" ht="60" customHeight="1">
      <c r="A23" s="20"/>
      <c r="B23" s="26" t="s">
        <v>61</v>
      </c>
      <c r="C23" s="12" t="s">
        <v>99</v>
      </c>
      <c r="D23" s="13" t="s">
        <v>28</v>
      </c>
      <c r="E23" s="12" t="s">
        <v>100</v>
      </c>
      <c r="F23" s="13" t="s">
        <v>52</v>
      </c>
      <c r="G23" s="27">
        <v>3251813</v>
      </c>
    </row>
    <row r="24" spans="1:7" s="2" customFormat="1" ht="60" customHeight="1">
      <c r="A24" s="20"/>
      <c r="B24" s="26" t="s">
        <v>61</v>
      </c>
      <c r="C24" s="12" t="s">
        <v>129</v>
      </c>
      <c r="D24" s="13" t="s">
        <v>28</v>
      </c>
      <c r="E24" s="12" t="s">
        <v>110</v>
      </c>
      <c r="F24" s="13" t="s">
        <v>52</v>
      </c>
      <c r="G24" s="27">
        <v>11057869</v>
      </c>
    </row>
    <row r="25" spans="1:7" s="2" customFormat="1" ht="60" customHeight="1">
      <c r="A25" s="20"/>
      <c r="B25" s="26" t="s">
        <v>61</v>
      </c>
      <c r="C25" s="12" t="s">
        <v>4</v>
      </c>
      <c r="D25" s="13" t="s">
        <v>96</v>
      </c>
      <c r="E25" s="12" t="s">
        <v>101</v>
      </c>
      <c r="F25" s="14" t="s">
        <v>151</v>
      </c>
      <c r="G25" s="27">
        <v>4000000</v>
      </c>
    </row>
    <row r="26" spans="1:7" s="2" customFormat="1" ht="60" customHeight="1">
      <c r="A26" s="20"/>
      <c r="B26" s="26" t="s">
        <v>61</v>
      </c>
      <c r="C26" s="12" t="s">
        <v>81</v>
      </c>
      <c r="D26" s="13" t="s">
        <v>98</v>
      </c>
      <c r="E26" s="12" t="s">
        <v>91</v>
      </c>
      <c r="F26" s="13" t="s">
        <v>50</v>
      </c>
      <c r="G26" s="27">
        <v>90000000</v>
      </c>
    </row>
    <row r="27" spans="1:7" s="2" customFormat="1" ht="60" customHeight="1">
      <c r="A27" s="20"/>
      <c r="B27" s="26" t="s">
        <v>13</v>
      </c>
      <c r="C27" s="12" t="s">
        <v>14</v>
      </c>
      <c r="D27" s="13" t="s">
        <v>130</v>
      </c>
      <c r="E27" s="12" t="s">
        <v>90</v>
      </c>
      <c r="F27" s="13" t="s">
        <v>52</v>
      </c>
      <c r="G27" s="27">
        <v>200000</v>
      </c>
    </row>
    <row r="28" spans="1:7" s="2" customFormat="1" ht="60" customHeight="1">
      <c r="A28" s="20"/>
      <c r="B28" s="26" t="s">
        <v>16</v>
      </c>
      <c r="C28" s="12" t="s">
        <v>136</v>
      </c>
      <c r="D28" s="13" t="s">
        <v>96</v>
      </c>
      <c r="E28" s="12" t="s">
        <v>110</v>
      </c>
      <c r="F28" s="13" t="s">
        <v>52</v>
      </c>
      <c r="G28" s="27">
        <v>4265625</v>
      </c>
    </row>
    <row r="29" spans="1:7" s="2" customFormat="1" ht="60" customHeight="1">
      <c r="A29" s="20"/>
      <c r="B29" s="26" t="s">
        <v>11</v>
      </c>
      <c r="C29" s="12" t="s">
        <v>141</v>
      </c>
      <c r="D29" s="13" t="s">
        <v>142</v>
      </c>
      <c r="E29" s="12" t="s">
        <v>106</v>
      </c>
      <c r="F29" s="14" t="s">
        <v>151</v>
      </c>
      <c r="G29" s="27">
        <v>12000000</v>
      </c>
    </row>
    <row r="30" spans="1:7" s="2" customFormat="1" ht="60" customHeight="1">
      <c r="A30" s="20"/>
      <c r="B30" s="26" t="s">
        <v>11</v>
      </c>
      <c r="C30" s="12" t="s">
        <v>124</v>
      </c>
      <c r="D30" s="13" t="s">
        <v>125</v>
      </c>
      <c r="E30" s="12" t="s">
        <v>110</v>
      </c>
      <c r="F30" s="13" t="s">
        <v>52</v>
      </c>
      <c r="G30" s="27">
        <v>1100000</v>
      </c>
    </row>
    <row r="31" spans="1:7" s="2" customFormat="1" ht="60" customHeight="1">
      <c r="A31" s="20"/>
      <c r="B31" s="26" t="s">
        <v>66</v>
      </c>
      <c r="C31" s="12" t="s">
        <v>157</v>
      </c>
      <c r="D31" s="13" t="s">
        <v>48</v>
      </c>
      <c r="E31" s="12" t="s">
        <v>89</v>
      </c>
      <c r="F31" s="13" t="s">
        <v>50</v>
      </c>
      <c r="G31" s="27">
        <v>1760607</v>
      </c>
    </row>
    <row r="32" spans="1:7" s="2" customFormat="1" ht="60" customHeight="1">
      <c r="A32" s="20"/>
      <c r="B32" s="26" t="s">
        <v>66</v>
      </c>
      <c r="C32" s="12" t="s">
        <v>134</v>
      </c>
      <c r="D32" s="13" t="s">
        <v>135</v>
      </c>
      <c r="E32" s="12" t="s">
        <v>89</v>
      </c>
      <c r="F32" s="13" t="s">
        <v>50</v>
      </c>
      <c r="G32" s="27">
        <v>2554131</v>
      </c>
    </row>
    <row r="33" spans="1:7" s="2" customFormat="1" ht="60" customHeight="1">
      <c r="A33" s="20"/>
      <c r="B33" s="26" t="s">
        <v>6</v>
      </c>
      <c r="C33" s="12" t="s">
        <v>7</v>
      </c>
      <c r="D33" s="13" t="s">
        <v>98</v>
      </c>
      <c r="E33" s="12" t="s">
        <v>106</v>
      </c>
      <c r="F33" s="13" t="s">
        <v>52</v>
      </c>
      <c r="G33" s="27">
        <v>25000000</v>
      </c>
    </row>
    <row r="34" spans="1:7" s="2" customFormat="1" ht="60" customHeight="1">
      <c r="A34" s="20"/>
      <c r="B34" s="26" t="s">
        <v>64</v>
      </c>
      <c r="C34" s="12" t="s">
        <v>115</v>
      </c>
      <c r="D34" s="13" t="s">
        <v>12</v>
      </c>
      <c r="E34" s="12" t="s">
        <v>88</v>
      </c>
      <c r="F34" s="13" t="s">
        <v>52</v>
      </c>
      <c r="G34" s="27">
        <v>14460500</v>
      </c>
    </row>
    <row r="35" spans="1:7" s="2" customFormat="1" ht="60" customHeight="1">
      <c r="A35" s="20"/>
      <c r="B35" s="26" t="s">
        <v>64</v>
      </c>
      <c r="C35" s="12" t="s">
        <v>84</v>
      </c>
      <c r="D35" s="13" t="s">
        <v>12</v>
      </c>
      <c r="E35" s="12" t="s">
        <v>88</v>
      </c>
      <c r="F35" s="13" t="s">
        <v>50</v>
      </c>
      <c r="G35" s="27">
        <v>10000000</v>
      </c>
    </row>
    <row r="36" spans="1:7" s="2" customFormat="1" ht="60" customHeight="1">
      <c r="A36" s="20"/>
      <c r="B36" s="26" t="s">
        <v>64</v>
      </c>
      <c r="C36" s="12" t="s">
        <v>116</v>
      </c>
      <c r="D36" s="13" t="s">
        <v>12</v>
      </c>
      <c r="E36" s="12" t="s">
        <v>88</v>
      </c>
      <c r="F36" s="13" t="s">
        <v>50</v>
      </c>
      <c r="G36" s="27">
        <v>602941</v>
      </c>
    </row>
    <row r="37" spans="1:7" s="2" customFormat="1" ht="60" customHeight="1">
      <c r="A37" s="20"/>
      <c r="B37" s="26" t="s">
        <v>64</v>
      </c>
      <c r="C37" s="12" t="s">
        <v>117</v>
      </c>
      <c r="D37" s="13" t="s">
        <v>12</v>
      </c>
      <c r="E37" s="12" t="s">
        <v>88</v>
      </c>
      <c r="F37" s="13" t="s">
        <v>50</v>
      </c>
      <c r="G37" s="27">
        <v>10000000</v>
      </c>
    </row>
    <row r="38" spans="1:7" s="2" customFormat="1" ht="60" customHeight="1">
      <c r="A38" s="20"/>
      <c r="B38" s="26" t="s">
        <v>58</v>
      </c>
      <c r="C38" s="12" t="s">
        <v>93</v>
      </c>
      <c r="D38" s="13" t="s">
        <v>22</v>
      </c>
      <c r="E38" s="12" t="s">
        <v>88</v>
      </c>
      <c r="F38" s="13" t="s">
        <v>52</v>
      </c>
      <c r="G38" s="27">
        <v>61000000</v>
      </c>
    </row>
    <row r="39" spans="1:7" s="2" customFormat="1" ht="60" customHeight="1">
      <c r="A39" s="20"/>
      <c r="B39" s="26" t="s">
        <v>58</v>
      </c>
      <c r="C39" s="12" t="s">
        <v>139</v>
      </c>
      <c r="D39" s="13" t="s">
        <v>40</v>
      </c>
      <c r="E39" s="12" t="s">
        <v>88</v>
      </c>
      <c r="F39" s="13" t="s">
        <v>50</v>
      </c>
      <c r="G39" s="27">
        <v>12681546</v>
      </c>
    </row>
    <row r="40" spans="1:7" s="2" customFormat="1" ht="60" customHeight="1">
      <c r="A40" s="20"/>
      <c r="B40" s="26" t="s">
        <v>58</v>
      </c>
      <c r="C40" s="12" t="s">
        <v>138</v>
      </c>
      <c r="D40" s="13" t="s">
        <v>39</v>
      </c>
      <c r="E40" s="12" t="s">
        <v>88</v>
      </c>
      <c r="F40" s="13" t="s">
        <v>50</v>
      </c>
      <c r="G40" s="27">
        <v>12791293</v>
      </c>
    </row>
    <row r="41" spans="1:7" s="2" customFormat="1" ht="60" customHeight="1">
      <c r="A41" s="20"/>
      <c r="B41" s="26" t="s">
        <v>58</v>
      </c>
      <c r="C41" s="12" t="s">
        <v>127</v>
      </c>
      <c r="D41" s="13" t="s">
        <v>128</v>
      </c>
      <c r="E41" s="12" t="s">
        <v>88</v>
      </c>
      <c r="F41" s="13" t="s">
        <v>50</v>
      </c>
      <c r="G41" s="27">
        <v>5131250</v>
      </c>
    </row>
    <row r="42" spans="1:7" s="2" customFormat="1" ht="60" customHeight="1">
      <c r="A42" s="20"/>
      <c r="B42" s="26" t="s">
        <v>58</v>
      </c>
      <c r="C42" s="12" t="s">
        <v>140</v>
      </c>
      <c r="D42" s="13" t="s">
        <v>41</v>
      </c>
      <c r="E42" s="12" t="s">
        <v>88</v>
      </c>
      <c r="F42" s="13" t="s">
        <v>50</v>
      </c>
      <c r="G42" s="27">
        <v>5749249</v>
      </c>
    </row>
    <row r="43" spans="1:7" s="2" customFormat="1" ht="60" customHeight="1">
      <c r="A43" s="20"/>
      <c r="B43" s="26" t="s">
        <v>58</v>
      </c>
      <c r="C43" s="12" t="s">
        <v>140</v>
      </c>
      <c r="D43" s="13" t="s">
        <v>41</v>
      </c>
      <c r="E43" s="12" t="s">
        <v>88</v>
      </c>
      <c r="F43" s="13" t="s">
        <v>50</v>
      </c>
      <c r="G43" s="27">
        <v>12314155</v>
      </c>
    </row>
    <row r="44" spans="1:7" s="2" customFormat="1" ht="60" customHeight="1">
      <c r="A44" s="20"/>
      <c r="B44" s="26" t="s">
        <v>63</v>
      </c>
      <c r="C44" s="12" t="s">
        <v>9</v>
      </c>
      <c r="D44" s="13" t="s">
        <v>35</v>
      </c>
      <c r="E44" s="12" t="s">
        <v>121</v>
      </c>
      <c r="F44" s="14" t="s">
        <v>52</v>
      </c>
      <c r="G44" s="27">
        <v>1316805</v>
      </c>
    </row>
    <row r="45" spans="1:7" s="2" customFormat="1" ht="60" customHeight="1">
      <c r="A45" s="20"/>
      <c r="B45" s="26" t="s">
        <v>63</v>
      </c>
      <c r="C45" s="12" t="s">
        <v>119</v>
      </c>
      <c r="D45" s="13" t="s">
        <v>35</v>
      </c>
      <c r="E45" s="12" t="s">
        <v>120</v>
      </c>
      <c r="F45" s="14" t="s">
        <v>52</v>
      </c>
      <c r="G45" s="27">
        <v>5000000</v>
      </c>
    </row>
    <row r="46" spans="1:7" s="2" customFormat="1" ht="60" customHeight="1">
      <c r="A46" s="20"/>
      <c r="B46" s="26" t="s">
        <v>63</v>
      </c>
      <c r="C46" s="12" t="s">
        <v>85</v>
      </c>
      <c r="D46" s="13" t="s">
        <v>98</v>
      </c>
      <c r="E46" s="12" t="s">
        <v>89</v>
      </c>
      <c r="F46" s="13" t="s">
        <v>50</v>
      </c>
      <c r="G46" s="27">
        <v>14329000</v>
      </c>
    </row>
    <row r="47" spans="1:7" s="2" customFormat="1" ht="60" customHeight="1">
      <c r="A47" s="20"/>
      <c r="B47" s="26" t="s">
        <v>63</v>
      </c>
      <c r="C47" s="12" t="s">
        <v>111</v>
      </c>
      <c r="D47" s="13" t="s">
        <v>34</v>
      </c>
      <c r="E47" s="12" t="s">
        <v>110</v>
      </c>
      <c r="F47" s="13" t="s">
        <v>52</v>
      </c>
      <c r="G47" s="27">
        <v>4858608</v>
      </c>
    </row>
    <row r="48" spans="1:7" s="2" customFormat="1" ht="60" customHeight="1">
      <c r="A48" s="20"/>
      <c r="B48" s="26" t="s">
        <v>63</v>
      </c>
      <c r="C48" s="12" t="s">
        <v>109</v>
      </c>
      <c r="D48" s="13" t="s">
        <v>98</v>
      </c>
      <c r="E48" s="12" t="s">
        <v>89</v>
      </c>
      <c r="F48" s="13" t="s">
        <v>50</v>
      </c>
      <c r="G48" s="27">
        <v>5000000</v>
      </c>
    </row>
    <row r="49" spans="1:7" s="2" customFormat="1" ht="60" customHeight="1">
      <c r="A49" s="20"/>
      <c r="B49" s="26" t="s">
        <v>63</v>
      </c>
      <c r="C49" s="12" t="s">
        <v>84</v>
      </c>
      <c r="D49" s="13" t="s">
        <v>98</v>
      </c>
      <c r="E49" s="12" t="s">
        <v>89</v>
      </c>
      <c r="F49" s="13" t="s">
        <v>50</v>
      </c>
      <c r="G49" s="27">
        <v>5000000</v>
      </c>
    </row>
    <row r="50" spans="1:7" s="2" customFormat="1" ht="60" customHeight="1">
      <c r="A50" s="20"/>
      <c r="B50" s="26" t="s">
        <v>63</v>
      </c>
      <c r="C50" s="12" t="s">
        <v>10</v>
      </c>
      <c r="D50" s="13" t="s">
        <v>35</v>
      </c>
      <c r="E50" s="12" t="s">
        <v>101</v>
      </c>
      <c r="F50" s="14" t="s">
        <v>52</v>
      </c>
      <c r="G50" s="27">
        <v>7500000</v>
      </c>
    </row>
    <row r="51" spans="1:7" s="2" customFormat="1" ht="60" customHeight="1">
      <c r="A51" s="20"/>
      <c r="B51" s="26" t="s">
        <v>63</v>
      </c>
      <c r="C51" s="12" t="s">
        <v>159</v>
      </c>
      <c r="D51" s="13" t="s">
        <v>34</v>
      </c>
      <c r="E51" s="12" t="s">
        <v>110</v>
      </c>
      <c r="F51" s="13" t="s">
        <v>52</v>
      </c>
      <c r="G51" s="27">
        <v>235000</v>
      </c>
    </row>
    <row r="52" spans="1:7" s="2" customFormat="1" ht="60" customHeight="1">
      <c r="A52" s="20"/>
      <c r="B52" s="26" t="s">
        <v>63</v>
      </c>
      <c r="C52" s="12" t="s">
        <v>86</v>
      </c>
      <c r="D52" s="13" t="s">
        <v>34</v>
      </c>
      <c r="E52" s="12" t="s">
        <v>110</v>
      </c>
      <c r="F52" s="13" t="s">
        <v>52</v>
      </c>
      <c r="G52" s="27">
        <v>2980673</v>
      </c>
    </row>
    <row r="53" spans="1:7" s="2" customFormat="1" ht="60" customHeight="1">
      <c r="A53" s="20"/>
      <c r="B53" s="26" t="s">
        <v>63</v>
      </c>
      <c r="C53" s="12" t="s">
        <v>132</v>
      </c>
      <c r="D53" s="13" t="s">
        <v>38</v>
      </c>
      <c r="E53" s="12" t="s">
        <v>110</v>
      </c>
      <c r="F53" s="13" t="s">
        <v>52</v>
      </c>
      <c r="G53" s="27">
        <v>6636145</v>
      </c>
    </row>
    <row r="54" spans="1:7" s="2" customFormat="1" ht="60" customHeight="1">
      <c r="A54" s="20"/>
      <c r="B54" s="26" t="s">
        <v>63</v>
      </c>
      <c r="C54" s="12" t="s">
        <v>131</v>
      </c>
      <c r="D54" s="13" t="s">
        <v>37</v>
      </c>
      <c r="E54" s="12" t="s">
        <v>120</v>
      </c>
      <c r="F54" s="13" t="s">
        <v>50</v>
      </c>
      <c r="G54" s="27">
        <v>2399000</v>
      </c>
    </row>
    <row r="55" spans="1:7" s="2" customFormat="1" ht="60" customHeight="1">
      <c r="A55" s="20"/>
      <c r="B55" s="26" t="s">
        <v>63</v>
      </c>
      <c r="C55" s="12" t="s">
        <v>83</v>
      </c>
      <c r="D55" s="13" t="s">
        <v>108</v>
      </c>
      <c r="E55" s="12" t="s">
        <v>89</v>
      </c>
      <c r="F55" s="13" t="s">
        <v>52</v>
      </c>
      <c r="G55" s="27">
        <v>1475566</v>
      </c>
    </row>
    <row r="56" spans="1:7" s="2" customFormat="1" ht="60" customHeight="1">
      <c r="A56" s="20"/>
      <c r="B56" s="26" t="s">
        <v>65</v>
      </c>
      <c r="C56" s="12" t="s">
        <v>161</v>
      </c>
      <c r="D56" s="13" t="s">
        <v>126</v>
      </c>
      <c r="E56" s="12" t="s">
        <v>90</v>
      </c>
      <c r="F56" s="13" t="s">
        <v>50</v>
      </c>
      <c r="G56" s="27">
        <v>8700000</v>
      </c>
    </row>
    <row r="57" spans="1:7" s="2" customFormat="1" ht="60" customHeight="1">
      <c r="A57" s="20"/>
      <c r="B57" s="26" t="s">
        <v>1</v>
      </c>
      <c r="C57" s="12" t="s">
        <v>92</v>
      </c>
      <c r="D57" s="13" t="s">
        <v>12</v>
      </c>
      <c r="E57" s="12" t="s">
        <v>91</v>
      </c>
      <c r="F57" s="13" t="s">
        <v>52</v>
      </c>
      <c r="G57" s="27">
        <v>5020318</v>
      </c>
    </row>
    <row r="58" spans="1:7" s="2" customFormat="1" ht="60" customHeight="1">
      <c r="A58" s="20"/>
      <c r="B58" s="26" t="s">
        <v>1</v>
      </c>
      <c r="C58" s="12" t="s">
        <v>92</v>
      </c>
      <c r="D58" s="13" t="s">
        <v>12</v>
      </c>
      <c r="E58" s="12" t="s">
        <v>91</v>
      </c>
      <c r="F58" s="13" t="s">
        <v>52</v>
      </c>
      <c r="G58" s="27">
        <v>16522484</v>
      </c>
    </row>
    <row r="59" spans="1:7" s="2" customFormat="1" ht="60" customHeight="1">
      <c r="A59" s="20"/>
      <c r="B59" s="26" t="s">
        <v>1</v>
      </c>
      <c r="C59" s="12" t="s">
        <v>92</v>
      </c>
      <c r="D59" s="13" t="s">
        <v>12</v>
      </c>
      <c r="E59" s="12" t="s">
        <v>91</v>
      </c>
      <c r="F59" s="13" t="s">
        <v>52</v>
      </c>
      <c r="G59" s="27">
        <v>5047032</v>
      </c>
    </row>
    <row r="60" spans="1:7" s="2" customFormat="1" ht="60" customHeight="1">
      <c r="A60" s="20"/>
      <c r="B60" s="26" t="s">
        <v>1</v>
      </c>
      <c r="C60" s="12" t="s">
        <v>92</v>
      </c>
      <c r="D60" s="13" t="s">
        <v>12</v>
      </c>
      <c r="E60" s="12" t="s">
        <v>91</v>
      </c>
      <c r="F60" s="13" t="s">
        <v>52</v>
      </c>
      <c r="G60" s="27">
        <v>555777</v>
      </c>
    </row>
    <row r="61" spans="1:7" s="2" customFormat="1" ht="60" customHeight="1">
      <c r="A61" s="20"/>
      <c r="B61" s="26" t="s">
        <v>1</v>
      </c>
      <c r="C61" s="12" t="s">
        <v>92</v>
      </c>
      <c r="D61" s="13" t="s">
        <v>12</v>
      </c>
      <c r="E61" s="12" t="s">
        <v>91</v>
      </c>
      <c r="F61" s="13" t="s">
        <v>52</v>
      </c>
      <c r="G61" s="27">
        <v>2602504</v>
      </c>
    </row>
    <row r="62" spans="1:7" s="2" customFormat="1" ht="60" customHeight="1">
      <c r="A62" s="20"/>
      <c r="B62" s="26" t="s">
        <v>57</v>
      </c>
      <c r="C62" s="12" t="s">
        <v>0</v>
      </c>
      <c r="D62" s="13" t="s">
        <v>21</v>
      </c>
      <c r="E62" s="12" t="s">
        <v>88</v>
      </c>
      <c r="F62" s="13" t="s">
        <v>50</v>
      </c>
      <c r="G62" s="27">
        <v>7630899</v>
      </c>
    </row>
    <row r="63" spans="1:7" s="2" customFormat="1" ht="60" customHeight="1">
      <c r="A63" s="20"/>
      <c r="B63" s="26" t="s">
        <v>57</v>
      </c>
      <c r="C63" s="12" t="s">
        <v>160</v>
      </c>
      <c r="D63" s="13" t="s">
        <v>12</v>
      </c>
      <c r="E63" s="12" t="s">
        <v>88</v>
      </c>
      <c r="F63" s="13" t="s">
        <v>50</v>
      </c>
      <c r="G63" s="27">
        <v>150000000</v>
      </c>
    </row>
    <row r="64" spans="1:7" s="2" customFormat="1" ht="60" customHeight="1">
      <c r="A64" s="20"/>
      <c r="B64" s="26" t="s">
        <v>57</v>
      </c>
      <c r="C64" s="12" t="s">
        <v>19</v>
      </c>
      <c r="D64" s="13" t="s">
        <v>47</v>
      </c>
      <c r="E64" s="12" t="s">
        <v>110</v>
      </c>
      <c r="F64" s="13" t="s">
        <v>52</v>
      </c>
      <c r="G64" s="27">
        <v>11589053</v>
      </c>
    </row>
    <row r="65" spans="1:7" s="2" customFormat="1" ht="60" customHeight="1">
      <c r="A65" s="20"/>
      <c r="B65" s="26" t="s">
        <v>57</v>
      </c>
      <c r="C65" s="12" t="s">
        <v>18</v>
      </c>
      <c r="D65" s="13" t="s">
        <v>46</v>
      </c>
      <c r="E65" s="12" t="s">
        <v>110</v>
      </c>
      <c r="F65" s="13" t="s">
        <v>52</v>
      </c>
      <c r="G65" s="27">
        <v>150000</v>
      </c>
    </row>
    <row r="66" spans="1:7" s="2" customFormat="1" ht="60" customHeight="1">
      <c r="A66" s="20"/>
      <c r="B66" s="26" t="s">
        <v>15</v>
      </c>
      <c r="C66" s="12" t="s">
        <v>133</v>
      </c>
      <c r="D66" s="13" t="s">
        <v>96</v>
      </c>
      <c r="E66" s="12" t="s">
        <v>89</v>
      </c>
      <c r="F66" s="13" t="s">
        <v>52</v>
      </c>
      <c r="G66" s="27">
        <v>3000000</v>
      </c>
    </row>
    <row r="67" spans="1:7" s="2" customFormat="1" ht="60" customHeight="1">
      <c r="A67" s="20"/>
      <c r="B67" s="26" t="s">
        <v>17</v>
      </c>
      <c r="C67" s="12" t="s">
        <v>85</v>
      </c>
      <c r="D67" s="13" t="s">
        <v>146</v>
      </c>
      <c r="E67" s="12" t="s">
        <v>88</v>
      </c>
      <c r="F67" s="13" t="s">
        <v>50</v>
      </c>
      <c r="G67" s="27">
        <v>5000000</v>
      </c>
    </row>
    <row r="68" spans="1:7" s="2" customFormat="1" ht="60" customHeight="1">
      <c r="A68" s="20"/>
      <c r="B68" s="26" t="s">
        <v>56</v>
      </c>
      <c r="C68" s="12" t="s">
        <v>8</v>
      </c>
      <c r="D68" s="13" t="s">
        <v>118</v>
      </c>
      <c r="E68" s="12" t="s">
        <v>110</v>
      </c>
      <c r="F68" s="14" t="s">
        <v>151</v>
      </c>
      <c r="G68" s="27">
        <v>300000</v>
      </c>
    </row>
    <row r="69" spans="1:7" s="2" customFormat="1" ht="60" customHeight="1">
      <c r="A69" s="20"/>
      <c r="B69" s="26" t="s">
        <v>56</v>
      </c>
      <c r="C69" s="12" t="s">
        <v>155</v>
      </c>
      <c r="D69" s="13" t="s">
        <v>44</v>
      </c>
      <c r="E69" s="12" t="s">
        <v>90</v>
      </c>
      <c r="F69" s="14" t="s">
        <v>151</v>
      </c>
      <c r="G69" s="27">
        <v>1000000</v>
      </c>
    </row>
    <row r="70" spans="1:7" s="2" customFormat="1" ht="60" customHeight="1">
      <c r="A70" s="20"/>
      <c r="B70" s="26" t="s">
        <v>56</v>
      </c>
      <c r="C70" s="12" t="s">
        <v>75</v>
      </c>
      <c r="D70" s="13" t="s">
        <v>12</v>
      </c>
      <c r="E70" s="12" t="s">
        <v>90</v>
      </c>
      <c r="F70" s="13" t="s">
        <v>51</v>
      </c>
      <c r="G70" s="27">
        <v>1500000</v>
      </c>
    </row>
    <row r="71" spans="1:7" s="2" customFormat="1" ht="60" customHeight="1">
      <c r="A71" s="20"/>
      <c r="B71" s="26" t="s">
        <v>59</v>
      </c>
      <c r="C71" s="12" t="s">
        <v>76</v>
      </c>
      <c r="D71" s="13" t="s">
        <v>23</v>
      </c>
      <c r="E71" s="12" t="s">
        <v>90</v>
      </c>
      <c r="F71" s="13" t="s">
        <v>52</v>
      </c>
      <c r="G71" s="27">
        <v>100000</v>
      </c>
    </row>
    <row r="72" spans="1:7" s="2" customFormat="1" ht="60" customHeight="1">
      <c r="A72" s="20"/>
      <c r="B72" s="26" t="s">
        <v>55</v>
      </c>
      <c r="C72" s="12" t="s">
        <v>156</v>
      </c>
      <c r="D72" s="13" t="s">
        <v>45</v>
      </c>
      <c r="E72" s="12" t="s">
        <v>89</v>
      </c>
      <c r="F72" s="13" t="s">
        <v>50</v>
      </c>
      <c r="G72" s="27">
        <v>6914638</v>
      </c>
    </row>
    <row r="73" spans="1:7" s="2" customFormat="1" ht="60" customHeight="1">
      <c r="A73" s="20"/>
      <c r="B73" s="26" t="s">
        <v>55</v>
      </c>
      <c r="C73" s="12" t="s">
        <v>143</v>
      </c>
      <c r="D73" s="13" t="s">
        <v>96</v>
      </c>
      <c r="E73" s="12" t="s">
        <v>89</v>
      </c>
      <c r="F73" s="13" t="s">
        <v>50</v>
      </c>
      <c r="G73" s="27">
        <v>39284912</v>
      </c>
    </row>
    <row r="74" spans="1:7" s="2" customFormat="1" ht="60" customHeight="1">
      <c r="A74" s="20"/>
      <c r="B74" s="26" t="s">
        <v>55</v>
      </c>
      <c r="C74" s="12" t="s">
        <v>162</v>
      </c>
      <c r="D74" s="13" t="s">
        <v>12</v>
      </c>
      <c r="E74" s="12" t="s">
        <v>89</v>
      </c>
      <c r="F74" s="13" t="s">
        <v>50</v>
      </c>
      <c r="G74" s="27">
        <v>13818962</v>
      </c>
    </row>
    <row r="75" spans="1:7" s="2" customFormat="1" ht="60" customHeight="1">
      <c r="A75" s="20"/>
      <c r="B75" s="26" t="s">
        <v>55</v>
      </c>
      <c r="C75" s="12" t="s">
        <v>163</v>
      </c>
      <c r="D75" s="13" t="s">
        <v>12</v>
      </c>
      <c r="E75" s="12" t="s">
        <v>89</v>
      </c>
      <c r="F75" s="13" t="s">
        <v>50</v>
      </c>
      <c r="G75" s="27">
        <v>20020732</v>
      </c>
    </row>
    <row r="76" spans="1:7" s="2" customFormat="1" ht="60" customHeight="1">
      <c r="A76" s="20"/>
      <c r="B76" s="26" t="s">
        <v>55</v>
      </c>
      <c r="C76" s="12" t="s">
        <v>87</v>
      </c>
      <c r="D76" s="13" t="s">
        <v>20</v>
      </c>
      <c r="E76" s="12" t="s">
        <v>89</v>
      </c>
      <c r="F76" s="13" t="s">
        <v>50</v>
      </c>
      <c r="G76" s="27">
        <v>27402751</v>
      </c>
    </row>
    <row r="77" spans="1:7" s="2" customFormat="1" ht="60" customHeight="1">
      <c r="A77" s="20"/>
      <c r="B77" s="26" t="s">
        <v>55</v>
      </c>
      <c r="C77" s="12" t="s">
        <v>164</v>
      </c>
      <c r="D77" s="13" t="s">
        <v>137</v>
      </c>
      <c r="E77" s="12" t="s">
        <v>90</v>
      </c>
      <c r="F77" s="13" t="s">
        <v>50</v>
      </c>
      <c r="G77" s="27">
        <v>1500000</v>
      </c>
    </row>
    <row r="78" spans="1:7" s="2" customFormat="1" ht="60" customHeight="1">
      <c r="A78" s="20"/>
      <c r="B78" s="26" t="s">
        <v>55</v>
      </c>
      <c r="C78" s="12" t="s">
        <v>144</v>
      </c>
      <c r="D78" s="13" t="s">
        <v>145</v>
      </c>
      <c r="E78" s="12" t="s">
        <v>89</v>
      </c>
      <c r="F78" s="13" t="s">
        <v>50</v>
      </c>
      <c r="G78" s="27">
        <v>7846206</v>
      </c>
    </row>
    <row r="79" spans="1:7" s="2" customFormat="1" ht="60" customHeight="1">
      <c r="A79" s="20"/>
      <c r="B79" s="26" t="s">
        <v>62</v>
      </c>
      <c r="C79" s="12" t="s">
        <v>104</v>
      </c>
      <c r="D79" s="13" t="s">
        <v>31</v>
      </c>
      <c r="E79" s="12" t="s">
        <v>89</v>
      </c>
      <c r="F79" s="13" t="s">
        <v>50</v>
      </c>
      <c r="G79" s="27">
        <v>7161314</v>
      </c>
    </row>
    <row r="80" spans="1:7" s="2" customFormat="1" ht="60" customHeight="1">
      <c r="A80" s="20"/>
      <c r="B80" s="26" t="s">
        <v>62</v>
      </c>
      <c r="C80" s="12" t="s">
        <v>5</v>
      </c>
      <c r="D80" s="13" t="s">
        <v>31</v>
      </c>
      <c r="E80" s="12" t="s">
        <v>89</v>
      </c>
      <c r="F80" s="13" t="s">
        <v>50</v>
      </c>
      <c r="G80" s="27">
        <v>6029301</v>
      </c>
    </row>
    <row r="81" spans="1:7" s="2" customFormat="1" ht="60" customHeight="1">
      <c r="A81" s="20"/>
      <c r="B81" s="26" t="s">
        <v>62</v>
      </c>
      <c r="C81" s="12" t="s">
        <v>105</v>
      </c>
      <c r="D81" s="13" t="s">
        <v>31</v>
      </c>
      <c r="E81" s="12" t="s">
        <v>89</v>
      </c>
      <c r="F81" s="13" t="s">
        <v>50</v>
      </c>
      <c r="G81" s="27">
        <v>7166598</v>
      </c>
    </row>
    <row r="82" spans="1:7" s="2" customFormat="1" ht="60" customHeight="1">
      <c r="A82" s="20"/>
      <c r="B82" s="26" t="s">
        <v>62</v>
      </c>
      <c r="C82" s="12" t="s">
        <v>107</v>
      </c>
      <c r="D82" s="13" t="s">
        <v>33</v>
      </c>
      <c r="E82" s="12" t="s">
        <v>106</v>
      </c>
      <c r="F82" s="13" t="s">
        <v>50</v>
      </c>
      <c r="G82" s="27">
        <v>12000000</v>
      </c>
    </row>
    <row r="83" spans="1:7" s="2" customFormat="1" ht="60" customHeight="1">
      <c r="A83" s="20"/>
      <c r="B83" s="26" t="s">
        <v>62</v>
      </c>
      <c r="C83" s="12" t="s">
        <v>102</v>
      </c>
      <c r="D83" s="13" t="s">
        <v>29</v>
      </c>
      <c r="E83" s="12" t="s">
        <v>89</v>
      </c>
      <c r="F83" s="13" t="s">
        <v>50</v>
      </c>
      <c r="G83" s="27">
        <v>5461954</v>
      </c>
    </row>
    <row r="84" spans="1:7" s="2" customFormat="1" ht="60" customHeight="1">
      <c r="A84" s="20"/>
      <c r="B84" s="26" t="s">
        <v>62</v>
      </c>
      <c r="C84" s="12" t="s">
        <v>150</v>
      </c>
      <c r="D84" s="13" t="s">
        <v>12</v>
      </c>
      <c r="E84" s="12" t="s">
        <v>110</v>
      </c>
      <c r="F84" s="13" t="s">
        <v>151</v>
      </c>
      <c r="G84" s="27">
        <v>15000000</v>
      </c>
    </row>
    <row r="85" spans="1:7" s="2" customFormat="1" ht="60" customHeight="1">
      <c r="A85" s="20"/>
      <c r="B85" s="26" t="s">
        <v>62</v>
      </c>
      <c r="C85" s="12" t="s">
        <v>148</v>
      </c>
      <c r="D85" s="13" t="s">
        <v>28</v>
      </c>
      <c r="E85" s="12" t="s">
        <v>149</v>
      </c>
      <c r="F85" s="13" t="s">
        <v>52</v>
      </c>
      <c r="G85" s="27">
        <v>8386000</v>
      </c>
    </row>
    <row r="86" spans="1:7" s="2" customFormat="1" ht="60" customHeight="1">
      <c r="A86" s="20"/>
      <c r="B86" s="26" t="s">
        <v>62</v>
      </c>
      <c r="C86" s="12" t="s">
        <v>147</v>
      </c>
      <c r="D86" s="13" t="s">
        <v>12</v>
      </c>
      <c r="E86" s="12" t="s">
        <v>106</v>
      </c>
      <c r="F86" s="13" t="s">
        <v>51</v>
      </c>
      <c r="G86" s="27">
        <v>15000000</v>
      </c>
    </row>
    <row r="87" spans="1:7" s="2" customFormat="1" ht="60" customHeight="1">
      <c r="A87" s="20"/>
      <c r="B87" s="26" t="s">
        <v>62</v>
      </c>
      <c r="C87" s="12" t="s">
        <v>103</v>
      </c>
      <c r="D87" s="13" t="s">
        <v>30</v>
      </c>
      <c r="E87" s="12" t="s">
        <v>89</v>
      </c>
      <c r="F87" s="13" t="s">
        <v>50</v>
      </c>
      <c r="G87" s="27">
        <v>10953117</v>
      </c>
    </row>
    <row r="88" spans="1:7" s="2" customFormat="1" ht="60" customHeight="1">
      <c r="A88" s="20"/>
      <c r="B88" s="26" t="s">
        <v>62</v>
      </c>
      <c r="C88" s="12" t="s">
        <v>82</v>
      </c>
      <c r="D88" s="13" t="s">
        <v>32</v>
      </c>
      <c r="E88" s="12" t="s">
        <v>106</v>
      </c>
      <c r="F88" s="13" t="s">
        <v>52</v>
      </c>
      <c r="G88" s="27">
        <v>93000000</v>
      </c>
    </row>
    <row r="89" spans="1:7" s="11" customFormat="1" ht="19.5">
      <c r="A89" s="21"/>
      <c r="B89" s="28" t="s">
        <v>74</v>
      </c>
      <c r="C89" s="29"/>
      <c r="D89" s="29"/>
      <c r="E89" s="29"/>
      <c r="F89" s="29"/>
      <c r="G89" s="30">
        <f>SUM(G9:G88)</f>
        <v>1118545117</v>
      </c>
    </row>
    <row r="90" spans="1:7" s="2" customFormat="1" ht="15">
      <c r="A90" s="22"/>
      <c r="G90" s="10"/>
    </row>
    <row r="91" spans="1:7" s="2" customFormat="1" ht="15">
      <c r="A91" s="22"/>
      <c r="G91" s="10"/>
    </row>
    <row r="92" spans="1:7" s="2" customFormat="1" ht="15">
      <c r="A92" s="22"/>
      <c r="G92" s="10"/>
    </row>
    <row r="93" spans="1:7" s="2" customFormat="1" ht="15">
      <c r="A93" s="22"/>
      <c r="G93" s="10"/>
    </row>
    <row r="94" spans="1:7" s="2" customFormat="1" ht="15">
      <c r="A94" s="22"/>
      <c r="G94" s="10"/>
    </row>
    <row r="95" spans="1:7" s="2" customFormat="1" ht="15">
      <c r="A95" s="22"/>
      <c r="G95" s="10"/>
    </row>
    <row r="96" spans="1:7" s="2" customFormat="1" ht="15">
      <c r="A96" s="22"/>
      <c r="G96" s="10"/>
    </row>
    <row r="97" spans="1:7" s="2" customFormat="1" ht="15">
      <c r="A97" s="22"/>
      <c r="G97" s="10"/>
    </row>
    <row r="98" spans="1:7" s="2" customFormat="1" ht="15">
      <c r="A98" s="22"/>
      <c r="G98" s="10"/>
    </row>
    <row r="99" spans="1:7" s="2" customFormat="1" ht="15">
      <c r="A99" s="22"/>
      <c r="G99" s="10"/>
    </row>
    <row r="100" spans="1:7" s="2" customFormat="1" ht="15">
      <c r="A100" s="22"/>
      <c r="G100" s="10"/>
    </row>
    <row r="101" spans="1:7" s="2" customFormat="1" ht="15">
      <c r="A101" s="22"/>
      <c r="G101" s="10"/>
    </row>
    <row r="102" spans="1:7" s="2" customFormat="1" ht="15">
      <c r="A102" s="22"/>
      <c r="G102" s="10"/>
    </row>
    <row r="103" spans="1:7" s="2" customFormat="1" ht="15">
      <c r="A103" s="22"/>
      <c r="G103" s="10"/>
    </row>
    <row r="104" spans="1:7" s="2" customFormat="1" ht="15">
      <c r="A104" s="22"/>
      <c r="G104" s="10"/>
    </row>
    <row r="105" spans="1:7" s="2" customFormat="1" ht="15">
      <c r="A105" s="22"/>
      <c r="G105" s="10"/>
    </row>
    <row r="106" spans="1:7" s="2" customFormat="1" ht="15">
      <c r="A106" s="22"/>
      <c r="G106" s="10"/>
    </row>
    <row r="107" spans="1:7" s="2" customFormat="1" ht="15">
      <c r="A107" s="22"/>
      <c r="G107" s="10"/>
    </row>
    <row r="108" spans="1:7" s="2" customFormat="1" ht="15">
      <c r="A108" s="22"/>
      <c r="G108" s="10"/>
    </row>
    <row r="109" spans="1:7" s="2" customFormat="1" ht="15">
      <c r="A109" s="22"/>
      <c r="G109" s="10"/>
    </row>
    <row r="110" spans="1:7" s="2" customFormat="1" ht="15">
      <c r="A110" s="22"/>
      <c r="G110" s="10"/>
    </row>
    <row r="111" spans="1:7" s="2" customFormat="1" ht="15">
      <c r="A111" s="22"/>
      <c r="G111" s="10"/>
    </row>
    <row r="112" spans="1:7" s="2" customFormat="1" ht="15">
      <c r="A112" s="22"/>
      <c r="G112" s="10"/>
    </row>
    <row r="113" spans="1:7" s="2" customFormat="1" ht="15">
      <c r="A113" s="22"/>
      <c r="G113" s="10"/>
    </row>
    <row r="114" spans="1:7" s="2" customFormat="1" ht="15">
      <c r="A114" s="22"/>
      <c r="G114" s="10"/>
    </row>
    <row r="115" spans="1:7" s="2" customFormat="1" ht="15">
      <c r="A115" s="22"/>
      <c r="G115" s="10"/>
    </row>
    <row r="116" spans="1:7" s="2" customFormat="1" ht="15">
      <c r="A116" s="22"/>
      <c r="G116" s="10"/>
    </row>
    <row r="117" spans="1:7" s="2" customFormat="1" ht="15">
      <c r="A117" s="22"/>
      <c r="G117" s="10"/>
    </row>
    <row r="118" spans="1:7" s="2" customFormat="1" ht="15">
      <c r="A118" s="22"/>
      <c r="G118" s="10"/>
    </row>
    <row r="119" spans="1:7" s="2" customFormat="1" ht="15">
      <c r="A119" s="22"/>
      <c r="G119" s="10"/>
    </row>
    <row r="120" spans="1:7" s="2" customFormat="1" ht="15">
      <c r="A120" s="22"/>
      <c r="G120" s="10"/>
    </row>
    <row r="121" spans="1:7" s="2" customFormat="1" ht="15">
      <c r="A121" s="22"/>
      <c r="G121" s="10"/>
    </row>
    <row r="122" spans="1:7" s="2" customFormat="1" ht="15">
      <c r="A122" s="22"/>
      <c r="G122" s="10"/>
    </row>
    <row r="123" spans="1:7" s="2" customFormat="1" ht="15">
      <c r="A123" s="22"/>
      <c r="G123" s="10"/>
    </row>
    <row r="124" spans="1:7" s="2" customFormat="1" ht="15">
      <c r="A124" s="22"/>
      <c r="G124" s="10"/>
    </row>
    <row r="125" spans="1:7" s="2" customFormat="1" ht="15">
      <c r="A125" s="22"/>
      <c r="G125" s="10"/>
    </row>
    <row r="126" spans="1:7" s="2" customFormat="1" ht="15">
      <c r="A126" s="22"/>
      <c r="G126" s="10"/>
    </row>
    <row r="127" spans="1:7" s="2" customFormat="1" ht="15">
      <c r="A127" s="22"/>
      <c r="G127" s="10"/>
    </row>
    <row r="128" spans="1:7" s="2" customFormat="1" ht="15">
      <c r="A128" s="22"/>
      <c r="G128" s="10"/>
    </row>
    <row r="129" spans="1:7" s="2" customFormat="1" ht="15">
      <c r="A129" s="22"/>
      <c r="G129" s="10"/>
    </row>
    <row r="130" spans="1:7" s="2" customFormat="1" ht="15">
      <c r="A130" s="22"/>
      <c r="G130" s="10"/>
    </row>
    <row r="131" spans="1:7" s="2" customFormat="1" ht="15">
      <c r="A131" s="22"/>
      <c r="G131" s="10"/>
    </row>
    <row r="132" spans="1:7" s="2" customFormat="1" ht="15">
      <c r="A132" s="22"/>
      <c r="G132" s="10"/>
    </row>
  </sheetData>
  <mergeCells count="5">
    <mergeCell ref="B89:F89"/>
    <mergeCell ref="B1:G1"/>
    <mergeCell ref="B2:G2"/>
    <mergeCell ref="B3:G3"/>
    <mergeCell ref="B5:G5"/>
  </mergeCells>
  <printOptions/>
  <pageMargins left="0.5" right="0.5" top="1" bottom="1" header="0.5" footer="0.5"/>
  <pageSetup horizontalDpi="600" verticalDpi="600" orientation="landscape" scale="67" r:id="rId1"/>
  <headerFooter alignWithMargins="0">
    <oddFooter>&amp;C&amp;"Tahoma,Regular"Page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Tabitha.Atkins</cp:lastModifiedBy>
  <cp:lastPrinted>2007-05-15T17:01:29Z</cp:lastPrinted>
  <dcterms:created xsi:type="dcterms:W3CDTF">2007-04-24T14:52:25Z</dcterms:created>
  <dcterms:modified xsi:type="dcterms:W3CDTF">2007-05-15T17:01:52Z</dcterms:modified>
  <cp:category/>
  <cp:version/>
  <cp:contentType/>
  <cp:contentStatus/>
</cp:coreProperties>
</file>